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Andrzej\ANDRZEJ\INTERNET - CMS EDITO\Na nową stronę\Biuletyny\2021\I kwartał\Internet\korekta\"/>
    </mc:Choice>
  </mc:AlternateContent>
  <bookViews>
    <workbookView xWindow="0" yWindow="0" windowWidth="11325" windowHeight="8130" tabRatio="848"/>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 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PODMIOTY_GOSPODARKI_NARODOWEJ">'Tabl. 33 cz. 1'!$A$1</definedName>
    <definedName name="PODSTAWOWE_DANE_OGÓLNOPOLSKIE">'Tabl. 45 cz. 1'!$A$1</definedName>
    <definedName name="PRACA">'Tabl. 3 cz.1'!$A$1</definedName>
    <definedName name="PRZEMYSŁ_I_BUDOWNICTWO">'Tabl. 25 cz. 1'!$A$1</definedName>
    <definedName name="ROLNICTWO">'Tabl. 23 cz.1'!$A$1</definedName>
    <definedName name="SPIS_TABLIC_LIST_OF_TABLES">'Spis tablic     List of tables'!$A$1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_a">'Tabl. 11'!$A$1</definedName>
    <definedName name="TABL._12._WYNIKI_FINANSOWE_PRZEDSIĘBIORSTW_a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_a">'Tabl. 14 cz.1'!$A$1</definedName>
    <definedName name="TABL._14._RELACJE_EKONOMICZNE_ORAZ_STRUKTURA_PRZEDSIĘBIORSTW_WEDŁUG_UZYSKANYCH_WYNIKÓW_FINANSOWYCH_a__cd.">'Tabl. 14 cz.2'!$A$1</definedName>
    <definedName name="TABL._14._RELACJE_EKONOMICZNE_ORAZ_STRUKTURA_PRZEDSIĘBIORSTW_WEDŁUG_UZYSKANYCH_WYNIKÓW_FINANSOWYCH_a__dok.">'Tabl. 14 cz.3'!$A$1</definedName>
    <definedName name="TABL._16._AKTYWA_OBROTOWE_ORAZ_ZOBOWIĄZANIA_PRZEDSIĘBIORSTW_WEDŁUG_SEKCJI_a">'Tabl. 16 cz.1'!$A$1</definedName>
    <definedName name="TABL._16._AKTYWA_OBROTOWE_ORAZ_ZOBOWIĄZANIA_PRZEDSIĘBIORSTW_WEDŁUG_SEKCJI_a__dok.">'Tabl. 16 cz.2'!$A$1</definedName>
    <definedName name="TABL._18._PRZECIĘTNE_CENY_SKUPU_a_WAŻNIEJSZYCH_PRODUKTÓW_ROLNYCH">'Tabl. 18'!$A$1</definedName>
    <definedName name="TABL._19._PRZECIĘTNE_CENY_UZYSKIWANE_PRZEZ_ROLNIKÓW_NA_TARGOWISKACH_a">'Tabl. 19'!$A$1</definedName>
    <definedName name="TABL._20._RELACJE_CEN_W_ROLNICTWIE">'Tabl. 20'!$A$1</definedName>
    <definedName name="TABL._21._NAKŁADY_INWESTYCYJNE_a__dok.">'Tabl. 21 cz. 2'!$A$1</definedName>
    <definedName name="TABL._22._MIESZKANIA_a">'Tabl. 22'!$A$1</definedName>
    <definedName name="TABL._23._ZWIERZĘTA_GOSPODARSKIE_a__dok.">'Tabl. 23 cz. 2'!$A$1</definedName>
    <definedName name="TABL._24._SKUP_WAŻNIEJSZYCH_PRODUKTÓW_ROLNYCH">'Tabl. 24 cz. 1'!$A$1</definedName>
    <definedName name="TABL._24._SKUP_WAŻNIEJSZYCH_PRODUKTÓW_ROLNYCH__dok.">'Tabl. 24 cz. 2'!$A$1</definedName>
    <definedName name="TABL._25._PRODUKCJA_SPRZEDANA_PRZEMYSŁU_a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_a">'Tabl. 27'!$A$1</definedName>
    <definedName name="TABL._28._OBROTY_ŁADUNKOWE_W_PORTACH_MORSKICH_a__cd.">'Tabl. 28 cz. 2'!$A$1</definedName>
    <definedName name="TABL._28._OBROTY_ŁADUNKOWE_W_PORTACH_MORSKICH_a__dok.">'Tabl. 28 cz.3'!$A$1</definedName>
    <definedName name="TABL._29._SPRZEDAŻ_DETALICZNA_TOWARÓW_WEDŁUG_RODZAJÓW_DZIAŁALNOŚCI_PRZEDSIĘBIORSTWA_a__dok.">'Tabl. 29 cz. 2'!$A$1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a_2">'Tabl. 31 cz. 2'!$A$1</definedName>
    <definedName name="TABL._31._WSKAŹNIKI_KONIUNKTURY_GOSPODARCZEJ_a_3">'Tabl. 31 cz. 3'!$A$1</definedName>
    <definedName name="TABL._31._WSKAŹNIKI_KONIUNKTURY_GOSPODARCZEJ_a_4">'Tabl. 31 cz. 4'!$A$1</definedName>
    <definedName name="TABL._31._WSKAŹNIKI_KONIUNKTURY_GOSPODARCZEJ_a_5">'Tabl. 31 cz. 5'!$A$1</definedName>
    <definedName name="TABL._33._PODMIOTY_GOSPODARKI_NARODOWEJ_1_W_REJESTRZE_REGON_WEDŁUG_SEKCJI__dok.">'Tabl. 33 cz. 2'!$A$1</definedName>
    <definedName name="TABL._34._PODMIOTY_GOSPODARKI_NARODOWEJ_a_W__REJESTRZE_REGON_WEDŁUG_FORMY_PRAWNEJ">'Tabl. 34 cz. 1'!$A$1</definedName>
    <definedName name="TABL._34._PODMIOTY_GOSPODARKI_NARODOWEJ_a_W_REJESTRZE_REGON_WEDŁUG_FORMY_PRAWNEJ__dok.">'Tabl. 34 cz. 2'!$A$1</definedName>
    <definedName name="TABL._35._LUDNOŚĆ_a_W_2020_R._2">'Tabl. 35 cz. 2'!$A$1</definedName>
    <definedName name="TABL._35._LUDNOŚĆ_a_W_2020_R._3">'Tabl. 35 cz. 3'!$A$1</definedName>
    <definedName name="TABL._36._RUCH_NATURALNY_LUDNOŚCI_2020_R.">'Tabl. 36'!$A$1</definedName>
    <definedName name="TABL._37._BEZROBOTNI_ZAREJESTROWANI_I_OFERTY_PRACY_W_2021_R.">'Tabl. 37'!$A$1</definedName>
    <definedName name="TABL._38._BEZROBOTNI_ZAREJESTROWANI_WEDŁUG_WIEKU_W_2021_R.">'Tabl. 38'!$A$1</definedName>
    <definedName name="TABL._39._BEZROBOTNI_ZAREJESTROWANI_WEDŁUG_POZIOMU_WYKSZTAŁCENIA_W_2021_R.">'Tabl. 39'!$A$1</definedName>
    <definedName name="TABL._4._PRZECIĘTNE_ZATRUDNIENIE_W_SEKTORZE_PRZEDSIĘBIORSTW">'Tabl. 4 cz.1'!$A$1</definedName>
    <definedName name="TABL._4._PRZECIĘTNE_ZATRUDNIENIE_W_SEKTORZE_PRZEDSIĘBIORSTW__dok.">'Tabl. 4 cz.2'!$A$1</definedName>
    <definedName name="TABL._40._MIESZKANIA_ODDANE_DO_UŻYTKOWANIA_W_OKRESIE_STYCZEŃ_MARZEC_2021_R.">'Tabl. 40'!$A$1</definedName>
    <definedName name="TABL._41._PRZESTĘPSTWA_STWIERDZONE_a_W_OKRESIE_STYCZEŃ_MARZEC_2021_R.">'Tabl. 41'!$A$1</definedName>
    <definedName name="TABL._42._WSKAŹNIKI_WYKRYWALNOŚCI_SPRAWCÓW_PRZESTĘPSTW_a_W_OKRESIE_STYCZEŃ_MARZEC_2021_R.">'Tabl. 42'!$A$1</definedName>
    <definedName name="TABL._43._WYPADKI_DROGOWE_W_OKRESIE_STYCZEŃ_MARZEC_2021_R.">'Tabl. 43'!$A$1</definedName>
    <definedName name="TABL._44._PODMIOTY_GOSPODARKI_NARODOWEJ_a_W_REJESTRZE_REGON_W_2021_R._1">'Tabl. 44 cz. 1'!$A$1</definedName>
    <definedName name="TABL._44._PODMIOTY_GOSPODARKI_NARODOWEJ_a_W_REJESTRZE_REGON_W_2021_R._2">'Tabl. 44 cz. 2'!$A$1</definedName>
    <definedName name="TABL._45._WYBRANE_WSKAŹNIKI_OGÓLNOPOLSKIE_2">'Tabl. 45 cz. 2'!$A$1</definedName>
    <definedName name="TABL._45._WYBRANE_WSKAŹNIKI_OGÓLNOPOLSKIE_3">'Tabl. 45 cz. 3'!$A$1</definedName>
    <definedName name="TABL._45._WYBRANE_WSKAŹNIKI_OGÓLNOPOLSKIE_4">'Tabl. 45 cz. 4'!$A$1</definedName>
    <definedName name="TABL._46._PODSTAWOWE_DANE_O_WOJEWÓDZTWACH__cd.">'Tabl. 46 cz. 6'!$A$1</definedName>
    <definedName name="TABL._46._PODSTAWOWE_DANE_O_WOJEWÓDZTWACH__dok.">'Tabl. 46 cz. 7'!$A$1</definedName>
    <definedName name="TABL._46._PODSTAWOWE_DANE_O_WOJEWÓDZTWACH_1">'Tabl. 46 cz. 1'!$A$1</definedName>
    <definedName name="TABL._46._PODSTAWOWE_DANE_O_WOJEWÓDZTWACH_2">'Tabl. 46 cz. 2'!$A$1</definedName>
    <definedName name="TABL._46._PODSTAWOWE_DANE_O_WOJEWÓDZTWACH_3">'Tabl. 46 cz. 3'!$A$1</definedName>
    <definedName name="TABL._46._PODSTAWOWE_DANE_O_WOJEWÓDZTWACH_4">'Tabl. 46 cz. 4'!$A$1</definedName>
    <definedName name="TABL._46._PODSTAWOWE_DANE_O_WOJEWÓDZTWACH_5">'Tabl. 46 cz. 5'!$A$1</definedName>
    <definedName name="TABL._46._PODSTAWOWE_DANE_O_WOJEWÓDZTWACH_6">'Tabl. 46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_a">'Tabl. 6'!$A$1</definedName>
    <definedName name="TABL._7._BEZROBOTNI_1">'Tabl. 7 cz.1'!$A$1</definedName>
    <definedName name="TABL._7._BEZROBOTNI_2">'Tabl. 7 cz. 2'!$A$1</definedName>
    <definedName name="TABL._7._BEZROBOTNI_ZAREJESTROWANI_WEDŁUG_POZIOMU_WYKSZTAŁCENIA__WIEKU__CZASU_POZOSTAWANIA_BEZ_PRACY">'Tabl. 7 cz. 2'!$A$1</definedName>
    <definedName name="TABL._8._AKTYWNOŚĆ_EKONOMICZNA_LUDNOŚCI_W_WIEKU_15_LAT_I_WIĘCEJ_WEDŁUG_BAEL_a">'Tabl. 8'!$A$1</definedName>
    <definedName name="TABL._9._BEZROBOCIE_WEDŁUG_BAEL_a">'Tabl. 9'!$A$1</definedName>
    <definedName name="TABL.15._AKTYWA_OBROTOWE_ORAZ_ZOBOWIĄZANIA_KRÓTKO__I_DŁUGOTERMINOWE_PRZEDSIĘBIORSTW_a">'Tabl. 15'!$A$1</definedName>
    <definedName name="TABL.30._WYKORZYSTANIE_TURYSTYCZNYCH_OBIEKTÓW_NOCLEGOWYCH_ab__dok.">'Tabl. 30 cz. 2'!$A$1</definedName>
    <definedName name="TURYSTYKA">'Tabl. 30 cz. 1'!$A$1</definedName>
    <definedName name="WYBRANE_DANE_O_PODREGIONACH_I_POWIATACH">'Tabl. 35 cz. 1'!$A$1</definedName>
    <definedName name="WYBRANE_WSKAŹNIKI_WOJEWÓDZKIE">'Tabl. 1 cz.1'!$A$1</definedName>
    <definedName name="WYNAGRODZENIA_I_ŚWIADCZENIA_SPOŁECZNE">'Tabl. 10 cz.1'!$A$1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9" i="51" l="1"/>
  <c r="J25" i="14" l="1"/>
  <c r="I25" i="14"/>
  <c r="H25" i="14"/>
  <c r="G25" i="14"/>
  <c r="F25" i="14"/>
  <c r="E25" i="14"/>
  <c r="D25" i="14"/>
  <c r="J24" i="14"/>
  <c r="I24" i="14"/>
  <c r="H24" i="14"/>
  <c r="G24" i="14"/>
  <c r="F24" i="14"/>
  <c r="E24" i="14"/>
  <c r="D24" i="14"/>
  <c r="J26" i="13"/>
  <c r="I26" i="13"/>
  <c r="H26" i="13"/>
  <c r="G26" i="13"/>
  <c r="F26" i="13"/>
  <c r="E26" i="13"/>
  <c r="D26" i="13"/>
  <c r="C26" i="13"/>
  <c r="J25" i="13"/>
  <c r="I25" i="13"/>
  <c r="H25" i="13"/>
  <c r="G25" i="13"/>
  <c r="F25" i="13"/>
  <c r="E25" i="13"/>
  <c r="C25" i="13"/>
  <c r="G16" i="48" l="1"/>
  <c r="F16" i="48"/>
  <c r="E16" i="48"/>
  <c r="D16" i="48"/>
  <c r="C16" i="48"/>
  <c r="I16" i="47"/>
  <c r="H16" i="47"/>
  <c r="G16" i="47"/>
  <c r="F16" i="47"/>
  <c r="I16" i="39"/>
  <c r="H16" i="39"/>
  <c r="G16" i="39"/>
  <c r="F16" i="39"/>
  <c r="E16" i="39"/>
  <c r="D16" i="39"/>
  <c r="C16" i="39"/>
  <c r="O20" i="70" l="1"/>
  <c r="N20" i="70"/>
  <c r="M20" i="70"/>
  <c r="L20" i="70"/>
  <c r="K20" i="70"/>
  <c r="J20" i="70"/>
  <c r="I20" i="70"/>
  <c r="H20" i="70"/>
  <c r="G20" i="70"/>
  <c r="F20" i="70"/>
  <c r="E20" i="70"/>
  <c r="D20" i="70"/>
  <c r="C20" i="70"/>
  <c r="O19" i="70"/>
  <c r="N19" i="70"/>
  <c r="M19" i="70"/>
  <c r="L19" i="70"/>
  <c r="K19" i="70"/>
  <c r="J19" i="70"/>
  <c r="I19" i="70"/>
  <c r="H19" i="70"/>
  <c r="G19" i="70"/>
  <c r="F19" i="70"/>
  <c r="E19" i="70"/>
  <c r="D19" i="70"/>
  <c r="C19" i="70"/>
  <c r="K18" i="69"/>
  <c r="J18" i="69"/>
  <c r="I18" i="69"/>
  <c r="H18" i="69"/>
  <c r="G18" i="69"/>
  <c r="F18" i="69"/>
  <c r="K17" i="69"/>
  <c r="J17" i="69"/>
  <c r="I17" i="69"/>
  <c r="H17" i="69"/>
  <c r="G17" i="69"/>
  <c r="F17" i="69"/>
</calcChain>
</file>

<file path=xl/sharedStrings.xml><?xml version="1.0" encoding="utf-8"?>
<sst xmlns="http://schemas.openxmlformats.org/spreadsheetml/2006/main" count="6446" uniqueCount="1639">
  <si>
    <t>Powrót do spisu tablic</t>
  </si>
  <si>
    <t>Return to list of tables</t>
  </si>
  <si>
    <t xml:space="preserve">A </t>
  </si>
  <si>
    <t xml:space="preserve">B </t>
  </si>
  <si>
    <t xml:space="preserve">I-XII </t>
  </si>
  <si>
    <t>VII</t>
  </si>
  <si>
    <t>•</t>
  </si>
  <si>
    <t>VIII</t>
  </si>
  <si>
    <t>IX</t>
  </si>
  <si>
    <t>X</t>
  </si>
  <si>
    <t>XI</t>
  </si>
  <si>
    <t>XII</t>
  </si>
  <si>
    <t>I</t>
  </si>
  <si>
    <t>II</t>
  </si>
  <si>
    <t>III</t>
  </si>
  <si>
    <t>IV</t>
  </si>
  <si>
    <t>V</t>
  </si>
  <si>
    <t>VI</t>
  </si>
  <si>
    <t xml:space="preserve">LUDNOŚĆ </t>
  </si>
  <si>
    <t xml:space="preserve">POPULATION </t>
  </si>
  <si>
    <r>
      <t>A</t>
    </r>
    <r>
      <rPr>
        <sz val="9"/>
        <rFont val="Arial"/>
        <family val="2"/>
        <charset val="238"/>
      </rPr>
      <t xml:space="preserve"> </t>
    </r>
  </si>
  <si>
    <t>I-VI</t>
  </si>
  <si>
    <t>A</t>
  </si>
  <si>
    <t>B</t>
  </si>
  <si>
    <t>I-XII</t>
  </si>
  <si>
    <t>I-VII</t>
  </si>
  <si>
    <t>I-VIII</t>
  </si>
  <si>
    <t>I-IX</t>
  </si>
  <si>
    <t>I-X</t>
  </si>
  <si>
    <t>I-XI</t>
  </si>
  <si>
    <t>I-II</t>
  </si>
  <si>
    <t>I-III</t>
  </si>
  <si>
    <t>I-IV</t>
  </si>
  <si>
    <t>I-V</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</si>
  <si>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</si>
  <si>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</si>
  <si>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</si>
  <si>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</si>
  <si>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</si>
  <si>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</si>
  <si>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</si>
  <si>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</si>
  <si>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 xml:space="preserve">1–5 </t>
  </si>
  <si>
    <t xml:space="preserve">5–10 </t>
  </si>
  <si>
    <t xml:space="preserve">10–20 </t>
  </si>
  <si>
    <t xml:space="preserve">20–30 </t>
  </si>
  <si>
    <t>IV-VI</t>
  </si>
  <si>
    <t>VII-IX</t>
  </si>
  <si>
    <t>X-XII</t>
  </si>
  <si>
    <t xml:space="preserve">I-III </t>
  </si>
  <si>
    <t>a Patrz uwagi ogólne pkt 9.2 oraz wyjaśnienia metodyczne pkt 9–13.</t>
  </si>
  <si>
    <t xml:space="preserve">a See general notes item 9.2 and methodological notes item 9–13. </t>
  </si>
  <si>
    <t>Przychody netto ze sprzedaży produktów, towarów i materiałów w mln zł</t>
  </si>
  <si>
    <t>Wynik finansowy ze sprzedaży produktów, towarów i materiałów w mln zł</t>
  </si>
  <si>
    <t xml:space="preserve"> </t>
  </si>
  <si>
    <t>Zysk brutto w mln zł</t>
  </si>
  <si>
    <t xml:space="preserve">I-VI </t>
  </si>
  <si>
    <t xml:space="preserve">Strata brutto w mln zł </t>
  </si>
  <si>
    <t>-</t>
  </si>
  <si>
    <t xml:space="preserve">Wynik finansowy brutto w mln zł </t>
  </si>
  <si>
    <t>Zysk netto w mln zł</t>
  </si>
  <si>
    <t xml:space="preserve">I-IX </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</si>
  <si>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</si>
  <si>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</si>
  <si>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</si>
  <si>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</si>
  <si>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</si>
  <si>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</si>
  <si>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</si>
  <si>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</si>
  <si>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</si>
  <si>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</si>
  <si>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</si>
  <si>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</si>
  <si>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</si>
  <si>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</si>
  <si>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</si>
  <si>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</si>
  <si>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</si>
  <si>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</si>
  <si>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</si>
  <si>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</si>
  <si>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</si>
  <si>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</si>
  <si>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</si>
  <si>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</si>
  <si>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</si>
  <si>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</si>
  <si>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</si>
  <si>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</si>
  <si>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</si>
  <si>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</si>
  <si>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</si>
  <si>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Corresponding period of previous year = 100</t>
  </si>
  <si>
    <t>Okres poprzedni = 100</t>
  </si>
  <si>
    <t>Previous period = 100</t>
  </si>
  <si>
    <t>INWESTYCJE</t>
  </si>
  <si>
    <t>INVESTMENTS</t>
  </si>
  <si>
    <t xml:space="preserve">I-X </t>
  </si>
  <si>
    <t xml:space="preserve">I-XI </t>
  </si>
  <si>
    <t xml:space="preserve">I </t>
  </si>
  <si>
    <t xml:space="preserve">I-II </t>
  </si>
  <si>
    <t xml:space="preserve">ROLNICTWO </t>
  </si>
  <si>
    <t xml:space="preserve">AGRICULTURE </t>
  </si>
  <si>
    <t xml:space="preserve">Ogółem </t>
  </si>
  <si>
    <t xml:space="preserve">Total </t>
  </si>
  <si>
    <t>w tym w gospodarstwach indywidualnych</t>
  </si>
  <si>
    <t>of which in individual farms</t>
  </si>
  <si>
    <t>Gdańsk</t>
  </si>
  <si>
    <t>Gdynia</t>
  </si>
  <si>
    <t>HANDEL</t>
  </si>
  <si>
    <t>TRADE</t>
  </si>
  <si>
    <t>TURYSTYKA</t>
  </si>
  <si>
    <t>TOURISM</t>
  </si>
  <si>
    <t xml:space="preserve">II </t>
  </si>
  <si>
    <t xml:space="preserve">III </t>
  </si>
  <si>
    <t xml:space="preserve">a Patrz wyjaśnienia metodyczne pkt 31.  </t>
  </si>
  <si>
    <t xml:space="preserve">a See methodological notes item 31.   </t>
  </si>
  <si>
    <t xml:space="preserve">a See methodological notes item 31.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</si>
  <si>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</si>
  <si>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</si>
  <si>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</si>
  <si>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</si>
  <si>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</si>
  <si>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</si>
  <si>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</si>
  <si>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</si>
  <si>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</si>
  <si>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</si>
  <si>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</si>
  <si>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</si>
  <si>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</si>
  <si>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</si>
  <si>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</si>
  <si>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</si>
  <si>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</si>
  <si>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</si>
  <si>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</si>
  <si>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</si>
  <si>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</si>
  <si>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</si>
  <si>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</si>
  <si>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</si>
  <si>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</si>
  <si>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</si>
  <si>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</si>
  <si>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</si>
  <si>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</si>
  <si>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</si>
  <si>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</si>
  <si>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</si>
  <si>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</si>
  <si>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</si>
  <si>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</si>
  <si>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</si>
  <si>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</si>
  <si>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</si>
  <si>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</si>
  <si>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</si>
  <si>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r>
      <t xml:space="preserve">dostawa wody; gospodarowanie ściekami i odpadami; rekultywacja </t>
    </r>
    <r>
      <rPr>
        <vertAlign val="superscript"/>
        <sz val="9"/>
        <rFont val="Arial"/>
        <family val="2"/>
        <charset val="238"/>
      </rPr>
      <t>Δ</t>
    </r>
    <r>
      <rPr>
        <sz val="9"/>
        <rFont val="Arial"/>
        <family val="2"/>
        <charset val="238"/>
      </rPr>
      <t xml:space="preserve"> </t>
    </r>
  </si>
  <si>
    <t xml:space="preserve">water supply; sewerage, waste management and remediation activities </t>
  </si>
  <si>
    <r>
      <t xml:space="preserve">Handel; naprawa pojazdów samochodowych </t>
    </r>
    <r>
      <rPr>
        <vertAlign val="superscript"/>
        <sz val="9"/>
        <rFont val="Arial"/>
        <family val="2"/>
        <charset val="238"/>
      </rPr>
      <t xml:space="preserve">Δ </t>
    </r>
  </si>
  <si>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</si>
  <si>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</si>
  <si>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</si>
  <si>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</si>
  <si>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</si>
  <si>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</si>
  <si>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</si>
  <si>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</si>
  <si>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</si>
  <si>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</si>
  <si>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</si>
  <si>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</si>
  <si>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</si>
  <si>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</si>
  <si>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</si>
  <si>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</si>
  <si>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</si>
  <si>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</si>
  <si>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</si>
  <si>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</si>
  <si>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</si>
  <si>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</si>
  <si>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</si>
  <si>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</si>
  <si>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</si>
  <si>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</si>
  <si>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</si>
  <si>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</si>
  <si>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</si>
  <si>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</si>
  <si>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</si>
  <si>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</si>
  <si>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</si>
  <si>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</si>
  <si>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</si>
  <si>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</si>
  <si>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</si>
  <si>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</si>
  <si>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</si>
  <si>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</si>
  <si>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</si>
  <si>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</si>
  <si>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</si>
  <si>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</si>
  <si>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</si>
  <si>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</si>
  <si>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</si>
  <si>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</si>
  <si>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</si>
  <si>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</si>
  <si>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</si>
  <si>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</si>
  <si>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</si>
  <si>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</si>
  <si>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</si>
  <si>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</si>
  <si>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</si>
  <si>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</si>
  <si>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</si>
  <si>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</si>
  <si>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</si>
  <si>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</si>
  <si>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</si>
  <si>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</si>
  <si>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</si>
  <si>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</si>
  <si>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X </t>
  </si>
  <si>
    <t xml:space="preserve">XI </t>
  </si>
  <si>
    <t xml:space="preserve">XII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</si>
  <si>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</si>
  <si>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</si>
  <si>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</si>
  <si>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</si>
  <si>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</si>
  <si>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</si>
  <si>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</si>
  <si>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</si>
  <si>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</si>
  <si>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</si>
  <si>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</si>
  <si>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</si>
  <si>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</si>
  <si>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</si>
  <si>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</si>
  <si>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</si>
  <si>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</si>
  <si>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</si>
  <si>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</si>
  <si>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</si>
  <si>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</si>
  <si>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</si>
  <si>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</si>
  <si>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</si>
  <si>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</si>
  <si>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</si>
  <si>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</si>
  <si>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</si>
  <si>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</si>
  <si>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</si>
  <si>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</si>
  <si>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</si>
  <si>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</si>
  <si>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</si>
  <si>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</si>
  <si>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</si>
  <si>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</si>
  <si>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</si>
  <si>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</si>
  <si>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</si>
  <si>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</si>
  <si>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</si>
  <si>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</si>
  <si>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</si>
  <si>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</si>
  <si>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</si>
  <si>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</si>
  <si>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</si>
  <si>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</si>
  <si>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</si>
  <si>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</si>
  <si>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</si>
  <si>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</si>
  <si>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</si>
  <si>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</si>
  <si>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</si>
  <si>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</si>
  <si>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</si>
  <si>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</si>
  <si>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</si>
  <si>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</si>
  <si>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</si>
  <si>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</si>
  <si>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</si>
  <si>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</si>
  <si>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</si>
  <si>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</si>
  <si>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</si>
  <si>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</si>
  <si>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</si>
  <si>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</si>
  <si>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</si>
  <si>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</si>
  <si>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</si>
  <si>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</si>
  <si>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</si>
  <si>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</si>
  <si>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</si>
  <si>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</si>
  <si>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</si>
  <si>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</si>
  <si>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</si>
  <si>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</si>
  <si>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</si>
  <si>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</si>
  <si>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</si>
  <si>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</si>
  <si>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TABL. 3. </t>
    </r>
    <r>
      <rPr>
        <b/>
        <sz val="10"/>
        <color theme="1"/>
        <rFont val="Arial"/>
        <family val="2"/>
        <charset val="238"/>
      </rPr>
      <t>PRACUJĄCY W SEKTORZE PRZEDSIĘBIORSTW (dok.)</t>
    </r>
  </si>
  <si>
    <r>
      <t xml:space="preserve">2019 </t>
    </r>
    <r>
      <rPr>
        <vertAlign val="superscript"/>
        <sz val="9"/>
        <rFont val="Arial"/>
        <family val="2"/>
        <charset val="238"/>
      </rPr>
      <t>c</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</si>
  <si>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</si>
  <si>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</si>
  <si>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</si>
  <si>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</si>
  <si>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</si>
  <si>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</si>
  <si>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</si>
  <si>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</si>
  <si>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</si>
  <si>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</si>
  <si>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</si>
  <si>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</si>
  <si>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</si>
  <si>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</si>
  <si>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Przeciętne zatrudnienie w sektorze przedsiębiorstw
</t>
    </r>
    <r>
      <rPr>
        <sz val="9"/>
        <color theme="1" tint="0.249977111117893"/>
        <rFont val="Arial"/>
        <family val="2"/>
        <charset val="238"/>
      </rPr>
      <t xml:space="preserve">Average paid employment in enterprise sector </t>
    </r>
  </si>
  <si>
    <r>
      <t xml:space="preserve">Przeciętne miesięczne wynagrodzenie brutto w sektorze przedsiębiorstw 
</t>
    </r>
    <r>
      <rPr>
        <sz val="9"/>
        <color theme="1" tint="0.249977111117893"/>
        <rFont val="Arial"/>
        <family val="2"/>
        <charset val="238"/>
      </rPr>
      <t xml:space="preserve">Average monthly gross wages and salaries in enterprise sector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</si>
  <si>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</si>
  <si>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</si>
  <si>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</si>
  <si>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</si>
  <si>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</si>
  <si>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</si>
  <si>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</si>
  <si>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</si>
  <si>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</si>
  <si>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</si>
  <si>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</si>
  <si>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</si>
  <si>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</si>
  <si>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</si>
  <si>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</si>
  <si>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</si>
  <si>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</si>
  <si>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</si>
  <si>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</si>
  <si>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</si>
  <si>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</si>
  <si>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</si>
  <si>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</si>
  <si>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</si>
  <si>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</si>
  <si>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</si>
  <si>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</si>
  <si>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</si>
  <si>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</si>
  <si>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</si>
  <si>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</si>
  <si>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</si>
  <si>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</si>
  <si>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</si>
  <si>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</si>
  <si>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</si>
  <si>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</si>
  <si>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</si>
  <si>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</si>
  <si>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</si>
  <si>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</si>
  <si>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</si>
  <si>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</si>
  <si>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</si>
  <si>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</si>
  <si>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</si>
  <si>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</si>
  <si>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</si>
  <si>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</si>
  <si>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received jobs</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</si>
  <si>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</si>
  <si>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</si>
  <si>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do 30 roku życia
</t>
    </r>
    <r>
      <rPr>
        <sz val="9"/>
        <color theme="1" tint="0.249977111117893"/>
        <rFont val="Arial"/>
        <family val="2"/>
        <charset val="238"/>
      </rPr>
      <t>until 30 years of age</t>
    </r>
  </si>
  <si>
    <r>
      <t xml:space="preserve">do 25 roku życia 
</t>
    </r>
    <r>
      <rPr>
        <sz val="9"/>
        <color theme="1" tint="0.249977111117893"/>
        <rFont val="Arial"/>
        <family val="2"/>
        <charset val="238"/>
      </rPr>
      <t>until 25 years of age</t>
    </r>
  </si>
  <si>
    <r>
      <t xml:space="preserve">powyżej 50 roku życia
</t>
    </r>
    <r>
      <rPr>
        <sz val="9"/>
        <color theme="1" tint="0.249977111117893"/>
        <rFont val="Arial"/>
        <family val="2"/>
        <charset val="238"/>
      </rPr>
      <t>aged more than 50 years</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</si>
  <si>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</si>
  <si>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</si>
  <si>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</si>
  <si>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</si>
  <si>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</si>
  <si>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Z wykształceniem 
</t>
    </r>
    <r>
      <rPr>
        <sz val="9"/>
        <color theme="1" tint="0.249977111117893"/>
        <rFont val="Arial"/>
        <family val="2"/>
        <charset val="238"/>
      </rPr>
      <t xml:space="preserve">By educational level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</si>
  <si>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</si>
  <si>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</si>
  <si>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24 lata i mniej 
</t>
    </r>
    <r>
      <rPr>
        <sz val="9"/>
        <color theme="1" tint="0.249977111117893"/>
        <rFont val="Arial"/>
        <family val="2"/>
        <charset val="238"/>
      </rPr>
      <t xml:space="preserve">24 years and less </t>
    </r>
  </si>
  <si>
    <r>
      <t>gimnazjalnym, podstawowym i niepełnym podstawowym</t>
    </r>
    <r>
      <rPr>
        <sz val="9"/>
        <color theme="1" tint="0.249977111117893"/>
        <rFont val="Arial"/>
        <family val="2"/>
        <charset val="238"/>
      </rPr>
      <t xml:space="preserve"> 
lower secondary, primary and incomplete primary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</si>
  <si>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</si>
  <si>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With work seniority </t>
    </r>
    <r>
      <rPr>
        <vertAlign val="superscript"/>
        <sz val="9"/>
        <color theme="1" tint="0.249977111117893"/>
        <rFont val="Arial"/>
        <family val="2"/>
        <charset val="238"/>
      </rPr>
      <t xml:space="preserve">b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</si>
  <si>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</si>
  <si>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</si>
  <si>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</si>
  <si>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</si>
  <si>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</si>
  <si>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</si>
  <si>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</si>
  <si>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</si>
  <si>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</si>
  <si>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</si>
  <si>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</si>
  <si>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</si>
  <si>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</si>
  <si>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</si>
  <si>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</si>
  <si>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</si>
  <si>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</si>
  <si>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</si>
  <si>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</si>
  <si>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</si>
  <si>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</si>
  <si>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</si>
  <si>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</si>
  <si>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</si>
  <si>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</si>
  <si>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</si>
  <si>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</si>
  <si>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</si>
  <si>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</si>
  <si>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</si>
  <si>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</si>
  <si>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</si>
  <si>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</si>
  <si>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</si>
  <si>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</si>
  <si>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meats products and sausages </t>
    </r>
    <r>
      <rPr>
        <vertAlign val="superscript"/>
        <sz val="9"/>
        <color theme="1" tint="0.249977111117893"/>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</si>
  <si>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</si>
  <si>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</si>
  <si>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</si>
  <si>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</si>
  <si>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</si>
  <si>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</si>
  <si>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</si>
  <si>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Maszyny dla rolnictwa i leśnictwa do uprawy gleby
</t>
    </r>
    <r>
      <rPr>
        <sz val="9"/>
        <color theme="1" tint="0.249977111117893"/>
        <rFont val="Arial"/>
        <family val="2"/>
        <charset val="238"/>
      </rPr>
      <t>Machinery for agriculture and forestry to soil</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</si>
  <si>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</si>
  <si>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</si>
  <si>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</si>
  <si>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</si>
  <si>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</si>
  <si>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</si>
  <si>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</si>
  <si>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</si>
  <si>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</si>
  <si>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</si>
  <si>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</si>
  <si>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</si>
  <si>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</si>
  <si>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</si>
  <si>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</si>
  <si>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</si>
  <si>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</si>
  <si>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</si>
  <si>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</si>
  <si>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</si>
  <si>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</si>
  <si>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</si>
  <si>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</si>
  <si>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</si>
  <si>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w gospodarce narodowej </t>
    </r>
    <r>
      <rPr>
        <vertAlign val="superscript"/>
        <sz val="9"/>
        <rFont val="Arial"/>
        <family val="2"/>
        <charset val="238"/>
      </rPr>
      <t>a</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</si>
  <si>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enterprise sector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</si>
  <si>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</si>
  <si>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</si>
  <si>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</si>
  <si>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</si>
  <si>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</si>
  <si>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</si>
  <si>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</si>
  <si>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</si>
  <si>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</si>
  <si>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</si>
  <si>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</si>
  <si>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</si>
  <si>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</si>
  <si>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</si>
  <si>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</si>
  <si>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</si>
  <si>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</si>
  <si>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</si>
  <si>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</si>
  <si>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</si>
  <si>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</si>
  <si>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</si>
  <si>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</si>
  <si>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</si>
  <si>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</si>
  <si>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Trade; repair of motor vehicles </t>
    </r>
    <r>
      <rPr>
        <vertAlign val="superscript"/>
        <sz val="9"/>
        <color theme="1" tint="0.249977111117893"/>
        <rFont val="Arial"/>
        <family val="2"/>
        <charset val="238"/>
      </rPr>
      <t xml:space="preserve">Δ </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</si>
  <si>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</si>
  <si>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</si>
  <si>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</si>
  <si>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</si>
  <si>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</si>
  <si>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</si>
  <si>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</si>
  <si>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</si>
  <si>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</si>
  <si>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</si>
  <si>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</si>
  <si>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</si>
  <si>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</si>
  <si>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</si>
  <si>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</si>
  <si>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</si>
  <si>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</si>
  <si>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</si>
  <si>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</si>
  <si>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</si>
  <si>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</si>
  <si>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</si>
  <si>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</si>
  <si>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przedsiębiorstwa państwowe
</t>
    </r>
    <r>
      <rPr>
        <sz val="9"/>
        <color theme="1" tint="0.249977111117893"/>
        <rFont val="Arial"/>
        <family val="2"/>
        <charset val="238"/>
      </rPr>
      <t xml:space="preserve">state owned enterprises </t>
    </r>
  </si>
  <si>
    <r>
      <t xml:space="preserve">spółdzielnie
</t>
    </r>
    <r>
      <rPr>
        <sz val="9"/>
        <color theme="1" tint="0.249977111117893"/>
        <rFont val="Arial"/>
        <family val="2"/>
        <charset val="238"/>
      </rPr>
      <t xml:space="preserve"> cooperatives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</si>
  <si>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</si>
  <si>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</si>
  <si>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</si>
  <si>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</si>
  <si>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</si>
  <si>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</si>
  <si>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</si>
  <si>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</si>
  <si>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</si>
  <si>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</si>
  <si>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</si>
  <si>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</si>
  <si>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</si>
  <si>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</si>
  <si>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</si>
  <si>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</si>
  <si>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</si>
  <si>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</si>
  <si>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</si>
  <si>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</si>
  <si>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</si>
  <si>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</si>
  <si>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</si>
  <si>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</si>
  <si>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</si>
  <si>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</si>
  <si>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</si>
  <si>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</si>
  <si>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</si>
  <si>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</si>
  <si>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</si>
  <si>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</si>
  <si>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</si>
  <si>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</si>
  <si>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</si>
  <si>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</si>
  <si>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</si>
  <si>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</si>
  <si>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</si>
  <si>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</si>
  <si>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</si>
  <si>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</si>
  <si>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</si>
  <si>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</si>
  <si>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</si>
  <si>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prośne
</t>
    </r>
    <r>
      <rPr>
        <sz val="9"/>
        <color theme="1" tint="0.249977111117893"/>
        <rFont val="Arial"/>
        <family val="2"/>
        <charset val="238"/>
      </rPr>
      <t>in farrow</t>
    </r>
    <r>
      <rPr>
        <i/>
        <sz val="9"/>
        <rFont val="Arial"/>
        <family val="2"/>
        <charset val="238"/>
      </rPr>
      <t xml:space="preserve">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</si>
  <si>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</si>
  <si>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</si>
  <si>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</si>
  <si>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</si>
  <si>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</si>
  <si>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</si>
  <si>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</si>
  <si>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</si>
  <si>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</si>
  <si>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</si>
  <si>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</si>
  <si>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</si>
  <si>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</si>
  <si>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</si>
  <si>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</si>
  <si>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</si>
  <si>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</si>
  <si>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</si>
  <si>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</si>
  <si>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</si>
  <si>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</si>
  <si>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</si>
  <si>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</si>
  <si>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</si>
  <si>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ranni                   </t>
    </r>
    <r>
      <rPr>
        <sz val="9"/>
        <color theme="1" tint="0.249977111117893"/>
        <rFont val="Arial"/>
        <family val="2"/>
        <charset val="238"/>
      </rPr>
      <t xml:space="preserve">    injured </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</si>
  <si>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</si>
  <si>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</si>
  <si>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</si>
  <si>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</si>
  <si>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</si>
  <si>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</si>
  <si>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</si>
  <si>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</si>
  <si>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(declaring during a month)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</si>
  <si>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</si>
  <si>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</si>
  <si>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</si>
  <si>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</si>
  <si>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Z wykształceniem    </t>
    </r>
    <r>
      <rPr>
        <sz val="9"/>
        <color theme="1" tint="0.249977111117893"/>
        <rFont val="Arial"/>
        <family val="2"/>
        <charset val="238"/>
      </rPr>
      <t xml:space="preserve"> By educational level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</si>
  <si>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</si>
  <si>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</si>
  <si>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gimnazjalnym, podstawowym i niepełnym podstawowym
</t>
    </r>
    <r>
      <rPr>
        <sz val="9"/>
        <color theme="1" tint="0.249977111117893"/>
        <rFont val="Arial"/>
        <family val="2"/>
        <charset val="238"/>
      </rPr>
      <t>lower secondary, primary and incomplete primary</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</si>
  <si>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</si>
  <si>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</si>
  <si>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</si>
  <si>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</si>
  <si>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</si>
  <si>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</si>
  <si>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</si>
  <si>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</si>
  <si>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w %   </t>
    </r>
    <r>
      <rPr>
        <sz val="9"/>
        <color theme="1" tint="0.249977111117893"/>
        <rFont val="Arial"/>
        <family val="2"/>
        <charset val="238"/>
      </rPr>
      <t xml:space="preserve">  in %</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</si>
  <si>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</si>
  <si>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</si>
  <si>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w zł    </t>
    </r>
    <r>
      <rPr>
        <sz val="9"/>
        <color theme="1" tint="0.249977111117893"/>
        <rFont val="Arial"/>
        <family val="2"/>
        <charset val="238"/>
      </rPr>
      <t xml:space="preserve"> in PLN</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</si>
  <si>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</si>
  <si>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</si>
  <si>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</si>
  <si>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</si>
  <si>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</si>
  <si>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</si>
  <si>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</si>
  <si>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</si>
  <si>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</si>
  <si>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</si>
  <si>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</si>
  <si>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</si>
  <si>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</si>
  <si>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</si>
  <si>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chemikaliów i wyrobów chemicznych
</t>
    </r>
    <r>
      <rPr>
        <sz val="9"/>
        <color theme="1" tint="0.249977111117893"/>
        <rFont val="Arial"/>
        <family val="2"/>
        <charset val="238"/>
      </rPr>
      <t>manufacture of chemicals and chemical products</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</si>
  <si>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</si>
  <si>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</si>
  <si>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</si>
  <si>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</si>
  <si>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</si>
  <si>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</si>
  <si>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</si>
  <si>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</si>
  <si>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</si>
  <si>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pojazdy samochodowe, motocykle, części
</t>
    </r>
    <r>
      <rPr>
        <sz val="9"/>
        <color theme="1" tint="0.249977111117893"/>
        <rFont val="Arial"/>
        <family val="2"/>
        <charset val="238"/>
      </rPr>
      <t>motor vehicles, motorcycles, parts</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</si>
  <si>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</si>
  <si>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</si>
  <si>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pozostała sprzedaż detaliczna w niewyspecjalizowanych sklepach
</t>
    </r>
    <r>
      <rPr>
        <sz val="9"/>
        <color theme="1" tint="0.249977111117893"/>
        <rFont val="Arial"/>
        <family val="2"/>
        <charset val="238"/>
      </rPr>
      <t>other retail sale in non-specialised stores</t>
    </r>
  </si>
  <si>
    <r>
      <t xml:space="preserve">farmaceutyki, kosmetyki, sprzęt  ortopedyczny     
</t>
    </r>
    <r>
      <rPr>
        <sz val="9"/>
        <color theme="1" tint="0.249977111117893"/>
        <rFont val="Arial"/>
        <family val="2"/>
        <charset val="238"/>
      </rPr>
      <t>pharmaceuticals, cosmetics, orthopaedic equipment</t>
    </r>
  </si>
  <si>
    <r>
      <t xml:space="preserve">tekstylia, odzież, obuwie
</t>
    </r>
    <r>
      <rPr>
        <sz val="9"/>
        <color theme="1" tint="0.249977111117893"/>
        <rFont val="Arial"/>
        <family val="2"/>
        <charset val="238"/>
      </rPr>
      <t>textiles, clothing, footwear</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</si>
  <si>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</si>
  <si>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</si>
  <si>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</si>
  <si>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analogiczny okres roku poprzedniego = 100    </t>
    </r>
    <r>
      <rPr>
        <sz val="9"/>
        <color theme="1" tint="0.249977111117893"/>
        <rFont val="Arial"/>
        <family val="2"/>
        <charset val="238"/>
      </rPr>
      <t xml:space="preserve"> corresponding period of previous year = 100</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</si>
  <si>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</si>
  <si>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</si>
  <si>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</si>
  <si>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</si>
  <si>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</si>
  <si>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</si>
  <si>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</si>
  <si>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Z liczby ogółem w wieku     </t>
    </r>
    <r>
      <rPr>
        <sz val="9"/>
        <color theme="1" tint="0.249977111117893"/>
        <rFont val="Arial"/>
        <family val="2"/>
        <charset val="238"/>
      </rPr>
      <t>Of total number aged</t>
    </r>
  </si>
  <si>
    <r>
      <t xml:space="preserve">0–2 lata          </t>
    </r>
    <r>
      <rPr>
        <sz val="9"/>
        <color theme="1" tint="0.249977111117893"/>
        <rFont val="Arial"/>
        <family val="2"/>
        <charset val="238"/>
      </rPr>
      <t xml:space="preserve">0–2 years  </t>
    </r>
  </si>
  <si>
    <r>
      <t>Z liczby ogółem w wieku     </t>
    </r>
    <r>
      <rPr>
        <sz val="9"/>
        <color theme="1" tint="0.249977111117893"/>
        <rFont val="Arial"/>
        <family val="2"/>
        <charset val="238"/>
      </rPr>
      <t>Of total number at age</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</si>
  <si>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</si>
  <si>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</si>
  <si>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produkcyjnym (18-59/64 lata)                                      
</t>
    </r>
    <r>
      <rPr>
        <sz val="9"/>
        <color theme="1" tint="0.249977111117893"/>
        <rFont val="Arial"/>
        <family val="2"/>
        <charset val="238"/>
      </rPr>
      <t xml:space="preserve">working age (18-59/64 years)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</si>
  <si>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</si>
  <si>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</si>
  <si>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kobiety (60 lat i więcej)                       
</t>
    </r>
    <r>
      <rPr>
        <sz val="9"/>
        <color theme="1" tint="0.249977111117893"/>
        <rFont val="Arial"/>
        <family val="2"/>
        <charset val="238"/>
      </rPr>
      <t>females (60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</si>
  <si>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</si>
  <si>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</si>
  <si>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</si>
  <si>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</si>
  <si>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</si>
  <si>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</si>
  <si>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</si>
  <si>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</si>
  <si>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</si>
  <si>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</si>
  <si>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</si>
  <si>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</si>
  <si>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</si>
  <si>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</si>
  <si>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</si>
  <si>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</si>
  <si>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</si>
  <si>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</si>
  <si>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</si>
  <si>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</si>
  <si>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</si>
  <si>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</si>
  <si>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</si>
  <si>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</si>
  <si>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</si>
  <si>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</si>
  <si>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</si>
  <si>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</si>
  <si>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</si>
  <si>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</si>
  <si>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</si>
  <si>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</si>
  <si>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</si>
  <si>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</si>
  <si>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</si>
  <si>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</si>
  <si>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</si>
  <si>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</si>
  <si>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</si>
  <si>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</si>
  <si>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</si>
  <si>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</si>
  <si>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</si>
  <si>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w zł     </t>
    </r>
    <r>
      <rPr>
        <sz val="9"/>
        <color theme="1" tint="0.249977111117893"/>
        <rFont val="Arial"/>
        <family val="2"/>
        <charset val="238"/>
      </rPr>
      <t>in PLN</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</si>
  <si>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</si>
  <si>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</si>
  <si>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</si>
  <si>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</si>
  <si>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</si>
  <si>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</si>
  <si>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</si>
  <si>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</si>
  <si>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</si>
  <si>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</si>
  <si>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</si>
  <si>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</si>
  <si>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</si>
  <si>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</si>
  <si>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</si>
  <si>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</si>
  <si>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</si>
  <si>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</si>
  <si>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</si>
  <si>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</si>
  <si>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</si>
  <si>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</si>
  <si>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</si>
  <si>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z tytułu niezdolności do pracy  
</t>
    </r>
    <r>
      <rPr>
        <sz val="9"/>
        <color theme="1" tint="0.249977111117893"/>
        <rFont val="Arial"/>
        <family val="2"/>
        <charset val="238"/>
      </rPr>
      <t xml:space="preserve">pension resulting from an inability to work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</si>
  <si>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</si>
  <si>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</si>
  <si>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</si>
  <si>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przychody netto ze sprzedaży produktów 
</t>
    </r>
    <r>
      <rPr>
        <sz val="9"/>
        <color theme="1" tint="0.249977111117893"/>
        <rFont val="Arial"/>
        <family val="2"/>
        <charset val="238"/>
      </rPr>
      <t xml:space="preserve">net revenues from sale of products  </t>
    </r>
  </si>
  <si>
    <r>
      <t xml:space="preserve">pozostałe przychody operacyjne                      
</t>
    </r>
    <r>
      <rPr>
        <sz val="9"/>
        <color theme="1" tint="0.249977111117893"/>
        <rFont val="Arial"/>
        <family val="2"/>
        <charset val="238"/>
      </rPr>
      <t>other operational revenues</t>
    </r>
  </si>
  <si>
    <r>
      <t xml:space="preserve">dotacje            
</t>
    </r>
    <r>
      <rPr>
        <sz val="9"/>
        <color theme="1" tint="0.249977111117893"/>
        <rFont val="Arial"/>
        <family val="2"/>
        <charset val="238"/>
      </rPr>
      <t xml:space="preserve">grants </t>
    </r>
  </si>
  <si>
    <r>
      <t xml:space="preserve">przychody finansowe         
</t>
    </r>
    <r>
      <rPr>
        <sz val="9"/>
        <color theme="1" tint="0.249977111117893"/>
        <rFont val="Arial"/>
        <family val="2"/>
        <charset val="238"/>
      </rPr>
      <t xml:space="preserve">financial  revenues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</si>
  <si>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</si>
  <si>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</si>
  <si>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</si>
  <si>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</si>
  <si>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</si>
  <si>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</si>
  <si>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</si>
  <si>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</si>
  <si>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</si>
  <si>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</si>
  <si>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</si>
  <si>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</si>
  <si>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</si>
  <si>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</si>
  <si>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</si>
  <si>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</si>
  <si>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</si>
  <si>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</si>
  <si>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rPr>
        <sz val="10"/>
        <rFont val="Arial"/>
        <family val="2"/>
        <charset val="238"/>
      </rPr>
      <t xml:space="preserve">TABL. 13. </t>
    </r>
    <r>
      <rPr>
        <b/>
        <sz val="10"/>
        <rFont val="Arial"/>
        <family val="2"/>
        <charset val="238"/>
      </rPr>
      <t>WYNIKI FINANSOWE PRZEDSIĘBIORSTW WEDŁUG SEKCJI (cd.)</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</si>
  <si>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</si>
  <si>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</si>
  <si>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</si>
  <si>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</si>
  <si>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</si>
  <si>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Share of number of enterprises showing net profit in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</si>
  <si>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</si>
  <si>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</si>
  <si>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</si>
  <si>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</si>
  <si>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</si>
  <si>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</si>
  <si>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</si>
  <si>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</si>
  <si>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</si>
  <si>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</si>
  <si>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</si>
  <si>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</si>
  <si>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</si>
  <si>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</si>
  <si>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</si>
  <si>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</si>
  <si>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</si>
  <si>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</si>
  <si>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</si>
  <si>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</si>
  <si>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</si>
  <si>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</si>
  <si>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</si>
  <si>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</si>
  <si>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</si>
  <si>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</si>
  <si>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</si>
  <si>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</si>
  <si>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</si>
  <si>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</si>
  <si>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</si>
  <si>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</si>
  <si>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</si>
  <si>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</si>
  <si>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których budowę rozpoczęto  
</t>
    </r>
    <r>
      <rPr>
        <sz val="9"/>
        <color theme="1" tint="0.249977111117893"/>
        <rFont val="Arial"/>
        <family val="2"/>
        <charset val="238"/>
      </rPr>
      <t xml:space="preserve">Dwellings, which construction was started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</si>
  <si>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</si>
  <si>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</si>
  <si>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 xml:space="preserve">przeznaczone na sprzedaż lub wynajem
</t>
    </r>
    <r>
      <rPr>
        <sz val="9"/>
        <color theme="1" tint="0.249977111117893"/>
        <rFont val="Arial"/>
        <family val="2"/>
        <charset val="238"/>
      </rPr>
      <t xml:space="preserve">for sale or rent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</si>
  <si>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</si>
  <si>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</si>
  <si>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</si>
  <si>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prośne
</t>
    </r>
    <r>
      <rPr>
        <sz val="9"/>
        <color theme="1" tint="0.249977111117893"/>
        <rFont val="Arial"/>
        <family val="2"/>
        <charset val="238"/>
      </rPr>
      <t xml:space="preserve"> in farrow </t>
    </r>
  </si>
  <si>
    <r>
      <t xml:space="preserve">w tys. szt.    </t>
    </r>
    <r>
      <rPr>
        <sz val="9"/>
        <color theme="1" tint="0.249977111117893"/>
        <rFont val="Arial"/>
        <family val="2"/>
        <charset val="238"/>
      </rPr>
      <t xml:space="preserve"> in thousand heads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</si>
  <si>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</si>
  <si>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</si>
  <si>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</si>
  <si>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</si>
  <si>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</si>
  <si>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</si>
  <si>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</si>
  <si>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</si>
  <si>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</si>
  <si>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</si>
  <si>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</si>
  <si>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CARGO TURNOVER IN SEAPORTS </t>
    </r>
    <r>
      <rPr>
        <vertAlign val="superscript"/>
        <sz val="10"/>
        <color theme="1" tint="0.249977111117893"/>
        <rFont val="Arial"/>
        <family val="2"/>
        <charset val="238"/>
      </rPr>
      <t xml:space="preserve">a </t>
    </r>
  </si>
  <si>
    <r>
      <t xml:space="preserve">CARGO TURNOVER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</si>
  <si>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RETAIL SALES OF GOODS BY TYPE OF ENTERPRISE ACTIVITY </t>
    </r>
    <r>
      <rPr>
        <vertAlign val="superscript"/>
        <sz val="10"/>
        <color theme="1" tint="0.249977111117893"/>
        <rFont val="Arial"/>
        <family val="2"/>
        <charset val="238"/>
      </rPr>
      <t>a</t>
    </r>
  </si>
  <si>
    <r>
      <t xml:space="preserve">RETAIL SALES OF GOODS BY TYPE OF ENTERPRISE ACTIVITY </t>
    </r>
    <r>
      <rPr>
        <vertAlign val="superscript"/>
        <sz val="10"/>
        <color theme="1" tint="0.249977111117893"/>
        <rFont val="Arial"/>
        <family val="2"/>
        <charset val="238"/>
      </rPr>
      <t>a</t>
    </r>
    <r>
      <rPr>
        <sz val="10"/>
        <color theme="1" tint="0.249977111117893"/>
        <rFont val="Arial"/>
        <family val="2"/>
        <charset val="238"/>
      </rPr>
      <t xml:space="preserve"> (cont.)</t>
    </r>
  </si>
  <si>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</si>
  <si>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</si>
  <si>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</si>
  <si>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</si>
  <si>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</si>
  <si>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</si>
  <si>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</si>
  <si>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</si>
  <si>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</si>
  <si>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</si>
  <si>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</si>
  <si>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</si>
  <si>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</si>
  <si>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</si>
  <si>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</si>
  <si>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</si>
  <si>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</si>
  <si>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</si>
  <si>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</si>
  <si>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</si>
  <si>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</si>
  <si>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</si>
  <si>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</si>
  <si>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</si>
  <si>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t xml:space="preserve">w tys. szt.     </t>
    </r>
    <r>
      <rPr>
        <sz val="9"/>
        <color theme="1" tint="0.249977111117893"/>
        <rFont val="Arial"/>
        <family val="2"/>
        <charset val="238"/>
      </rPr>
      <t xml:space="preserve">in thousand heads </t>
    </r>
  </si>
  <si>
    <r>
      <t xml:space="preserve">prognoza     </t>
    </r>
    <r>
      <rPr>
        <sz val="9"/>
        <color theme="1" tint="0.249977111117893"/>
        <rFont val="Arial"/>
        <family val="2"/>
        <charset val="238"/>
      </rPr>
      <t>forecast</t>
    </r>
  </si>
  <si>
    <t>VIIII</t>
  </si>
  <si>
    <r>
      <rPr>
        <sz val="10"/>
        <color indexed="63"/>
        <rFont val="Arial"/>
        <family val="2"/>
        <charset val="238"/>
      </rPr>
      <t xml:space="preserve">TABL. 1. </t>
    </r>
    <r>
      <rPr>
        <b/>
        <sz val="10"/>
        <color indexed="63"/>
        <rFont val="Arial"/>
        <family val="2"/>
        <charset val="238"/>
      </rPr>
      <t>WYBRANE DANE O WOJEWÓDZTWIE (cd.)</t>
    </r>
  </si>
  <si>
    <t xml:space="preserve">WYNAGRODZENIA I ŚWIADCZENIA SPOŁECZNE </t>
  </si>
  <si>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</si>
  <si>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</si>
  <si>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</si>
  <si>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</si>
  <si>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t xml:space="preserve">SELECTED DATA ON VOIVODSHIP  </t>
  </si>
  <si>
    <t>SELECTED DATA ON VOIVODSHIP (cont.)</t>
  </si>
  <si>
    <r>
      <t xml:space="preserve">POPULATION AND VITAL STATISTICS </t>
    </r>
    <r>
      <rPr>
        <vertAlign val="superscript"/>
        <sz val="10"/>
        <color theme="1" tint="0.249977111117893"/>
        <rFont val="Arial"/>
        <family val="2"/>
        <charset val="238"/>
      </rPr>
      <t xml:space="preserve">a </t>
    </r>
  </si>
  <si>
    <t>AVERAGE PAID EMPLOYMENT IN ENTERPRISE SECTOR</t>
  </si>
  <si>
    <t>AVERAGE PAID EMPLOYMENT IN ENTERPRISE SECTOR (cont.)</t>
  </si>
  <si>
    <t>REGISTERED UNEMPLOYED PERSONS AND JOB OFFERS</t>
  </si>
  <si>
    <t>REGISTERED UNEMPLOYED PERSONS AND JOB OFFERS (cont.)</t>
  </si>
  <si>
    <r>
      <t xml:space="preserve">REGISTERED UNEMPLOYED PERSONS IN SPECIFIC SITUATION ON THE LABOUR MARKET </t>
    </r>
    <r>
      <rPr>
        <vertAlign val="superscript"/>
        <sz val="10"/>
        <color theme="1" tint="0.249977111117893"/>
        <rFont val="Arial"/>
        <family val="2"/>
        <charset val="238"/>
      </rPr>
      <t>a</t>
    </r>
  </si>
  <si>
    <r>
      <t xml:space="preserve">ECONOMIC ACTIVITY OF POPULATION AGED 15 AND MORE BY LFS </t>
    </r>
    <r>
      <rPr>
        <vertAlign val="superscript"/>
        <sz val="10"/>
        <color theme="1" tint="0.249977111117893"/>
        <rFont val="Arial"/>
        <family val="2"/>
        <charset val="238"/>
      </rPr>
      <t>a</t>
    </r>
  </si>
  <si>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</si>
  <si>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t>AVERAGE MONTHLY GROSS WAGES AND SALARIES IN ENTERPRISE SECTOR</t>
  </si>
  <si>
    <t>AVERAGE MONTHLY GROSS WAGES AND SALARIES IN ENTERPRISE SECTOR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</si>
  <si>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</si>
  <si>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</si>
  <si>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</si>
  <si>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</si>
  <si>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</si>
  <si>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</si>
  <si>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</si>
  <si>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</si>
  <si>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</si>
  <si>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I. REVENUES, COSTS, FINANCIAL RESULT FROM SALE </t>
    </r>
    <r>
      <rPr>
        <vertAlign val="superscript"/>
        <sz val="10"/>
        <color theme="1" tint="0.249977111117893"/>
        <rFont val="Arial"/>
        <family val="2"/>
        <charset val="238"/>
      </rPr>
      <t>a</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</si>
  <si>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</si>
  <si>
    <r>
      <t xml:space="preserve">W wieku    </t>
    </r>
    <r>
      <rPr>
        <i/>
        <sz val="9"/>
        <rFont val="Arial"/>
        <family val="2"/>
        <charset val="238"/>
      </rPr>
      <t xml:space="preserve"> </t>
    </r>
    <r>
      <rPr>
        <sz val="9"/>
        <color theme="1" tint="0.249977111117893"/>
        <rFont val="Arial"/>
        <family val="2"/>
        <charset val="238"/>
      </rPr>
      <t>By age</t>
    </r>
  </si>
  <si>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</si>
  <si>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</si>
  <si>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Średnia cena skupu za 1 dt w zł (bez siewnego)         
</t>
    </r>
    <r>
      <rPr>
        <sz val="9"/>
        <color theme="1" tint="0.249977111117893"/>
        <rFont val="Arial"/>
        <family val="2"/>
        <charset val="238"/>
      </rPr>
      <t xml:space="preserve">Average procurement price per 1 dt in PLN (excluding sowing seed) </t>
    </r>
  </si>
  <si>
    <r>
      <t xml:space="preserve">w zł za 1dt
</t>
    </r>
    <r>
      <rPr>
        <sz val="9"/>
        <color theme="1" tint="0.34998626667073579"/>
        <rFont val="Arial"/>
        <family val="2"/>
        <charset val="238"/>
      </rPr>
      <t xml:space="preserve">in PLN per dt </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</si>
  <si>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</si>
  <si>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</si>
  <si>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t xml:space="preserve">przeznaczone na sprzedaż lub wynajem 
</t>
    </r>
    <r>
      <rPr>
        <sz val="9"/>
        <color theme="1" tint="0.249977111117893"/>
        <rFont val="Arial"/>
        <family val="2"/>
        <charset val="238"/>
      </rPr>
      <t xml:space="preserve">for sale or rent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</si>
  <si>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</si>
  <si>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</si>
  <si>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</si>
  <si>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</si>
  <si>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</si>
  <si>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</si>
  <si>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</si>
  <si>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</si>
  <si>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</si>
  <si>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</si>
  <si>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</si>
  <si>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</si>
  <si>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</si>
  <si>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</si>
  <si>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</si>
  <si>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</si>
  <si>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</si>
  <si>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</si>
  <si>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</si>
  <si>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</si>
  <si>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</si>
  <si>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</si>
  <si>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</si>
  <si>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</si>
  <si>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</si>
  <si>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</si>
  <si>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</si>
  <si>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</si>
  <si>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</si>
  <si>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</si>
  <si>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</si>
  <si>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</si>
  <si>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</si>
  <si>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</si>
  <si>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</si>
  <si>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</si>
  <si>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</si>
  <si>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</si>
  <si>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</si>
  <si>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</si>
  <si>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</si>
  <si>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</si>
  <si>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</si>
  <si>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</si>
  <si>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</si>
  <si>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</si>
  <si>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</si>
  <si>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</si>
  <si>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</si>
  <si>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</si>
  <si>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</si>
  <si>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</si>
  <si>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</si>
  <si>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</si>
  <si>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</si>
  <si>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</si>
  <si>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</si>
  <si>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</si>
  <si>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</si>
  <si>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</si>
  <si>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</si>
  <si>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</si>
  <si>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t xml:space="preserve">w zł za 1dt
</t>
    </r>
    <r>
      <rPr>
        <sz val="9"/>
        <color theme="1" tint="0.249977111117893"/>
        <rFont val="Arial"/>
        <family val="2"/>
        <charset val="238"/>
      </rPr>
      <t xml:space="preserve">in PLN per dt </t>
    </r>
    <r>
      <rPr>
        <sz val="9"/>
        <color theme="1" tint="0.34998626667073579"/>
        <rFont val="Arial"/>
        <family val="2"/>
        <charset val="238"/>
      </rPr>
      <t xml:space="preserve"> </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</si>
  <si>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</si>
  <si>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</si>
  <si>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</si>
  <si>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</si>
  <si>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</si>
  <si>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r>
      <t xml:space="preserve">2020 </t>
    </r>
    <r>
      <rPr>
        <vertAlign val="superscript"/>
        <sz val="9"/>
        <rFont val="Arial"/>
        <family val="2"/>
        <charset val="238"/>
      </rPr>
      <t>c</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</si>
  <si>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t>
    </r>
  </si>
  <si>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2020</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</si>
  <si>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</si>
  <si>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2020 (cont.)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</si>
  <si>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(dok.)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</si>
  <si>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2020 (cont.) </t>
    </r>
  </si>
  <si>
    <t>01-12</t>
  </si>
  <si>
    <t>07</t>
  </si>
  <si>
    <t>08</t>
  </si>
  <si>
    <t>09</t>
  </si>
  <si>
    <t>10</t>
  </si>
  <si>
    <t>11</t>
  </si>
  <si>
    <t>12</t>
  </si>
  <si>
    <t>01</t>
  </si>
  <si>
    <t>02</t>
  </si>
  <si>
    <t>03</t>
  </si>
  <si>
    <t>04</t>
  </si>
  <si>
    <t>05</t>
  </si>
  <si>
    <t>06</t>
  </si>
  <si>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</si>
  <si>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OKRESY</t>
  </si>
  <si>
    <t>PERIODS</t>
  </si>
  <si>
    <t>01-07</t>
  </si>
  <si>
    <t>01-08</t>
  </si>
  <si>
    <t>01-09</t>
  </si>
  <si>
    <t>01-10</t>
  </si>
  <si>
    <t>01-11</t>
  </si>
  <si>
    <t>01-02</t>
  </si>
  <si>
    <t>01-03</t>
  </si>
  <si>
    <t>01-04</t>
  </si>
  <si>
    <t>01-05</t>
  </si>
  <si>
    <t>01-06</t>
  </si>
  <si>
    <r>
      <t xml:space="preserve">               OKRESY
</t>
    </r>
    <r>
      <rPr>
        <b/>
        <sz val="9"/>
        <rFont val="Arial"/>
        <family val="2"/>
        <charset val="238"/>
      </rPr>
      <t>A</t>
    </r>
    <r>
      <rPr>
        <sz val="9"/>
        <rFont val="Arial"/>
        <family val="2"/>
        <charset val="238"/>
      </rPr>
      <t xml:space="preserve"> - analogiczny okres roku 
      poprzedniego = 100</t>
    </r>
    <r>
      <rPr>
        <sz val="9"/>
        <color theme="1" tint="0.249977111117893"/>
        <rFont val="Arial"/>
        <family val="2"/>
        <charset val="238"/>
      </rPr>
      <t xml:space="preserve"> 
</t>
    </r>
    <r>
      <rPr>
        <b/>
        <sz val="9"/>
        <rFont val="Arial"/>
        <family val="2"/>
        <charset val="238"/>
      </rPr>
      <t>B</t>
    </r>
    <r>
      <rPr>
        <sz val="9"/>
        <rFont val="Arial"/>
        <family val="2"/>
        <charset val="238"/>
      </rPr>
      <t xml:space="preserve"> - okres poprzedni = 100</t>
    </r>
  </si>
  <si>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</si>
  <si>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OKRESY
</t>
    </r>
    <r>
      <rPr>
        <b/>
        <sz val="9"/>
        <rFont val="Arial"/>
        <family val="2"/>
        <charset val="238"/>
      </rPr>
      <t xml:space="preserve">A </t>
    </r>
    <r>
      <rPr>
        <sz val="9"/>
        <rFont val="Arial"/>
        <family val="2"/>
        <charset val="238"/>
      </rPr>
      <t>- analogiczny okres roku 
 poprzedniego = 100</t>
    </r>
  </si>
  <si>
    <r>
      <t>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corresponding period 
     of previous year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</si>
  <si>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</si>
  <si>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 xml:space="preserve">B </t>
    </r>
    <r>
      <rPr>
        <sz val="9"/>
        <color theme="1" tint="0.249977111117893"/>
        <rFont val="Arial"/>
        <family val="2"/>
        <charset val="238"/>
      </rPr>
      <t>-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</si>
  <si>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</si>
  <si>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04-06</t>
  </si>
  <si>
    <t>07-09</t>
  </si>
  <si>
    <t>10-12</t>
  </si>
  <si>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</si>
  <si>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A</t>
    </r>
    <r>
      <rPr>
        <sz val="9"/>
        <color theme="1" tint="0.249977111117893"/>
        <rFont val="Arial"/>
        <family val="2"/>
        <charset val="238"/>
      </rPr>
      <t xml:space="preserve"> </t>
    </r>
  </si>
  <si>
    <r>
      <t>B</t>
    </r>
    <r>
      <rPr>
        <sz val="9"/>
        <color theme="1" tint="0.249977111117893"/>
        <rFont val="Arial"/>
        <family val="2"/>
        <charset val="238"/>
      </rPr>
      <t xml:space="preserve"> </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</si>
  <si>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</si>
  <si>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 xml:space="preserve"> PERIODS</t>
  </si>
  <si>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</si>
  <si>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
</t>
    </r>
    <r>
      <rPr>
        <b/>
        <sz val="9"/>
        <rFont val="Arial"/>
        <family val="2"/>
        <charset val="238"/>
      </rPr>
      <t>A</t>
    </r>
    <r>
      <rPr>
        <sz val="9"/>
        <rFont val="Arial"/>
        <family val="2"/>
        <charset val="238"/>
      </rPr>
      <t xml:space="preserve"> - analogiczny okres roku 
      poprzedniego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</si>
  <si>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</si>
  <si>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t xml:space="preserve">OKRESY
</t>
  </si>
  <si>
    <r>
      <t xml:space="preserve">OKRESY
</t>
    </r>
    <r>
      <rPr>
        <b/>
        <sz val="9"/>
        <rFont val="Arial"/>
        <family val="2"/>
        <charset val="238"/>
      </rPr>
      <t>A</t>
    </r>
    <r>
      <rPr>
        <sz val="9"/>
        <rFont val="Arial"/>
        <family val="2"/>
        <charset val="238"/>
      </rPr>
      <t xml:space="preserve"> - analogiczny okres roku 
 poprzedniego = 100</t>
    </r>
    <r>
      <rPr>
        <b/>
        <sz val="10"/>
        <color indexed="63"/>
        <rFont val="Arial"/>
        <family val="2"/>
        <charset val="238"/>
      </rPr>
      <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</si>
  <si>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r>
      <rPr>
        <b/>
        <sz val="10"/>
        <color indexed="63"/>
        <rFont val="Arial"/>
        <family val="2"/>
        <charset val="238"/>
      </rPr>
      <t/>
    </r>
  </si>
  <si>
    <r>
      <t xml:space="preserve">                 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xml:space="preserve">- of previous year = 100
</t>
    </r>
    <r>
      <rPr>
        <b/>
        <sz val="9"/>
        <color theme="1" tint="0.249977111117893"/>
        <rFont val="Arial"/>
        <family val="2"/>
        <charset val="238"/>
      </rPr>
      <t>B</t>
    </r>
    <r>
      <rPr>
        <sz val="9"/>
        <color theme="1" tint="0.249977111117893"/>
        <rFont val="Arial"/>
        <family val="2"/>
        <charset val="238"/>
      </rPr>
      <t xml:space="preserve"> - previous period = 100</t>
    </r>
    <r>
      <rPr>
        <i/>
        <sz val="9"/>
        <color theme="1" tint="0.249977111117893"/>
        <rFont val="Arial"/>
        <family val="2"/>
        <charset val="238"/>
      </rPr>
      <t xml:space="preserve">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</si>
  <si>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               PERIODS
</t>
    </r>
    <r>
      <rPr>
        <b/>
        <sz val="9"/>
        <color theme="1" tint="0.249977111117893"/>
        <rFont val="Arial"/>
        <family val="2"/>
        <charset val="238"/>
      </rPr>
      <t>A</t>
    </r>
    <r>
      <rPr>
        <sz val="9"/>
        <color theme="1" tint="0.249977111117893"/>
        <rFont val="Arial"/>
        <family val="2"/>
        <charset val="238"/>
      </rPr>
      <t xml:space="preserve"> - of previous year = 100
</t>
    </r>
    <r>
      <rPr>
        <b/>
        <sz val="9"/>
        <color theme="1" tint="0.249977111117893"/>
        <rFont val="Arial"/>
        <family val="2"/>
        <charset val="238"/>
      </rPr>
      <t>B</t>
    </r>
    <r>
      <rPr>
        <sz val="9"/>
        <color theme="1" tint="0.249977111117893"/>
        <rFont val="Arial"/>
        <family val="2"/>
        <charset val="238"/>
      </rPr>
      <t xml:space="preserve"> - previous period = 100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</si>
  <si>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</si>
  <si>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</si>
  <si>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</si>
  <si>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WYSZCZEGÓLNIENIE</t>
  </si>
  <si>
    <t>SPECIFICATION</t>
  </si>
  <si>
    <r>
      <t xml:space="preserve">OKRESY
</t>
    </r>
    <r>
      <rPr>
        <b/>
        <sz val="9"/>
        <rFont val="Arial"/>
        <family val="2"/>
        <charset val="238"/>
      </rPr>
      <t>A</t>
    </r>
    <r>
      <rPr>
        <sz val="9"/>
        <rFont val="Arial"/>
        <family val="2"/>
        <charset val="238"/>
      </rPr>
      <t xml:space="preserve"> - analogiczny okres roku 
 poprzedniego = 100</t>
    </r>
  </si>
  <si>
    <r>
      <t>w tym:   </t>
    </r>
    <r>
      <rPr>
        <sz val="9"/>
        <color theme="1" tint="0.249977111117893"/>
        <rFont val="Arial"/>
        <family val="2"/>
        <charset val="238"/>
      </rPr>
      <t>  </t>
    </r>
  </si>
  <si>
    <t xml:space="preserve">of which: </t>
  </si>
  <si>
    <r>
      <t xml:space="preserve">2019 </t>
    </r>
    <r>
      <rPr>
        <vertAlign val="superscript"/>
        <sz val="9"/>
        <color theme="1" tint="0.249977111117893"/>
        <rFont val="Arial"/>
        <family val="2"/>
        <charset val="238"/>
      </rPr>
      <t>c</t>
    </r>
  </si>
  <si>
    <r>
      <t xml:space="preserve">2020 </t>
    </r>
    <r>
      <rPr>
        <vertAlign val="superscript"/>
        <sz val="9"/>
        <color theme="1" tint="0.249977111117893"/>
        <rFont val="Arial"/>
        <family val="2"/>
        <charset val="238"/>
      </rPr>
      <t>c</t>
    </r>
  </si>
  <si>
    <t xml:space="preserve">OKRESY                     
</t>
  </si>
  <si>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</si>
  <si>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</si>
  <si>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PERIODS</t>
    </r>
    <r>
      <rPr>
        <i/>
        <sz val="9"/>
        <color theme="1" tint="0.249977111117893"/>
        <rFont val="Arial"/>
        <family val="2"/>
        <charset val="238"/>
      </rPr>
      <t xml:space="preserve">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</si>
  <si>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1 l mleka krowiego
</t>
    </r>
    <r>
      <rPr>
        <sz val="9"/>
        <color theme="1" tint="0.249977111117893"/>
        <rFont val="Arial"/>
        <family val="2"/>
        <charset val="238"/>
      </rPr>
      <t>litre of cows’ milk</t>
    </r>
  </si>
  <si>
    <r>
      <t xml:space="preserve">w t   </t>
    </r>
    <r>
      <rPr>
        <i/>
        <sz val="9"/>
        <color theme="1" tint="0.249977111117893"/>
        <rFont val="Arial"/>
        <family val="2"/>
        <charset val="238"/>
      </rPr>
      <t xml:space="preserve"> </t>
    </r>
    <r>
      <rPr>
        <sz val="9"/>
        <color theme="1" tint="0.249977111117893"/>
        <rFont val="Arial"/>
        <family val="2"/>
        <charset val="238"/>
      </rPr>
      <t xml:space="preserve"> in tonnes</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</si>
  <si>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</si>
  <si>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wadze żywej – w  t    </t>
    </r>
    <r>
      <rPr>
        <sz val="9"/>
        <color theme="1" tint="0.249977111117893"/>
        <rFont val="Arial"/>
        <family val="2"/>
        <charset val="238"/>
      </rPr>
      <t xml:space="preserve"> in live weight – in tonnes</t>
    </r>
  </si>
  <si>
    <r>
      <t xml:space="preserve">Mleko krowie w tys. l
</t>
    </r>
    <r>
      <rPr>
        <sz val="9"/>
        <color theme="1" tint="0.249977111117893"/>
        <rFont val="Arial"/>
        <family val="2"/>
        <charset val="238"/>
      </rPr>
      <t>Cow milk in thousand litres</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</si>
  <si>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</si>
  <si>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</si>
  <si>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</si>
  <si>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   </t>
    </r>
    <r>
      <rPr>
        <sz val="9"/>
        <color theme="1" tint="0.249977111117893"/>
        <rFont val="Arial"/>
        <family val="2"/>
        <charset val="238"/>
      </rPr>
      <t xml:space="preserve">  in tonnes</t>
    </r>
  </si>
  <si>
    <r>
      <t xml:space="preserve">WOJEWÓDZTWA
</t>
    </r>
    <r>
      <rPr>
        <sz val="9"/>
        <color theme="1" tint="0.249977111117893"/>
        <rFont val="Arial"/>
        <family val="2"/>
        <charset val="238"/>
      </rPr>
      <t xml:space="preserve">VOIVODSHIPS </t>
    </r>
  </si>
  <si>
    <r>
      <t xml:space="preserve">ziarno pszenicy
</t>
    </r>
    <r>
      <rPr>
        <sz val="9"/>
        <color theme="1" tint="0.249977111117893"/>
        <rFont val="Arial"/>
        <family val="2"/>
        <charset val="238"/>
      </rPr>
      <t xml:space="preserve">wheat grain </t>
    </r>
  </si>
  <si>
    <r>
      <t xml:space="preserve">ziarno żyta
</t>
    </r>
    <r>
      <rPr>
        <sz val="9"/>
        <color theme="1" tint="0.249977111117893"/>
        <rFont val="Arial"/>
        <family val="2"/>
        <charset val="238"/>
      </rPr>
      <t xml:space="preserve">rye grain </t>
    </r>
  </si>
  <si>
    <r>
      <t xml:space="preserve">ziarno jęczmienia
</t>
    </r>
    <r>
      <rPr>
        <sz val="9"/>
        <color theme="1" tint="0.249977111117893"/>
        <rFont val="Arial"/>
        <family val="2"/>
        <charset val="238"/>
      </rPr>
      <t>barley grain</t>
    </r>
  </si>
  <si>
    <r>
      <t xml:space="preserve">ziemniaki jadalne późne
</t>
    </r>
    <r>
      <rPr>
        <sz val="9"/>
        <color theme="1" tint="0.249977111117893"/>
        <rFont val="Arial"/>
        <family val="2"/>
        <charset val="238"/>
      </rPr>
      <t xml:space="preserve">late edible potatoes </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</si>
  <si>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</si>
  <si>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</si>
  <si>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</si>
  <si>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</si>
  <si>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</si>
  <si>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</si>
  <si>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</si>
  <si>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</si>
  <si>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</si>
  <si>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</si>
  <si>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</si>
  <si>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</si>
  <si>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</si>
  <si>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</si>
  <si>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Udział osób bez prawa do zasiłku w ogólnej liczbie bezrobotnych w % 
</t>
    </r>
    <r>
      <rPr>
        <sz val="9"/>
        <color theme="1" tint="0.249977111117893"/>
        <rFont val="Arial"/>
        <family val="2"/>
        <charset val="238"/>
      </rPr>
      <t>Share of people without benefit rights in the total number of unemployed in %</t>
    </r>
  </si>
  <si>
    <r>
      <t xml:space="preserve"> nowo zarejestrowani
</t>
    </r>
    <r>
      <rPr>
        <sz val="9"/>
        <color theme="1" tint="0.249977111117893"/>
        <rFont val="Arial"/>
        <family val="2"/>
        <charset val="238"/>
      </rPr>
      <t xml:space="preserve">newly registered </t>
    </r>
  </si>
  <si>
    <r>
      <t xml:space="preserve">niepełnosprawne do 18 roku życia  
</t>
    </r>
    <r>
      <rPr>
        <sz val="9"/>
        <color theme="1" tint="0.249977111117893"/>
        <rFont val="Arial"/>
        <family val="2"/>
        <charset val="238"/>
      </rPr>
      <t>disabled aged up to 18 years</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</si>
  <si>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</si>
  <si>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</si>
  <si>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</si>
  <si>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</si>
  <si>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</si>
  <si>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</si>
  <si>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</si>
  <si>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</si>
  <si>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</si>
  <si>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</si>
  <si>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</si>
  <si>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</si>
  <si>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</si>
  <si>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</si>
  <si>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</si>
  <si>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</si>
  <si>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</si>
  <si>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</si>
  <si>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</si>
  <si>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</si>
  <si>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roboty budowlane specjalistyczne
</t>
    </r>
    <r>
      <rPr>
        <sz val="9"/>
        <color theme="1" tint="0.249977111117893"/>
        <rFont val="Arial"/>
        <family val="2"/>
        <charset val="238"/>
      </rPr>
      <t>specialised construction activities</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</si>
  <si>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</si>
  <si>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</si>
  <si>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</si>
  <si>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</si>
  <si>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</si>
  <si>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</si>
  <si>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</si>
  <si>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</si>
  <si>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magazynowanie i działalność usługowa wspomagająca transport 
</t>
    </r>
    <r>
      <rPr>
        <sz val="9"/>
        <color theme="1" tint="0.249977111117893"/>
        <rFont val="Arial"/>
        <family val="2"/>
        <charset val="238"/>
      </rPr>
      <t>warehousing and support activities for transportation</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</si>
  <si>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</si>
  <si>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</si>
  <si>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</si>
  <si>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</si>
  <si>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</si>
  <si>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</si>
  <si>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Stopień wykorzystania miejsc noclegowych w %
</t>
    </r>
    <r>
      <rPr>
        <sz val="9"/>
        <color theme="1" tint="0.249977111117893"/>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</si>
  <si>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</si>
  <si>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</si>
  <si>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</si>
  <si>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</si>
  <si>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 xml:space="preserve">działalność związana z kulturą, rozrywką i rekreacją 
</t>
    </r>
    <r>
      <rPr>
        <sz val="9"/>
        <color theme="1" tint="0.249977111117893"/>
        <rFont val="Arial"/>
        <family val="2"/>
        <charset val="238"/>
      </rPr>
      <t>arts, entertainment and recreation</t>
    </r>
  </si>
  <si>
    <r>
      <t>na środki trwałe  
o</t>
    </r>
    <r>
      <rPr>
        <sz val="9"/>
        <color theme="1" tint="0.249977111117893"/>
        <rFont val="Arial"/>
        <family val="2"/>
        <charset val="238"/>
      </rPr>
      <t>n fixed assets</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</si>
  <si>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</si>
  <si>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</si>
  <si>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 xml:space="preserve">środki transportu
</t>
    </r>
    <r>
      <rPr>
        <sz val="9"/>
        <color theme="1" tint="0.249977111117893"/>
        <rFont val="Arial"/>
        <family val="2"/>
        <charset val="238"/>
      </rPr>
      <t>transport equipment</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</si>
  <si>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</si>
  <si>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</si>
  <si>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Z liczby ogółem (dok.)      </t>
    </r>
    <r>
      <rPr>
        <sz val="9"/>
        <color theme="1" tint="0.249977111117893"/>
        <rFont val="Arial"/>
        <family val="2"/>
        <charset val="238"/>
      </rPr>
      <t xml:space="preserve"> Of  total number (cont.)</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</si>
  <si>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</si>
  <si>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</si>
  <si>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</si>
  <si>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</si>
  <si>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</si>
  <si>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</si>
  <si>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</si>
  <si>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</si>
  <si>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</si>
  <si>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</si>
  <si>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</si>
  <si>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</si>
  <si>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</si>
  <si>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zwolnieni z przyczyn dotyczących zakładów pracy 
</t>
    </r>
    <r>
      <rPr>
        <sz val="9"/>
        <color theme="1" tint="0.249977111117893"/>
        <rFont val="Arial"/>
        <family val="2"/>
        <charset val="238"/>
      </rPr>
      <t>terminated for company reason</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</si>
  <si>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out of job for period longer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</si>
  <si>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 xml:space="preserve">a </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</si>
  <si>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zgłoszone w ciągu miesiąca 
</t>
    </r>
    <r>
      <rPr>
        <sz val="9"/>
        <color theme="1" tint="0.249977111117893"/>
        <rFont val="Arial"/>
        <family val="2"/>
        <charset val="238"/>
      </rPr>
      <t>declaring during a month</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</si>
  <si>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</si>
  <si>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</si>
  <si>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</si>
  <si>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</si>
  <si>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</si>
  <si>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miesiąc i mniej 
</t>
    </r>
    <r>
      <rPr>
        <sz val="9"/>
        <color theme="1" tint="0.249977111117893"/>
        <rFont val="Arial"/>
        <family val="2"/>
        <charset val="238"/>
      </rPr>
      <t xml:space="preserve">1 month and less </t>
    </r>
  </si>
  <si>
    <r>
      <t xml:space="preserve">powyżej 24 miesięcy         
</t>
    </r>
    <r>
      <rPr>
        <sz val="9"/>
        <color theme="1" tint="0.249977111117893"/>
        <rFont val="Arial"/>
        <family val="2"/>
        <charset val="238"/>
      </rPr>
      <t xml:space="preserve">more than 24 months </t>
    </r>
  </si>
  <si>
    <r>
      <t xml:space="preserve">1 rok i mniej 
</t>
    </r>
    <r>
      <rPr>
        <sz val="9"/>
        <color theme="1" tint="0.249977111117893"/>
        <rFont val="Arial"/>
        <family val="2"/>
        <charset val="238"/>
      </rPr>
      <t xml:space="preserve">1 year and less </t>
    </r>
  </si>
  <si>
    <r>
      <t xml:space="preserve">powyżej 30 lat  
</t>
    </r>
    <r>
      <rPr>
        <sz val="9"/>
        <color theme="1" tint="0.249977111117893"/>
        <rFont val="Arial"/>
        <family val="2"/>
        <charset val="238"/>
      </rPr>
      <t xml:space="preserve">more than 30 years </t>
    </r>
  </si>
  <si>
    <r>
      <t xml:space="preserve">Mieszkania, na których realizację wydano pozwolenia lub dokonano zgłoszenia z projektem budowlanym   
</t>
    </r>
    <r>
      <rPr>
        <sz val="9"/>
        <color theme="1" tint="0.249977111117893"/>
        <rFont val="Arial"/>
        <family val="2"/>
        <charset val="238"/>
      </rPr>
      <t xml:space="preserve">Dwellings for which permits has been granted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</si>
  <si>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</si>
  <si>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portfel zamówień krajowych i zagranicznych
</t>
    </r>
    <r>
      <rPr>
        <sz val="9"/>
        <color theme="1" tint="0.249977111117893"/>
        <rFont val="Arial"/>
        <family val="2"/>
        <charset val="238"/>
      </rPr>
      <t>domestic and foreign order-books</t>
    </r>
  </si>
  <si>
    <r>
      <t xml:space="preserve">4869,02 </t>
    </r>
    <r>
      <rPr>
        <vertAlign val="superscript"/>
        <sz val="9"/>
        <rFont val="Arial"/>
        <family val="2"/>
        <charset val="238"/>
      </rPr>
      <t>e</t>
    </r>
  </si>
  <si>
    <r>
      <t xml:space="preserve">górnictwo i wydobywanie 
</t>
    </r>
    <r>
      <rPr>
        <sz val="9"/>
        <color theme="1" tint="0.249977111117893"/>
        <rFont val="Arial"/>
        <family val="2"/>
        <charset val="238"/>
      </rPr>
      <t xml:space="preserve">mining and quarrying </t>
    </r>
  </si>
  <si>
    <r>
      <t xml:space="preserve">104,8 </t>
    </r>
    <r>
      <rPr>
        <vertAlign val="superscript"/>
        <sz val="9"/>
        <rFont val="Arial"/>
        <family val="2"/>
        <charset val="238"/>
      </rPr>
      <t>e</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</si>
  <si>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</si>
  <si>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</si>
  <si>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osoby w wieku 15–24 lata  
 </t>
    </r>
    <r>
      <rPr>
        <sz val="9"/>
        <color theme="1" tint="0.249977111117893"/>
        <rFont val="Arial"/>
        <family val="2"/>
        <charset val="238"/>
      </rPr>
      <t xml:space="preserve">persons aged 15–24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</si>
  <si>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</si>
  <si>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pobierających świadczenia z pozarolniczego sysyemu ubezpieczeń społecznych
</t>
    </r>
    <r>
      <rPr>
        <sz val="9"/>
        <color theme="1" tint="0.249977111117893"/>
        <rFont val="Arial"/>
        <family val="2"/>
        <charset val="238"/>
      </rPr>
      <t>receiving benefits from non-agricultural social security system</t>
    </r>
  </si>
  <si>
    <r>
      <t xml:space="preserve">przychody netto ze sprzedaży towarów i materiałów 
</t>
    </r>
    <r>
      <rPr>
        <sz val="9"/>
        <color theme="1" tint="0.249977111117893"/>
        <rFont val="Arial"/>
        <family val="2"/>
        <charset val="238"/>
      </rPr>
      <t xml:space="preserve">net revenues from sale of goods and  materials </t>
    </r>
  </si>
  <si>
    <r>
      <t xml:space="preserve">wartość sprzedanych towarów i materiałów          
</t>
    </r>
    <r>
      <rPr>
        <sz val="9"/>
        <color theme="1" tint="0.249977111117893"/>
        <rFont val="Arial"/>
        <family val="2"/>
        <charset val="238"/>
      </rPr>
      <t>value of sold goods and materials</t>
    </r>
  </si>
  <si>
    <r>
      <t xml:space="preserve">Wynik finansowy ze sprzedaży produktów, towarów i materiałów  
</t>
    </r>
    <r>
      <rPr>
        <sz val="9"/>
        <color theme="1" tint="0.249977111117893"/>
        <rFont val="Arial"/>
        <family val="2"/>
        <charset val="238"/>
      </rPr>
      <t xml:space="preserve">Financial result  from sale of products, goods and materials  </t>
    </r>
  </si>
  <si>
    <r>
      <t xml:space="preserve">krótkoterminowe rozliczenia międzyokresowe
</t>
    </r>
    <r>
      <rPr>
        <sz val="9"/>
        <color theme="1" tint="0.249977111117893"/>
        <rFont val="Arial"/>
        <family val="2"/>
        <charset val="238"/>
      </rPr>
      <t>short-term inter-period settlements</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</si>
  <si>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resulting 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</si>
  <si>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</si>
  <si>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półprodukty i produkty w toku
</t>
    </r>
    <r>
      <rPr>
        <sz val="9"/>
        <color theme="1" tint="0.249977111117893"/>
        <rFont val="Arial"/>
        <family val="2"/>
        <charset val="238"/>
      </rPr>
      <t>work in progress and semi-finished goods</t>
    </r>
  </si>
  <si>
    <r>
      <t xml:space="preserve">żywność i napoje bezalkoholowe             
</t>
    </r>
    <r>
      <rPr>
        <sz val="9"/>
        <color theme="1" tint="0.249977111117893"/>
        <rFont val="Arial"/>
        <family val="2"/>
        <charset val="238"/>
      </rPr>
      <t>food and non-alcoholic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</si>
  <si>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</si>
  <si>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</si>
  <si>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</si>
  <si>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</si>
  <si>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</si>
  <si>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rekreacja i kultura   
</t>
    </r>
    <r>
      <rPr>
        <sz val="9"/>
        <color theme="1" tint="0.249977111117893"/>
        <rFont val="Arial"/>
        <family val="2"/>
        <charset val="238"/>
      </rPr>
      <t>recreation and culture</t>
    </r>
  </si>
  <si>
    <r>
      <t xml:space="preserve">edukacja 
</t>
    </r>
    <r>
      <rPr>
        <sz val="9"/>
        <color theme="1" tint="0.249977111117893"/>
        <rFont val="Arial"/>
        <family val="2"/>
        <charset val="238"/>
      </rPr>
      <t>education</t>
    </r>
  </si>
  <si>
    <r>
      <t xml:space="preserve">Produkcja budowlano-montażowa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</si>
  <si>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</si>
  <si>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65 lat i więcej 
</t>
    </r>
    <r>
      <rPr>
        <sz val="9"/>
        <color theme="1" tint="0.249977111117893"/>
        <rFont val="Arial"/>
        <family val="2"/>
        <charset val="238"/>
      </rPr>
      <t xml:space="preserve">65 years and more </t>
    </r>
  </si>
  <si>
    <r>
      <t xml:space="preserve">Ludność w wieku nieprodukcyjnym na 100 osób w wieku produkcyjnym
</t>
    </r>
    <r>
      <rPr>
        <sz val="9"/>
        <color theme="1" tint="0.249977111117893"/>
        <rFont val="Arial"/>
        <family val="2"/>
        <charset val="238"/>
      </rPr>
      <t>Population at non-working age per 100  persons at working age</t>
    </r>
  </si>
  <si>
    <r>
      <t xml:space="preserve">grudzień 2020      </t>
    </r>
    <r>
      <rPr>
        <sz val="9"/>
        <color theme="1" tint="0.249977111117893"/>
        <rFont val="Arial"/>
        <family val="2"/>
        <charset val="238"/>
      </rPr>
      <t>December 2020</t>
    </r>
  </si>
  <si>
    <r>
      <t xml:space="preserve">grudzień 2019 = 100 
</t>
    </r>
    <r>
      <rPr>
        <sz val="9"/>
        <color theme="1" tint="0.249977111117893"/>
        <rFont val="Arial"/>
        <family val="2"/>
        <charset val="238"/>
      </rPr>
      <t>December 2019 = 100</t>
    </r>
  </si>
  <si>
    <r>
      <t xml:space="preserve">5167,47 </t>
    </r>
    <r>
      <rPr>
        <vertAlign val="superscript"/>
        <sz val="9"/>
        <rFont val="Arial"/>
        <family val="2"/>
        <charset val="238"/>
      </rPr>
      <t>e</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</si>
  <si>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</si>
  <si>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t xml:space="preserve">VII-IX </t>
  </si>
  <si>
    <r>
      <t>VII-IX</t>
    </r>
    <r>
      <rPr>
        <vertAlign val="superscript"/>
        <sz val="9"/>
        <rFont val="Arial"/>
        <family val="2"/>
        <charset val="238"/>
      </rPr>
      <t xml:space="preserve"> </t>
    </r>
  </si>
  <si>
    <t xml:space="preserve">Stan w końcu marca 2021 r.
 </t>
  </si>
  <si>
    <r>
      <t xml:space="preserve">              PERIODS
</t>
    </r>
    <r>
      <rPr>
        <b/>
        <sz val="9"/>
        <color theme="1" tint="0.249977111117893"/>
        <rFont val="Arial"/>
        <family val="2"/>
        <charset val="238"/>
      </rPr>
      <t>A</t>
    </r>
    <r>
      <rPr>
        <sz val="9"/>
        <color theme="1" tint="0.249977111117893"/>
        <rFont val="Arial"/>
        <family val="2"/>
        <charset val="238"/>
      </rPr>
      <t xml:space="preserve"> - as of 31 December 2020 </t>
    </r>
    <r>
      <rPr>
        <vertAlign val="superscript"/>
        <sz val="9"/>
        <color theme="1" tint="0.249977111117893"/>
        <rFont val="Arial"/>
        <family val="2"/>
        <charset val="238"/>
      </rPr>
      <t>2</t>
    </r>
    <r>
      <rPr>
        <sz val="9"/>
        <color theme="1" tint="0.249977111117893"/>
        <rFont val="Arial"/>
        <family val="2"/>
        <charset val="238"/>
      </rPr>
      <t xml:space="preserve">
</t>
    </r>
    <r>
      <rPr>
        <b/>
        <sz val="9"/>
        <color theme="1" tint="0.249977111117893"/>
        <rFont val="Arial"/>
        <family val="2"/>
        <charset val="238"/>
      </rPr>
      <t>B</t>
    </r>
    <r>
      <rPr>
        <sz val="9"/>
        <color theme="1" tint="0.249977111117893"/>
        <rFont val="Arial"/>
        <family val="2"/>
        <charset val="238"/>
      </rPr>
      <t xml:space="preserve"> - as of 31 March 2021 </t>
    </r>
    <r>
      <rPr>
        <vertAlign val="superscript"/>
        <sz val="9"/>
        <color theme="1" tint="0.249977111117893"/>
        <rFont val="Arial"/>
        <family val="2"/>
        <charset val="238"/>
      </rPr>
      <t>2</t>
    </r>
  </si>
  <si>
    <r>
      <t xml:space="preserve">                OKRESY
</t>
    </r>
    <r>
      <rPr>
        <b/>
        <sz val="9"/>
        <rFont val="Arial"/>
        <family val="2"/>
        <charset val="238"/>
      </rPr>
      <t>A</t>
    </r>
    <r>
      <rPr>
        <sz val="9"/>
        <rFont val="Arial"/>
        <family val="2"/>
        <charset val="238"/>
      </rPr>
      <t xml:space="preserve"> - stan w dniu 31 grudnia 2020 </t>
    </r>
    <r>
      <rPr>
        <vertAlign val="superscript"/>
        <sz val="9"/>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31 marca 2021</t>
    </r>
    <r>
      <rPr>
        <vertAlign val="superscript"/>
        <sz val="9"/>
        <rFont val="Arial"/>
        <family val="2"/>
        <charset val="238"/>
      </rPr>
      <t xml:space="preserve"> 2</t>
    </r>
    <r>
      <rPr>
        <sz val="9"/>
        <color theme="1" tint="0.249977111117893"/>
        <rFont val="Arial"/>
        <family val="2"/>
        <charset val="238"/>
      </rPr>
      <t/>
    </r>
  </si>
  <si>
    <r>
      <rPr>
        <sz val="10"/>
        <rFont val="Arial"/>
        <family val="2"/>
        <charset val="238"/>
      </rPr>
      <t>TABL. 36.</t>
    </r>
    <r>
      <rPr>
        <b/>
        <sz val="10"/>
        <rFont val="Arial"/>
        <family val="2"/>
        <charset val="238"/>
      </rPr>
      <t xml:space="preserve"> RUCH NATURALNY LUDNOŚCI 2020 R. </t>
    </r>
  </si>
  <si>
    <t>VITAL STATISTICS IN 2020</t>
  </si>
  <si>
    <t>Stan w dniu 31 marca</t>
  </si>
  <si>
    <t>As of 31 March</t>
  </si>
  <si>
    <r>
      <rPr>
        <sz val="10"/>
        <rFont val="Arial"/>
        <family val="2"/>
        <charset val="238"/>
      </rPr>
      <t xml:space="preserve">TABL. 40. </t>
    </r>
    <r>
      <rPr>
        <b/>
        <sz val="10"/>
        <rFont val="Arial"/>
        <family val="2"/>
        <charset val="238"/>
      </rPr>
      <t xml:space="preserve">MIESZKANIA ODDANE DO UŻYTKOWANIA W OKRESIE STYCZEŃ-MARZEC 2021 R. </t>
    </r>
  </si>
  <si>
    <t>DWELLINGS COMPLETED IN THE PERIOD JANUARY-MARCH 2021</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</si>
  <si>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STYCZEŃ-MARZEC 2021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</si>
  <si>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JANUARY-MARCH 2021</t>
    </r>
    <r>
      <rPr>
        <vertAlign val="superscript"/>
        <sz val="10"/>
        <color theme="1" tint="0.249977111117893"/>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</si>
  <si>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JANUARY-MARCH 2021</t>
    </r>
  </si>
  <si>
    <r>
      <rPr>
        <sz val="10"/>
        <rFont val="Arial"/>
        <family val="2"/>
        <charset val="238"/>
      </rPr>
      <t xml:space="preserve">TABL. 43. </t>
    </r>
    <r>
      <rPr>
        <b/>
        <sz val="10"/>
        <rFont val="Arial"/>
        <family val="2"/>
        <charset val="238"/>
      </rPr>
      <t xml:space="preserve">WYPADKI DROGOWE W OKRESIE STYCZEŃ-MARZEC 2021 R. </t>
    </r>
  </si>
  <si>
    <t>ROAD TRAFFIC ACCIDENTS IN THE PERIOD JANUARY-MARCH 2021</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</si>
  <si>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2021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</si>
  <si>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2021</t>
    </r>
  </si>
  <si>
    <r>
      <rPr>
        <sz val="10"/>
        <rFont val="Arial"/>
        <family val="2"/>
        <charset val="238"/>
      </rPr>
      <t>TABL. 39.</t>
    </r>
    <r>
      <rPr>
        <b/>
        <sz val="10"/>
        <rFont val="Arial"/>
        <family val="2"/>
        <charset val="238"/>
      </rPr>
      <t xml:space="preserve"> BEZROBOTNI ZAREJESTROWANI WEDŁUG POZIOMU WYKSZTAŁCENIA W 2021 R. </t>
    </r>
  </si>
  <si>
    <t>REGISTERED UNEMPLOYED PERSONS BY EDUCATIONAL LEVEL IN 2021</t>
  </si>
  <si>
    <r>
      <rPr>
        <sz val="10"/>
        <rFont val="Arial"/>
        <family val="2"/>
        <charset val="238"/>
      </rPr>
      <t>TABL. 38.</t>
    </r>
    <r>
      <rPr>
        <b/>
        <sz val="10"/>
        <rFont val="Arial"/>
        <family val="2"/>
        <charset val="238"/>
      </rPr>
      <t xml:space="preserve"> BEZROBOTNI ZAREJESTROWANI WEDŁUG WIEKU W 2021 R. </t>
    </r>
  </si>
  <si>
    <t xml:space="preserve">REGISTERED UNEMPLOYED PERSONS BY AGE IN 2021 </t>
  </si>
  <si>
    <r>
      <rPr>
        <sz val="10"/>
        <rFont val="Arial"/>
        <family val="2"/>
        <charset val="238"/>
      </rPr>
      <t xml:space="preserve">TABL. 37. </t>
    </r>
    <r>
      <rPr>
        <b/>
        <sz val="10"/>
        <rFont val="Arial"/>
        <family val="2"/>
        <charset val="238"/>
      </rPr>
      <t xml:space="preserve">BEZROBOTNI ZAREJESTROWANI I OFERTY PRACY W 2021 R. </t>
    </r>
  </si>
  <si>
    <t>REGISTERED UNEMPLOYED PERSONS AND JOB OFFERS IN 2021</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</si>
  <si>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2021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</si>
  <si>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2021 (cont.)</t>
    </r>
  </si>
  <si>
    <r>
      <t xml:space="preserve">Ruch naturalny ludności – w okresie styczeń-grudzień 2020 r.     
</t>
    </r>
    <r>
      <rPr>
        <sz val="9"/>
        <color theme="1" tint="0.249977111117893"/>
        <rFont val="Arial"/>
        <family val="2"/>
        <charset val="238"/>
      </rPr>
      <t>Vital statistics – in period January-December 2020</t>
    </r>
  </si>
  <si>
    <r>
      <t xml:space="preserve">Ludność </t>
    </r>
    <r>
      <rPr>
        <vertAlign val="superscript"/>
        <sz val="9"/>
        <color theme="1"/>
        <rFont val="Arial"/>
        <family val="2"/>
        <charset val="238"/>
      </rPr>
      <t>a</t>
    </r>
    <r>
      <rPr>
        <sz val="9"/>
        <color theme="1"/>
        <rFont val="Arial"/>
        <family val="2"/>
        <charset val="238"/>
      </rPr>
      <t xml:space="preserve"> – stan w dniu 31 grudnia 2020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31 December 2020</t>
    </r>
  </si>
  <si>
    <r>
      <t xml:space="preserve">Bezrobotni zarejestrowani – stan w końcu marca 2021 r.
</t>
    </r>
    <r>
      <rPr>
        <sz val="9"/>
        <color theme="1" tint="0.249977111117893"/>
        <rFont val="Arial"/>
        <family val="2"/>
        <charset val="238"/>
      </rPr>
      <t>Registered unemployed persons – end of March 2021</t>
    </r>
  </si>
  <si>
    <r>
      <t xml:space="preserve">Liczba zarejestrowanych bezrobotnych na 1 ofertę pracy – w marcu 2021 r. 
</t>
    </r>
    <r>
      <rPr>
        <sz val="9"/>
        <color theme="1" tint="0.249977111117893"/>
        <rFont val="Arial"/>
        <family val="2"/>
        <charset val="238"/>
      </rPr>
      <t>Number of unemployed persons registered per job offer – in March 2021</t>
    </r>
  </si>
  <si>
    <r>
      <t xml:space="preserve">Bezrobotni – w marcu 2021 r.
</t>
    </r>
    <r>
      <rPr>
        <sz val="9"/>
        <color theme="1" tint="0.249977111117893"/>
        <rFont val="Arial"/>
        <family val="2"/>
        <charset val="238"/>
      </rPr>
      <t>Unemployed persons – in March 2021</t>
    </r>
  </si>
  <si>
    <r>
      <t xml:space="preserve">styczeń-marzec 2021      </t>
    </r>
    <r>
      <rPr>
        <sz val="9"/>
        <color theme="1" tint="0.249977111117893"/>
        <rFont val="Arial"/>
        <family val="2"/>
        <charset val="238"/>
      </rPr>
      <t>January-March 2021</t>
    </r>
  </si>
  <si>
    <r>
      <t xml:space="preserve">styczeń-marzec 2020 = 100 
</t>
    </r>
    <r>
      <rPr>
        <sz val="9"/>
        <color theme="1" tint="0.249977111117893"/>
        <rFont val="Arial"/>
        <family val="2"/>
        <charset val="238"/>
      </rPr>
      <t>January-March 2020 = 100</t>
    </r>
  </si>
  <si>
    <r>
      <t xml:space="preserve">Mieszkania oddane do użytkowania – w okresie styczeń-marzec 2021 r. 
</t>
    </r>
    <r>
      <rPr>
        <sz val="9"/>
        <color theme="1" tint="0.249977111117893"/>
        <rFont val="Arial"/>
        <family val="2"/>
        <charset val="238"/>
      </rPr>
      <t>Dwellings completed – in the period January-March 2021</t>
    </r>
  </si>
  <si>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31 marca 2021 r. 
</t>
    </r>
    <r>
      <rPr>
        <sz val="9"/>
        <color theme="1" tint="0.249977111117893"/>
        <rFont val="Arial"/>
        <family val="2"/>
        <charset val="238"/>
      </rPr>
      <t xml:space="preserve">National economy entities </t>
    </r>
    <r>
      <rPr>
        <vertAlign val="superscript"/>
        <sz val="9"/>
        <color theme="1" tint="0.249977111117893"/>
        <rFont val="Arial"/>
        <family val="2"/>
        <charset val="238"/>
      </rPr>
      <t xml:space="preserve">ab </t>
    </r>
    <r>
      <rPr>
        <sz val="9"/>
        <color theme="1" tint="0.249977111117893"/>
        <rFont val="Arial"/>
        <family val="2"/>
        <charset val="238"/>
      </rPr>
      <t>in the REGON register</t>
    </r>
    <r>
      <rPr>
        <vertAlign val="superscript"/>
        <sz val="9"/>
        <color theme="1" tint="0.249977111117893"/>
        <rFont val="Arial"/>
        <family val="2"/>
        <charset val="238"/>
      </rPr>
      <t xml:space="preserve"> </t>
    </r>
    <r>
      <rPr>
        <sz val="9"/>
        <color theme="1" tint="0.249977111117893"/>
        <rFont val="Arial"/>
        <family val="2"/>
        <charset val="238"/>
      </rPr>
      <t>– as of 31 March 2021</t>
    </r>
  </si>
  <si>
    <r>
      <rPr>
        <sz val="10"/>
        <rFont val="Arial"/>
        <family val="2"/>
        <charset val="238"/>
      </rPr>
      <t>TABL. 7.</t>
    </r>
    <r>
      <rPr>
        <b/>
        <sz val="10"/>
        <rFont val="Arial"/>
        <family val="2"/>
        <charset val="238"/>
      </rPr>
      <t xml:space="preserve"> BEZROBOTNI ZAREJESTROWANI WEDŁUG POZIOMU WYKSZTAŁCENIA, WIEKU, CZASU POZOSTAWANIA BEZ PRACY</t>
    </r>
  </si>
  <si>
    <t>I STAŻU PRACY</t>
  </si>
  <si>
    <t xml:space="preserve">AND WORK SENIORITY </t>
  </si>
  <si>
    <t>REGISTERED UNEMPLOYED PERSONS BY EDUCATIONAL LEVEL, AGE, DURATION OF UNEMPLOYMENT</t>
  </si>
  <si>
    <t>I STAŻU PRACY (dok.)</t>
  </si>
  <si>
    <t>AND WORK SENIORITY (cont.)</t>
  </si>
  <si>
    <t>REGISTERED UNEMPLOYED PERSONS BY EDUCATIONAL LEVEL, AGE, DURATION OF UNEMPLOYMENT </t>
  </si>
  <si>
    <r>
      <t xml:space="preserve">Bezrobotni    </t>
    </r>
    <r>
      <rPr>
        <sz val="9"/>
        <color theme="1" tint="0.249977111117893"/>
        <rFont val="Arial"/>
        <family val="2"/>
        <charset val="238"/>
      </rPr>
      <t xml:space="preserve"> Unemployed persons</t>
    </r>
  </si>
  <si>
    <r>
      <t xml:space="preserve">   Stopa bezrobocia     </t>
    </r>
    <r>
      <rPr>
        <sz val="9"/>
        <color theme="1" tint="0.249977111117893"/>
        <rFont val="Arial"/>
        <family val="2"/>
        <charset val="238"/>
      </rPr>
      <t xml:space="preserve">Unemployment rate </t>
    </r>
    <r>
      <rPr>
        <sz val="9"/>
        <rFont val="Arial"/>
        <family val="2"/>
        <charset val="238"/>
      </rPr>
      <t>   </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</si>
  <si>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</si>
  <si>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</si>
  <si>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</si>
  <si>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t xml:space="preserve">a Patrz uwagi ogólne pkt 9.2 oraz wyjaśnienia metodyczne pkt 9-13. </t>
  </si>
  <si>
    <t xml:space="preserve">a See general notes item 9.2 and methodological notes item 9-13. </t>
  </si>
  <si>
    <r>
      <t>Dostawa wody; gospodarowanie ściekami i odpadami; rekultywacja</t>
    </r>
    <r>
      <rPr>
        <vertAlign val="superscript"/>
        <sz val="9"/>
        <rFont val="Arial"/>
        <family val="2"/>
        <charset val="238"/>
      </rPr>
      <t xml:space="preserve"> </t>
    </r>
    <r>
      <rPr>
        <i/>
        <vertAlign val="superscript"/>
        <sz val="9"/>
        <rFont val="Arial"/>
        <family val="2"/>
        <charset val="238"/>
      </rPr>
      <t>∆</t>
    </r>
    <r>
      <rPr>
        <sz val="9"/>
        <rFont val="Arial"/>
        <family val="2"/>
        <charset val="238"/>
      </rPr>
      <t xml:space="preserve"> </t>
    </r>
  </si>
  <si>
    <r>
      <t>Zakwaterowanie i gastronomia</t>
    </r>
    <r>
      <rPr>
        <vertAlign val="superscript"/>
        <sz val="9"/>
        <rFont val="Arial"/>
        <family val="2"/>
        <charset val="238"/>
      </rPr>
      <t xml:space="preserve"> ∆</t>
    </r>
    <r>
      <rPr>
        <sz val="9"/>
        <rFont val="Arial"/>
        <family val="2"/>
        <charset val="238"/>
      </rPr>
      <t xml:space="preserve"> </t>
    </r>
  </si>
  <si>
    <r>
      <t>Handel; naprawa pojazdów samochodowych</t>
    </r>
    <r>
      <rPr>
        <vertAlign val="superscript"/>
        <sz val="9"/>
        <rFont val="Arial"/>
        <family val="2"/>
        <charset val="238"/>
      </rPr>
      <t xml:space="preserve"> ∆</t>
    </r>
    <r>
      <rPr>
        <sz val="9"/>
        <rFont val="Arial"/>
        <family val="2"/>
        <charset val="238"/>
      </rPr>
      <t xml:space="preserve"> </t>
    </r>
  </si>
  <si>
    <r>
      <t>Trade; repair of motor vehicles</t>
    </r>
    <r>
      <rPr>
        <vertAlign val="superscript"/>
        <sz val="9"/>
        <color theme="1" tint="0.249977111117893"/>
        <rFont val="Arial"/>
        <family val="2"/>
        <charset val="238"/>
      </rPr>
      <t xml:space="preserve"> ∆</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</si>
  <si>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 xml:space="preserve"> ∆</t>
    </r>
    <r>
      <rPr>
        <sz val="9"/>
        <color theme="1" tint="0.249977111117893"/>
        <rFont val="Arial"/>
        <family val="2"/>
        <charset val="238"/>
      </rPr>
      <t xml:space="preserve"> </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</si>
  <si>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</si>
  <si>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</si>
  <si>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</si>
  <si>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</si>
  <si>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597952 </t>
    </r>
    <r>
      <rPr>
        <vertAlign val="superscript"/>
        <sz val="9"/>
        <rFont val="Arial"/>
        <family val="2"/>
        <charset val="238"/>
      </rPr>
      <t>d</t>
    </r>
  </si>
  <si>
    <r>
      <t xml:space="preserve">414393 </t>
    </r>
    <r>
      <rPr>
        <vertAlign val="superscript"/>
        <sz val="9"/>
        <rFont val="Arial"/>
        <family val="2"/>
        <charset val="238"/>
      </rPr>
      <t>d</t>
    </r>
  </si>
  <si>
    <r>
      <t xml:space="preserve">78918 </t>
    </r>
    <r>
      <rPr>
        <vertAlign val="superscript"/>
        <sz val="9"/>
        <rFont val="Arial"/>
        <family val="2"/>
        <charset val="238"/>
      </rPr>
      <t>d</t>
    </r>
  </si>
  <si>
    <r>
      <t xml:space="preserve">806233 </t>
    </r>
    <r>
      <rPr>
        <vertAlign val="superscript"/>
        <sz val="9"/>
        <rFont val="Arial"/>
        <family val="2"/>
        <charset val="238"/>
      </rPr>
      <t>e</t>
    </r>
  </si>
  <si>
    <r>
      <t xml:space="preserve">589223 </t>
    </r>
    <r>
      <rPr>
        <vertAlign val="superscript"/>
        <sz val="9"/>
        <rFont val="Arial"/>
        <family val="2"/>
        <charset val="238"/>
      </rPr>
      <t>e</t>
    </r>
  </si>
  <si>
    <r>
      <t xml:space="preserve">88539 </t>
    </r>
    <r>
      <rPr>
        <vertAlign val="superscript"/>
        <sz val="9"/>
        <rFont val="Arial"/>
        <family val="2"/>
        <charset val="238"/>
      </rPr>
      <t>e</t>
    </r>
  </si>
  <si>
    <r>
      <t xml:space="preserve">1029257 </t>
    </r>
    <r>
      <rPr>
        <vertAlign val="superscript"/>
        <sz val="9"/>
        <rFont val="Arial"/>
        <family val="2"/>
        <charset val="238"/>
      </rPr>
      <t>f</t>
    </r>
    <r>
      <rPr>
        <sz val="9"/>
        <rFont val="Arial"/>
        <family val="2"/>
        <charset val="238"/>
      </rPr>
      <t xml:space="preserve"> </t>
    </r>
  </si>
  <si>
    <r>
      <t xml:space="preserve">691759 </t>
    </r>
    <r>
      <rPr>
        <vertAlign val="superscript"/>
        <sz val="9"/>
        <rFont val="Arial"/>
        <family val="2"/>
        <charset val="238"/>
      </rPr>
      <t>f</t>
    </r>
  </si>
  <si>
    <r>
      <t xml:space="preserve">142197 </t>
    </r>
    <r>
      <rPr>
        <vertAlign val="superscript"/>
        <sz val="9"/>
        <rFont val="Arial"/>
        <family val="2"/>
        <charset val="238"/>
      </rPr>
      <t>f</t>
    </r>
  </si>
  <si>
    <r>
      <t xml:space="preserve">359628 </t>
    </r>
    <r>
      <rPr>
        <vertAlign val="superscript"/>
        <sz val="9"/>
        <rFont val="Arial"/>
        <family val="2"/>
        <charset val="238"/>
      </rPr>
      <t>g</t>
    </r>
  </si>
  <si>
    <r>
      <t xml:space="preserve">236075 </t>
    </r>
    <r>
      <rPr>
        <vertAlign val="superscript"/>
        <sz val="9"/>
        <rFont val="Arial"/>
        <family val="2"/>
        <charset val="238"/>
      </rPr>
      <t>g</t>
    </r>
  </si>
  <si>
    <r>
      <t xml:space="preserve">41847 </t>
    </r>
    <r>
      <rPr>
        <vertAlign val="superscript"/>
        <sz val="9"/>
        <rFont val="Arial"/>
        <family val="2"/>
        <charset val="238"/>
      </rPr>
      <t>g</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</si>
  <si>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</si>
  <si>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</si>
  <si>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</si>
  <si>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</si>
  <si>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</si>
  <si>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</si>
  <si>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</si>
  <si>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</si>
  <si>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</si>
  <si>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wytwarzanie i zaopatrywanie w energię elektryczną, gaz, parę wodną i gorącą wodę</t>
    </r>
    <r>
      <rPr>
        <vertAlign val="superscript"/>
        <sz val="9"/>
        <rFont val="Arial"/>
        <family val="2"/>
        <charset val="238"/>
      </rPr>
      <t xml:space="preserve"> Δ </t>
    </r>
  </si>
  <si>
    <r>
      <t xml:space="preserve">przedprodukcyjnym (0-17 lat)                               
</t>
    </r>
    <r>
      <rPr>
        <sz val="9"/>
        <color theme="1" tint="0.249977111117893"/>
        <rFont val="Arial"/>
        <family val="2"/>
        <charset val="238"/>
      </rPr>
      <t xml:space="preserve">pre-working age 
(0-17 years) </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</si>
  <si>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STYCZEŃ-MARZEC 2021 R.</t>
    </r>
    <r>
      <rPr>
        <b/>
        <vertAlign val="superscript"/>
        <sz val="10"/>
        <rFont val="Arial"/>
        <family val="2"/>
        <charset val="238"/>
      </rPr>
      <t xml:space="preserve"> </t>
    </r>
  </si>
  <si>
    <r>
      <t xml:space="preserve">4920,09 </t>
    </r>
    <r>
      <rPr>
        <vertAlign val="superscript"/>
        <sz val="9"/>
        <rFont val="Arial"/>
        <family val="2"/>
        <charset val="238"/>
      </rPr>
      <t>e</t>
    </r>
  </si>
  <si>
    <r>
      <t xml:space="preserve">103,1 </t>
    </r>
    <r>
      <rPr>
        <vertAlign val="superscript"/>
        <sz val="9"/>
        <rFont val="Arial"/>
        <family val="2"/>
        <charset val="238"/>
      </rPr>
      <t>e</t>
    </r>
  </si>
  <si>
    <r>
      <t xml:space="preserve">105,1 </t>
    </r>
    <r>
      <rPr>
        <vertAlign val="superscript"/>
        <sz val="9"/>
        <rFont val="Arial"/>
        <family val="2"/>
        <charset val="238"/>
      </rPr>
      <t>e</t>
    </r>
  </si>
  <si>
    <t>a Bez osób prowadzących gospodarstwa indywidualne w rolnictwie.   b Patrz wyjaśnienia metodyczne pkt 23; w podziale według województw bez podmiotów, dla których informacja o adresie siedziby nie występuje w rejestrze REGON.</t>
  </si>
  <si>
    <t>a Excluding persons tending private farms in agriculture.   b See methodological notes item 23; in the divisions by voivodships does not include entities for which the information about the business address does not exist in the REGON register.</t>
  </si>
  <si>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</si>
  <si>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</si>
  <si>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</si>
  <si>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</si>
  <si>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</si>
  <si>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AKTYWNOŚĆ EKONOMICZNA LUDNOŚCI W WIEKU 15 LAT I WIĘCEJ WEDŁUG BAEL
</t>
    </r>
    <r>
      <rPr>
        <sz val="9"/>
        <color theme="1" tint="0.249977111117893"/>
        <rFont val="Arial"/>
        <family val="2"/>
        <charset val="238"/>
      </rPr>
      <t>ECONOMIC ACTIVITY OF POPULATION AGED 15 AND MORE BY LFS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</si>
  <si>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</si>
  <si>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</si>
  <si>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</si>
  <si>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REVENUES, COSTS, FINANCIAL RESULT FROM SALE</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</si>
  <si>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</si>
  <si>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</si>
  <si>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</si>
  <si>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</si>
  <si>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</si>
  <si>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</si>
  <si>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</si>
  <si>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</si>
  <si>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</si>
  <si>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PRZECIĘTNE MIESIĘCZNE WYNAGRODZENIA BRUTTO W SEKTORZE PRZEDSIĘBIORSTW
</t>
    </r>
    <r>
      <rPr>
        <sz val="9"/>
        <color theme="1" tint="0.249977111117893"/>
        <rFont val="Arial"/>
        <family val="2"/>
        <charset val="238"/>
      </rPr>
      <t>AVERAGE MONTHLY GROSS WAGES AND SALARIES IN ENTERPRISE SECTOR</t>
    </r>
  </si>
  <si>
    <r>
      <t xml:space="preserve">PRACUJĄCY W SEKTORZE PRZEDSIĘBIORSTW
</t>
    </r>
    <r>
      <rPr>
        <sz val="9"/>
        <color theme="1" tint="0.249977111117893"/>
        <rFont val="Arial"/>
        <family val="2"/>
        <charset val="238"/>
      </rPr>
      <t>EMPLOYED PERSONS IN ENTERPRISE SECTOR</t>
    </r>
  </si>
  <si>
    <r>
      <t xml:space="preserve">PRZECIĘTNE ZATRUDNIENIE W SEKTORZE PRZEDSIĘBIORSTW
</t>
    </r>
    <r>
      <rPr>
        <sz val="9"/>
        <color theme="1" tint="0.249977111117893"/>
        <rFont val="Arial"/>
        <family val="2"/>
        <charset val="238"/>
      </rPr>
      <t>AVERAGE PAID EMPLOYMENT IN ENTERPRISE SECTOR</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</si>
  <si>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</si>
  <si>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</si>
  <si>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</si>
  <si>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 AND WORK SENIORITY</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</si>
  <si>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</si>
  <si>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</si>
  <si>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</si>
  <si>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</si>
  <si>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</si>
  <si>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</si>
  <si>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OBROTY ŁADUNKOWE W PORTACH MORSKICH
</t>
    </r>
    <r>
      <rPr>
        <sz val="9"/>
        <color theme="1" tint="0.249977111117893"/>
        <rFont val="Arial"/>
        <family val="2"/>
        <charset val="238"/>
      </rPr>
      <t>CARGO TURNOVER IN SEAPORTS</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</si>
  <si>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</si>
  <si>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</si>
  <si>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</si>
  <si>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</si>
  <si>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PRZESTĘPSTWA STWIERDZONE I WSKAŹNIKI WYKRYWALNOŚCI SPRAWCÓW PRZESTĘPSTW W OKRESIE STYCZEŃ-MARZEC 2021 R. 
</t>
    </r>
    <r>
      <rPr>
        <sz val="9"/>
        <color theme="1" tint="0.249977111117893"/>
        <rFont val="Arial"/>
        <family val="2"/>
        <charset val="238"/>
      </rPr>
      <t>ASCERTAINED CRIMES AND RATES OF DETECTABILITY OF DELINQUENTS IN CRIMES IN THE PERIOD JANUARY-MARCH 2021</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</si>
  <si>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</si>
  <si>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</si>
  <si>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</si>
  <si>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</si>
  <si>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LUDNOŚĆ W 2020 R.
</t>
    </r>
    <r>
      <rPr>
        <sz val="9"/>
        <color theme="1" tint="0.249977111117893"/>
        <rFont val="Arial"/>
        <family val="2"/>
        <charset val="238"/>
      </rPr>
      <t>POPULATION IN 2020</t>
    </r>
  </si>
  <si>
    <r>
      <t xml:space="preserve">LUDNOŚĆ W 2020 R. 
</t>
    </r>
    <r>
      <rPr>
        <sz val="9"/>
        <color theme="1" tint="0.249977111117893"/>
        <rFont val="Arial"/>
        <family val="2"/>
        <charset val="238"/>
      </rPr>
      <t>POPULATION IN 2020</t>
    </r>
  </si>
  <si>
    <r>
      <t xml:space="preserve">BEZROBOTNI ZAREJESTROWANI I OFERTY PRACY W 2021 R.
</t>
    </r>
    <r>
      <rPr>
        <sz val="9"/>
        <color theme="1" tint="0.249977111117893"/>
        <rFont val="Arial"/>
        <family val="2"/>
        <charset val="238"/>
      </rPr>
      <t>REGISTERED UNEMPLOYED PERSONS AND JOB OFFERS IN 2021</t>
    </r>
  </si>
  <si>
    <r>
      <t xml:space="preserve">BEZROBOTNI ZAREJESTROWANI WEDŁUG WIEKU W 2021 R. 
</t>
    </r>
    <r>
      <rPr>
        <sz val="9"/>
        <color theme="1" tint="0.249977111117893"/>
        <rFont val="Arial"/>
        <family val="2"/>
        <charset val="238"/>
      </rPr>
      <t>REGISTERED UNEMPLOYED PERSONS BY AGE IN 2021</t>
    </r>
  </si>
  <si>
    <r>
      <t xml:space="preserve">BEZROBOTNI ZAREJESTROWANI WEDŁUG POZIOMU WYKSZTAŁCENIA W 2021 R. 
</t>
    </r>
    <r>
      <rPr>
        <sz val="9"/>
        <color theme="1" tint="0.249977111117893"/>
        <rFont val="Arial"/>
        <family val="2"/>
        <charset val="238"/>
      </rPr>
      <t>REGISTERED UNEMPLOYED PERSONS BY EDUCATIONAL LEVEL IN 2021</t>
    </r>
  </si>
  <si>
    <r>
      <t xml:space="preserve">MIESZKANIA ODDANE DO UŻYTKOWANIA W OKRESIE STYCZEŃ-MARZEC 2021 R.
</t>
    </r>
    <r>
      <rPr>
        <sz val="9"/>
        <color theme="1" tint="0.249977111117893"/>
        <rFont val="Arial"/>
        <family val="2"/>
        <charset val="238"/>
      </rPr>
      <t>DWELLINGS COMPLETED IN THE PERIOD JANUARY-MARCH 2021</t>
    </r>
  </si>
  <si>
    <r>
      <t xml:space="preserve">PRZESTĘPSTWA STWIERDZONE W OKRESIE STYCZEŃ-MARZEC 2021 R. 
</t>
    </r>
    <r>
      <rPr>
        <sz val="9"/>
        <color theme="1" tint="0.249977111117893"/>
        <rFont val="Arial"/>
        <family val="2"/>
        <charset val="238"/>
      </rPr>
      <t>ASCERTAINED CRIMES IN THE PERIOD JANUARY-MARCH 2021</t>
    </r>
  </si>
  <si>
    <r>
      <t xml:space="preserve">WSKAŹNIKI WYKRYWALNOŚCI SPRAWCÓW PRZESTĘPSTW W OKRESIE STYCZEŃ-MARZEC 2021 R. 
</t>
    </r>
    <r>
      <rPr>
        <sz val="9"/>
        <color theme="1" tint="0.249977111117893"/>
        <rFont val="Arial"/>
        <family val="2"/>
        <charset val="238"/>
      </rPr>
      <t>RATES OF DETECTABILITY OF DELINQUENTS IN CRIMES IN THE PERIOD JANUARY-MARCH 2021</t>
    </r>
  </si>
  <si>
    <r>
      <t xml:space="preserve">PODMIOTY GOSPODARKI NARODOWEJ W REJESTRZE REGON W 2021 R.
</t>
    </r>
    <r>
      <rPr>
        <sz val="9"/>
        <color theme="1" tint="0.249977111117893"/>
        <rFont val="Arial"/>
        <family val="2"/>
        <charset val="238"/>
      </rPr>
      <t>ENTITIES OF THE NATIONAL ECONOMY IN THE REGON REGISTER IN 2021</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</si>
  <si>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</si>
  <si>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</si>
  <si>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r>
      <rPr>
        <sz val="9"/>
        <rFont val="Arial"/>
        <family val="2"/>
        <charset val="238"/>
      </rPr>
      <t>RUCH NATURALNY LUDNOŚCI W 2020 R.</t>
    </r>
    <r>
      <rPr>
        <sz val="9"/>
        <color theme="1" tint="0.249977111117893"/>
        <rFont val="Arial"/>
        <family val="2"/>
        <charset val="238"/>
      </rPr>
      <t xml:space="preserve">
VITAL STATISTICS IN 2020</t>
    </r>
  </si>
  <si>
    <r>
      <t xml:space="preserve">LUDNOŚĆ W 2020 R. 
</t>
    </r>
    <r>
      <rPr>
        <sz val="9"/>
        <color theme="1" tint="0.249977111117893"/>
        <rFont val="Arial"/>
        <family val="2"/>
        <charset val="238"/>
      </rPr>
      <t>POPULATION IN 2020</t>
    </r>
  </si>
  <si>
    <t>a Stan w końcu okresu.   b Patrz wyjaśnienia metodyczne pkt 1.   c  W  rejestrze REGON; patrz wyjaśnienia metodyczne pkt 23; bez osób prowadzących gospodarstwa indywidualne w rolnictwie.   d Patrz wyjaśnienia metodyczne pkt 4.   e Zgłoszone w ciągu miesiąca.</t>
  </si>
  <si>
    <t xml:space="preserve">a End of period.   b See methodological notes item 1.   c In the REGON register; see methodological notes item 23; excluding persons tending private farms in agriculture.   d See methodological notes item 4.    e Declaring during a month. </t>
  </si>
  <si>
    <t>a Dane narastające.</t>
  </si>
  <si>
    <t>a Accrued data.</t>
  </si>
  <si>
    <t>a Obejmuje bydło, cielęta, trzodę chlewną, owce, konie i drób.  b W wadze poubojowej ciepłej; wskaźniki dynamiki podano w warunkach porównywalnych, tj. po zmianie - od stycznia 2018 r. - wskaźników przeliczeniowych. c Patrz wyjaśnienia metodyczne pkt 20.</t>
  </si>
  <si>
    <t>a Data include cattle, calves, pigs, sheep, horses and poultry.   b In post-slaughter warm weight; dynamics indicators are given in comparable conditions, i.e. after change in conversion rates since January 2018.   c See methodological notes item 20.</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</si>
  <si>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
     </t>
    </r>
  </si>
  <si>
    <t>a Ceny stałe (średnie ceny bieżące 2015 r.); patrz uwagi ogólne pkt 11.</t>
  </si>
  <si>
    <t>a Constant prices (2015 average current prices); see general notes item 11.</t>
  </si>
  <si>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</si>
  <si>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a Patrz wyjaśnienia metodyczne pkt 25.   b Wskaźniki dynamiki obliczono na podstawie wartości w cenach bieżących.</t>
  </si>
  <si>
    <t>a See methodological notes item 25.   b Index numbers are calculated on the basis of value at current prices.</t>
  </si>
  <si>
    <t>a Patrz wyjaśnienia metodyczne pkt 1.   b Stan w końcu okresu.   c Różnica między liczbą urodzeń żywych a liczbą zgonów w danym okresie.   d Dzieci w wieku poniżej 1 roku.   e Na 1000 urodzeń żywych.</t>
  </si>
  <si>
    <t>a See methodological notes item 1.   b End of period.   c The difference between the number of live births and deaths in a given period.   d Children under the age of 1.   e Per 1,000 live births.</t>
  </si>
  <si>
    <r>
      <t xml:space="preserve">OKRESY
</t>
    </r>
    <r>
      <rPr>
        <b/>
        <sz val="9"/>
        <color theme="1"/>
        <rFont val="Arial"/>
        <family val="2"/>
        <charset val="238"/>
      </rPr>
      <t>A</t>
    </r>
    <r>
      <rPr>
        <sz val="9"/>
        <color theme="1"/>
        <rFont val="Arial"/>
        <family val="2"/>
        <charset val="238"/>
      </rPr>
      <t xml:space="preserve"> - analogiczny okres roku
      poprzedniego = 100
</t>
    </r>
    <r>
      <rPr>
        <b/>
        <sz val="9"/>
        <color theme="1"/>
        <rFont val="Arial"/>
        <family val="2"/>
        <charset val="238"/>
      </rPr>
      <t>B</t>
    </r>
    <r>
      <rPr>
        <sz val="9"/>
        <color theme="1"/>
        <rFont val="Arial"/>
        <family val="2"/>
        <charset val="238"/>
      </rPr>
      <t xml:space="preserve"> - okres poprzedni = 100</t>
    </r>
  </si>
  <si>
    <t xml:space="preserve">a Patrz uwagi ogólne pkt 11. </t>
  </si>
  <si>
    <r>
      <t xml:space="preserve">               OKRESY
</t>
    </r>
    <r>
      <rPr>
        <b/>
        <sz val="9"/>
        <rFont val="Arial"/>
        <family val="2"/>
        <charset val="238"/>
      </rPr>
      <t xml:space="preserve">A </t>
    </r>
    <r>
      <rPr>
        <sz val="9"/>
        <rFont val="Arial"/>
        <family val="2"/>
        <charset val="238"/>
      </rPr>
      <t xml:space="preserve">- analogiczny okres roku 
      poprzedniego = 100
</t>
    </r>
    <r>
      <rPr>
        <b/>
        <sz val="9"/>
        <rFont val="Arial"/>
        <family val="2"/>
        <charset val="238"/>
      </rPr>
      <t>B</t>
    </r>
    <r>
      <rPr>
        <sz val="9"/>
        <rFont val="Arial"/>
        <family val="2"/>
        <charset val="238"/>
      </rPr>
      <t xml:space="preserve"> - okres poprzedni = 100</t>
    </r>
  </si>
  <si>
    <r>
      <t xml:space="preserve">a Patrz wyjaśnienia metodyczne pkt 4.   b Stan w końcu miesiąca kończącego kwartał.    </t>
    </r>
    <r>
      <rPr>
        <i/>
        <sz val="8"/>
        <rFont val="Arial"/>
        <family val="2"/>
        <charset val="238"/>
      </rPr>
      <t/>
    </r>
  </si>
  <si>
    <t xml:space="preserve">a See methodological notes item 4.   b As of the end of a month ending a quarter.   </t>
  </si>
  <si>
    <t>a Patrz wyjaśnienia metodyczne pkt 4.   b W ciągu miesiąca.</t>
  </si>
  <si>
    <t xml:space="preserve">a See methodological notes item 4.   b During a month.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</si>
  <si>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</si>
  <si>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a W podziale na kategorie bezrobotnych 1 osoba może być wykazana więcej niż jeden raz; patrz wyjaśnienia metodyczne pkt 4.  </t>
    </r>
    <r>
      <rPr>
        <i/>
        <sz val="8"/>
        <color indexed="63"/>
        <rFont val="Arial"/>
        <family val="2"/>
        <charset val="238"/>
      </rPr>
      <t/>
    </r>
  </si>
  <si>
    <t xml:space="preserve">a The division by categories may indicate one person more than once; see methodological notes item 4.  </t>
  </si>
  <si>
    <t>a Od momentu rejestracji w urzędzie pracy.   b Przedziały zostały domknięte prawostronnie.    </t>
  </si>
  <si>
    <t xml:space="preserve">a From the date of registering in a labour office.   b Intervals were shifted upward.  </t>
  </si>
  <si>
    <t xml:space="preserve">a Patrz wyjaśnienia metodyczne pkt 5.   </t>
  </si>
  <si>
    <t xml:space="preserve">a See methodological notes item 5.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</si>
  <si>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</si>
  <si>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 xml:space="preserve">a Patrz wyjaśnienia metodyczne pkt 5.   </t>
  </si>
  <si>
    <t xml:space="preserve">a See methodological notes item 5.  </t>
  </si>
  <si>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</si>
  <si>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</si>
  <si>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 xml:space="preserve">a Patrz wyjaśnienia metodyczne pkt 8.   b Przeciętna miesięczna. </t>
  </si>
  <si>
    <t xml:space="preserve">a See methodological notes item 8.   b Monthly average.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</si>
  <si>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</si>
  <si>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</si>
  <si>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</si>
  <si>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</si>
  <si>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</si>
  <si>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</si>
  <si>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</si>
  <si>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</si>
  <si>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</si>
  <si>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 xml:space="preserve">a Patrz uwagi ogólne pkt 9.2 oraz wyjaśnienia metodyczne pkt 9.   b Odpowiednio: ogółem, sekcji.    </t>
  </si>
  <si>
    <t>a See general notes item 9.2 and methodological notes item 9.    b Of: total, sections, respectively.</t>
  </si>
  <si>
    <t xml:space="preserve">a Patrz uwagi ogólne pkt 9.2 oraz wyjaśnienia metodyczne pkt 14.   b Obejmują zobowiązania o okresie spłaty do 1 roku, z wyjątkiem zobowiązań z tytułu dostaw i usług; bez funduszy specjalnych.   c Bez względu na okres wymagalności zapłaty.  </t>
  </si>
  <si>
    <t>a See general notes item 9.2 and methodological notes  item 14   b Including  liabilities with maturity of up to 1 year, apart from delivieries and services; excluding special funds.   c Regardless the maturity data.</t>
  </si>
  <si>
    <t xml:space="preserve">a Patrz uwagi ogólne pkt 9.2 oraz wyjaśnienia metodyczne pkt 14.   b Obejmują zobowiązania o okresie spłaty do 1 roku, z wyjątkiem zobowiązań z tytułu dostaw i usług; bez funduszy specjalnych.   c Bez względu na okres wymagalności zapłaty.  </t>
  </si>
  <si>
    <t xml:space="preserve">a See general notes item 9.2  and methodological notes item 14.   b Including liabilities with maturity of up to 1 year, apart from deliveries and services; excluding special funds.   c Regardless the maturity date. </t>
  </si>
  <si>
    <t xml:space="preserve">a See general notes item 9.2 and methodological notes item 14.   b Including liabilities with maturity of up to 1 year, apart from deliveries and services; excluding special funds.   c Regardless the maturity date. </t>
  </si>
  <si>
    <t>a Ceny bieżące bez VAT.</t>
  </si>
  <si>
    <t xml:space="preserve">a Current prices excluding VAT.   </t>
  </si>
  <si>
    <t>a Patrz wyjaśnienia metodyczne pkt 21; wskaźniki dynamiki obliczono na podstawie wartości w cenach bieżących.   b Patrz uwagi ogólne pkt 11.</t>
  </si>
  <si>
    <t>a See methodological notes item 21; indices are calculated on the basis of value at current prices.   b See general notes item 11.</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</si>
  <si>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</si>
  <si>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</si>
  <si>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</si>
  <si>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</si>
  <si>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</si>
  <si>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</si>
  <si>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wyjaśnienia metodyczne pkt 24.   </t>
  </si>
  <si>
    <t xml:space="preserve">a Patrz uwagi ogólne pkt 11 i wyjaśnienia metodyczne pkt 25 i 26. </t>
  </si>
  <si>
    <t xml:space="preserve">U w a g a. Wskaźniki dynamiki (A,B) obliczono na podstawie danych w cenach stałych (średnie ceny bieżące 2015 r.). </t>
  </si>
  <si>
    <t xml:space="preserve">a See general notes item 11 and methodological notes item 25 and 26.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</si>
  <si>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 xml:space="preserve">B </t>
    </r>
    <r>
      <rPr>
        <sz val="9"/>
        <rFont val="Arial"/>
        <family val="2"/>
        <charset val="238"/>
      </rPr>
      <t>- okres poprzedni = 100</t>
    </r>
  </si>
  <si>
    <t xml:space="preserve">a Bez drobiowych.   b Obejmują kiełbasy i podobne wyroby z mięsa, podrobów lub krwi oraz przetwory żywnościowe na bazie tych wyrobów (z wyłączeniem kiełbas z wątroby oraz gotowych posiłków i dań).  </t>
  </si>
  <si>
    <t xml:space="preserve">a Excluding cured poultry meat.   b Including  sausages and similar products of meat, offal or blood as well as food preparations based on these products (excluding sausage livers as well as prepared meals and dishes).   </t>
  </si>
  <si>
    <t>a Łącznie z gumowym.   b Beton gotowy do wylania.   c Włączając do przewozu płynów lub gazu przystosowane do przewozu jednym lub więcej środkami transportu.</t>
  </si>
  <si>
    <t>a Including rubber footwear.   b Concrete ready for covering.   c Including the transport of liquids or gas for the carriage of one or more modes of transport.</t>
  </si>
  <si>
    <t xml:space="preserve">a Wskaźniki dynamiki obliczono na podstawie wartości w cenach bieżących; patrz wyjaśnienia metodyczne pkt 25 i 26.   b Bez podwykonawców.  </t>
  </si>
  <si>
    <t xml:space="preserve">a Index numbers are calculated on the basis of value at current prices; see methodological notes item 25 and 26.   b Excluding sub-contractors.   </t>
  </si>
  <si>
    <t>a Patrz uwagi metodyczne pkt 28.   b Łącznie z produktami z ropy naftowej.   c Na przykład pojazdy drogowe, wagony kolejowe.</t>
  </si>
  <si>
    <t>a See methodological notes item 28.   b Including crude oil’ products.   c For example road vehicles, rail wagons.</t>
  </si>
  <si>
    <t>a See methodological notes item 28.   b Including crude oil’ products.   c  For example road vehicles, rail wagons.</t>
  </si>
  <si>
    <t xml:space="preserve">a Dotyczy obiektów posiadających 10 i więcej miejsc noclegowych.   b Dane prezentowane są z uwzględnieniem imputacji dla jednostek, które odmówiły udziału w badaniu.   c Dotyczy tylko obiektów hotelowych.  </t>
  </si>
  <si>
    <t>a Data concerning facilities with 10 or more bed places.   b Data are presented including the imputation for units which refused to participate in the survey.   c Data concerning only hotels and similar establishments.</t>
  </si>
  <si>
    <r>
      <t xml:space="preserve">a Patrz wyjaśnienia metodyczne pkt 31.   b Z wyłączeniem działu "Handel hurtowy </t>
    </r>
    <r>
      <rPr>
        <vertAlign val="superscript"/>
        <sz val="8"/>
        <rFont val="Arial"/>
        <family val="2"/>
        <charset val="238"/>
      </rPr>
      <t>∆</t>
    </r>
    <r>
      <rPr>
        <sz val="8"/>
        <rFont val="Arial"/>
        <family val="2"/>
        <charset val="238"/>
      </rPr>
      <t>".</t>
    </r>
  </si>
  <si>
    <r>
      <t xml:space="preserve">a See methodological notes item 31.   b Excluding division "Wholesale trade </t>
    </r>
    <r>
      <rPr>
        <vertAlign val="superscript"/>
        <sz val="8"/>
        <color theme="1" tint="0.249977111117893"/>
        <rFont val="Arial"/>
        <family val="2"/>
        <charset val="238"/>
      </rPr>
      <t>∆</t>
    </r>
    <r>
      <rPr>
        <sz val="8"/>
        <color theme="1" tint="0.249977111117893"/>
        <rFont val="Arial"/>
        <family val="2"/>
        <charset val="238"/>
      </rPr>
      <t>".</t>
    </r>
  </si>
  <si>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</si>
  <si>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1 Bez osób prowadzących gospodarstwa indywidualne w rolnictwie.   2 Patrz wyjaśnienia metodyczne pkt 23.</t>
  </si>
  <si>
    <t>1 Excluding persons tending private farms in agriculture.    2 See methodological notes item 23.</t>
  </si>
  <si>
    <t>a Bez osób prowadzących gospodarstwa indywidualne w rolnictwie.   b Patrz uwagi ogólne pkt 11.   c Patrz wyjaśnienia metodyczne pkt 23.</t>
  </si>
  <si>
    <t>a Excluding persons tending private farms in agriculture.   b See general notes item 11.   c See methodological notes item 23.</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</si>
  <si>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</si>
  <si>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</si>
  <si>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 xml:space="preserve">a Patrz wyjaśnienia metodyczne pkt 4.         </t>
  </si>
  <si>
    <t>a See methodological notes item 4.</t>
  </si>
  <si>
    <t xml:space="preserve">a Łącznie z danymi dla powiatu słupskiego. </t>
  </si>
  <si>
    <t xml:space="preserve">Ź r ó d ł o: dane Komendy Wojewódzkiej Policji w Gdańsku. </t>
  </si>
  <si>
    <t xml:space="preserve">a Including data for Słupski Powiat. </t>
  </si>
  <si>
    <t xml:space="preserve">S o u r c e: data of the Voivodship Police Headquarters in Gdańsk. </t>
  </si>
  <si>
    <t>a Patrz wyjaśnienia metodyczne pkt 23; bez osób prowadzących gospodarstwa indywidualne w rolnictwie.</t>
  </si>
  <si>
    <t>a See methodological notes item 23; excluding persons tending private farms in agriculture.</t>
  </si>
  <si>
    <t>a Patrz wyjaśnienia metodyczne pkt 23; bez osób prowadzących gospodarstwa indywidualne w rolnictwie.   b Patrz uwagi ogólne pkt 11.</t>
  </si>
  <si>
    <t>a See methodological notes item 23; excluding persons tending private farms in agriculture.   b See general notes item 11.</t>
  </si>
  <si>
    <r>
      <t xml:space="preserve">                OKRESY     
</t>
    </r>
    <r>
      <rPr>
        <b/>
        <sz val="9"/>
        <rFont val="Arial"/>
        <family val="2"/>
        <charset val="238"/>
      </rPr>
      <t xml:space="preserve">A </t>
    </r>
    <r>
      <rPr>
        <sz val="9"/>
        <rFont val="Arial"/>
        <family val="2"/>
        <charset val="238"/>
      </rPr>
      <t xml:space="preserve">- analogiczny okres roku
</t>
    </r>
    <r>
      <rPr>
        <b/>
        <sz val="9"/>
        <rFont val="Arial"/>
        <family val="2"/>
        <charset val="238"/>
      </rPr>
      <t>B</t>
    </r>
    <r>
      <rPr>
        <sz val="9"/>
        <rFont val="Arial"/>
        <family val="2"/>
        <charset val="238"/>
      </rPr>
      <t xml:space="preserve"> - okres poprzedni = 100</t>
    </r>
    <r>
      <rPr>
        <i/>
        <sz val="9"/>
        <rFont val="Arial"/>
        <family val="2"/>
        <charset val="238"/>
      </rPr>
      <t xml:space="preserve">
</t>
    </r>
    <r>
      <rPr>
        <b/>
        <sz val="9"/>
        <rFont val="Arial"/>
        <family val="2"/>
        <charset val="238"/>
      </rPr>
      <t>C</t>
    </r>
    <r>
      <rPr>
        <sz val="9"/>
        <rFont val="Arial"/>
        <family val="2"/>
        <charset val="238"/>
      </rPr>
      <t xml:space="preserve"> - grudzień roku 
      poprzedniego = 100</t>
    </r>
  </si>
  <si>
    <t>a Patrz wyjaśnienia metodyczne pkt 17.   b Patrz wyjaśnienia metodyczne pkt 16.</t>
  </si>
  <si>
    <t>a See methodological notes item 17.   b See methodological notes item 16.</t>
  </si>
  <si>
    <r>
      <t xml:space="preserve">                OKRESY     
</t>
    </r>
    <r>
      <rPr>
        <b/>
        <sz val="9"/>
        <rFont val="Arial"/>
        <family val="2"/>
        <charset val="238"/>
      </rPr>
      <t>A</t>
    </r>
    <r>
      <rPr>
        <sz val="9"/>
        <rFont val="Arial"/>
        <family val="2"/>
        <charset val="238"/>
      </rPr>
      <t xml:space="preserve"> - analogiczny okres roku
</t>
    </r>
    <r>
      <rPr>
        <b/>
        <sz val="9"/>
        <rFont val="Arial"/>
        <family val="2"/>
        <charset val="238"/>
      </rPr>
      <t>B</t>
    </r>
    <r>
      <rPr>
        <sz val="9"/>
        <rFont val="Arial"/>
        <family val="2"/>
        <charset val="238"/>
      </rPr>
      <t xml:space="preserve"> - okres poprzedni = 100
</t>
    </r>
    <r>
      <rPr>
        <b/>
        <sz val="9"/>
        <rFont val="Arial"/>
        <family val="2"/>
        <charset val="238"/>
      </rPr>
      <t>C</t>
    </r>
    <r>
      <rPr>
        <sz val="9"/>
        <rFont val="Arial"/>
        <family val="2"/>
        <charset val="238"/>
      </rPr>
      <t xml:space="preserve"> - grudzień roku 
      poprzedniego = 100</t>
    </r>
  </si>
  <si>
    <r>
      <t xml:space="preserve">OKRESY
</t>
    </r>
    <r>
      <rPr>
        <b/>
        <sz val="9"/>
        <rFont val="Arial"/>
        <family val="2"/>
        <charset val="238"/>
      </rPr>
      <t xml:space="preserve">A </t>
    </r>
    <r>
      <rPr>
        <sz val="9"/>
        <rFont val="Arial"/>
        <family val="2"/>
        <charset val="238"/>
      </rPr>
      <t xml:space="preserve">- analogiczny okres roku 
 poprzedniego = 100
</t>
    </r>
    <r>
      <rPr>
        <b/>
        <sz val="9"/>
        <rFont val="Arial"/>
        <family val="2"/>
        <charset val="238"/>
      </rPr>
      <t>B</t>
    </r>
    <r>
      <rPr>
        <sz val="9"/>
        <rFont val="Arial"/>
        <family val="2"/>
        <charset val="238"/>
      </rPr>
      <t xml:space="preserve"> - okres poprzedni = 100</t>
    </r>
  </si>
  <si>
    <t>a Patrz wyjaśnienia metodyczne pkt 26.   b Dane za okresy narastające.   c Patrz uwagi ogólne pkt 19.   d Patrz uwagi ogólne pkt 11.   e Dane dotyczą pełnej zbiorowości.</t>
  </si>
  <si>
    <t>a See methodological notes item 26.   b Data on accrued base.   c See general notes item 19.   d See general notes item 11.   e Data covers complete statistical population.</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</si>
  <si>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</si>
  <si>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</si>
  <si>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 xml:space="preserve">a Patrz wyjaśnienia metodyczne pkt 1.   b Szacowanej na koniec każdego miesiąca. </t>
  </si>
  <si>
    <t xml:space="preserve">a See methodological notes item 1.   b Estimated as of the end of each month. </t>
  </si>
  <si>
    <t>a Patrz uwagi ogólne pkt 11.   b Wskaźniki dynamiki obliczono na podstawie wartości w cenach bieżących.</t>
  </si>
  <si>
    <t>a See general notes item 11.   b Index numbers are calculated on the basis of value at current prices.</t>
  </si>
  <si>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STYCZEŃ-MARZEC 2021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</si>
  <si>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JANUARY-MARCH 2021</t>
    </r>
  </si>
  <si>
    <t>Stan w dniu 31 grudnia</t>
  </si>
  <si>
    <t>As of 31 December</t>
  </si>
  <si>
    <r>
      <t>styczeń-marzec</t>
    </r>
    <r>
      <rPr>
        <vertAlign val="superscript"/>
        <sz val="9"/>
        <rFont val="Arial"/>
        <family val="2"/>
        <charset val="238"/>
      </rPr>
      <t xml:space="preserve"> b </t>
    </r>
    <r>
      <rPr>
        <sz val="9"/>
        <rFont val="Arial"/>
        <family val="2"/>
        <charset val="238"/>
      </rPr>
      <t xml:space="preserve">2020 = 100  
</t>
    </r>
    <r>
      <rPr>
        <sz val="9"/>
        <color theme="1" tint="0.249977111117893"/>
        <rFont val="Arial"/>
        <family val="2"/>
        <charset val="238"/>
      </rPr>
      <t>January-March</t>
    </r>
    <r>
      <rPr>
        <vertAlign val="superscript"/>
        <sz val="9"/>
        <color theme="1" tint="0.249977111117893"/>
        <rFont val="Arial"/>
        <family val="2"/>
        <charset val="238"/>
      </rPr>
      <t xml:space="preserve"> b</t>
    </r>
    <r>
      <rPr>
        <sz val="9"/>
        <color theme="1" tint="0.249977111117893"/>
        <rFont val="Arial"/>
        <family val="2"/>
        <charset val="238"/>
      </rPr>
      <t xml:space="preserve"> 2020 = 100</t>
    </r>
  </si>
  <si>
    <t>-13737,8</t>
  </si>
  <si>
    <r>
      <t xml:space="preserve">z udziałem kapitału zagranicznego 
</t>
    </r>
    <r>
      <rPr>
        <sz val="9"/>
        <color theme="1" tint="0.34998626667073579"/>
        <rFont val="Arial"/>
        <family val="2"/>
        <charset val="238"/>
      </rPr>
      <t xml:space="preserve">with foreign capital participation </t>
    </r>
  </si>
  <si>
    <t>107,4*</t>
  </si>
  <si>
    <t>92,6*</t>
  </si>
  <si>
    <t>98,1*</t>
  </si>
  <si>
    <t>95,8*</t>
  </si>
  <si>
    <t>315,7*</t>
  </si>
  <si>
    <t>100,5*</t>
  </si>
  <si>
    <t>338,7*</t>
  </si>
  <si>
    <t>103,0*</t>
  </si>
  <si>
    <t>54,68*</t>
  </si>
  <si>
    <t>54,49*</t>
  </si>
  <si>
    <t>5,96*</t>
  </si>
  <si>
    <t>5,12*</t>
  </si>
  <si>
    <t>3,28*</t>
  </si>
  <si>
    <t>134,12*</t>
  </si>
  <si>
    <t>a W 2020 r. w miesiącach kwiecień-czerwiec i listopad-grudzień oraz styczeń-marzec 2021 r. nie notowano transakcji sprzedaży/kupna na targowiskach.</t>
  </si>
  <si>
    <t>9,4*</t>
  </si>
  <si>
    <t>a W 2020 r. w miesiącach kwiecień-czerwiec i listopad-grudzień oraz styczeń-marzec 2021 r.nie notowano transakcji sprzedaży/kupna na targowiskach.</t>
  </si>
  <si>
    <t>315701*</t>
  </si>
  <si>
    <t>13162*</t>
  </si>
  <si>
    <t>213220*</t>
  </si>
  <si>
    <t>87136*</t>
  </si>
  <si>
    <r>
      <t>767275*</t>
    </r>
    <r>
      <rPr>
        <vertAlign val="superscript"/>
        <sz val="9"/>
        <rFont val="Arial"/>
        <family val="2"/>
        <charset val="238"/>
      </rPr>
      <t>h</t>
    </r>
  </si>
  <si>
    <r>
      <t>492462*</t>
    </r>
    <r>
      <rPr>
        <vertAlign val="superscript"/>
        <sz val="9"/>
        <rFont val="Arial"/>
        <family val="2"/>
        <charset val="238"/>
      </rPr>
      <t>h</t>
    </r>
  </si>
  <si>
    <r>
      <t>99135*</t>
    </r>
    <r>
      <rPr>
        <vertAlign val="superscript"/>
        <sz val="9"/>
        <rFont val="Arial"/>
        <family val="2"/>
        <charset val="238"/>
      </rPr>
      <t>h</t>
    </r>
  </si>
  <si>
    <r>
      <t>960739</t>
    </r>
    <r>
      <rPr>
        <vertAlign val="superscript"/>
        <sz val="9"/>
        <rFont val="Arial"/>
        <family val="2"/>
        <charset val="238"/>
      </rPr>
      <t>i</t>
    </r>
  </si>
  <si>
    <r>
      <t>629747</t>
    </r>
    <r>
      <rPr>
        <vertAlign val="superscript"/>
        <sz val="9"/>
        <rFont val="Arial"/>
        <family val="2"/>
        <charset val="238"/>
      </rPr>
      <t>i</t>
    </r>
  </si>
  <si>
    <r>
      <t>125272</t>
    </r>
    <r>
      <rPr>
        <vertAlign val="superscript"/>
        <sz val="9"/>
        <rFont val="Arial"/>
        <family val="2"/>
        <charset val="238"/>
      </rPr>
      <t>i</t>
    </r>
  </si>
  <si>
    <t>418920*</t>
  </si>
  <si>
    <t>29297*</t>
  </si>
  <si>
    <t>273359*</t>
  </si>
  <si>
    <t>115876*</t>
  </si>
  <si>
    <t>338732*</t>
  </si>
  <si>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</si>
  <si>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 xml:space="preserve">Ceny wybranych produktów rolnych uzyskiwane przez rolników na targowiskach – w październiku 2020 r.          
</t>
    </r>
    <r>
      <rPr>
        <sz val="9"/>
        <color theme="1" tint="0.34998626667073579"/>
        <rFont val="Arial"/>
        <family val="2"/>
        <charset val="238"/>
      </rPr>
      <t>Marketplace prices of selected agricultural products – in October 2020</t>
    </r>
  </si>
  <si>
    <r>
      <t xml:space="preserve">październik 2019 = 100 
</t>
    </r>
    <r>
      <rPr>
        <sz val="9"/>
        <color theme="1" tint="0.34998626667073579"/>
        <rFont val="Arial"/>
        <family val="2"/>
        <charset val="238"/>
      </rPr>
      <t>October 2019 = 100</t>
    </r>
  </si>
  <si>
    <t>Ź r ó d ł o: dane Ministerstwa Rozwoju, Pracy i Technologii.</t>
  </si>
  <si>
    <t>S o u r c e: data of the Ministry of Economic Development, Labour and Technology.</t>
  </si>
  <si>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</si>
  <si>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t>19088*</t>
  </si>
  <si>
    <t>103,9*</t>
  </si>
  <si>
    <t>1085*</t>
  </si>
  <si>
    <t>91,5*</t>
  </si>
  <si>
    <t>1206*</t>
  </si>
  <si>
    <t>128,7*</t>
  </si>
  <si>
    <t>111,2*</t>
  </si>
  <si>
    <t>1280*</t>
  </si>
  <si>
    <t>76,5*</t>
  </si>
  <si>
    <t>106,1*</t>
  </si>
  <si>
    <t>2020*</t>
  </si>
  <si>
    <t>142,7*</t>
  </si>
  <si>
    <t>157,8*</t>
  </si>
  <si>
    <t>1489*</t>
  </si>
  <si>
    <t>73,7*</t>
  </si>
  <si>
    <t>1367*</t>
  </si>
  <si>
    <t>129,3*</t>
  </si>
  <si>
    <t>91,8*</t>
  </si>
  <si>
    <t>1469*</t>
  </si>
  <si>
    <t>98,7*</t>
  </si>
  <si>
    <t>1855*</t>
  </si>
  <si>
    <t>110,8*</t>
  </si>
  <si>
    <t>2289*</t>
  </si>
  <si>
    <t>152,8*</t>
  </si>
  <si>
    <t>123,4*</t>
  </si>
  <si>
    <t>1952*</t>
  </si>
  <si>
    <t>85,3*</t>
  </si>
  <si>
    <t>2487*</t>
  </si>
  <si>
    <t>775*</t>
  </si>
  <si>
    <t>3693*</t>
  </si>
  <si>
    <t>2607*</t>
  </si>
  <si>
    <t>313997*</t>
  </si>
  <si>
    <t>150526*</t>
  </si>
  <si>
    <t>161045*</t>
  </si>
  <si>
    <t>4973*</t>
  </si>
  <si>
    <t>3605*</t>
  </si>
  <si>
    <t>417775*</t>
  </si>
  <si>
    <t>186825*</t>
  </si>
  <si>
    <t>227082*</t>
  </si>
  <si>
    <t>6993*</t>
  </si>
  <si>
    <t>1615*</t>
  </si>
  <si>
    <t>5259*</t>
  </si>
  <si>
    <t>559068*</t>
  </si>
  <si>
    <t>233855*</t>
  </si>
  <si>
    <t>319012*</t>
  </si>
  <si>
    <t>8482*</t>
  </si>
  <si>
    <t>1993*</t>
  </si>
  <si>
    <t>6359*</t>
  </si>
  <si>
    <t>681393*</t>
  </si>
  <si>
    <t>289020*</t>
  </si>
  <si>
    <t>385658*</t>
  </si>
  <si>
    <t>9849*</t>
  </si>
  <si>
    <t>2422*</t>
  </si>
  <si>
    <t>7297*</t>
  </si>
  <si>
    <t>807413*</t>
  </si>
  <si>
    <t>349429*</t>
  </si>
  <si>
    <t>451269*</t>
  </si>
  <si>
    <t>11318*</t>
  </si>
  <si>
    <t>2760*</t>
  </si>
  <si>
    <t>8388*</t>
  </si>
  <si>
    <t>922265*</t>
  </si>
  <si>
    <t>398946*</t>
  </si>
  <si>
    <t>514783*</t>
  </si>
  <si>
    <t>12992*</t>
  </si>
  <si>
    <t>3167*</t>
  </si>
  <si>
    <t>9647*</t>
  </si>
  <si>
    <t>1051954*</t>
  </si>
  <si>
    <t>456655*</t>
  </si>
  <si>
    <t>586513*</t>
  </si>
  <si>
    <t>14847*</t>
  </si>
  <si>
    <t>3586*</t>
  </si>
  <si>
    <t>11083*</t>
  </si>
  <si>
    <t>1200788*</t>
  </si>
  <si>
    <t>515927*</t>
  </si>
  <si>
    <t>676075*</t>
  </si>
  <si>
    <t>17136*</t>
  </si>
  <si>
    <t>4045*</t>
  </si>
  <si>
    <t>12877*</t>
  </si>
  <si>
    <t>1371004*</t>
  </si>
  <si>
    <t>579608*</t>
  </si>
  <si>
    <t>780762*</t>
  </si>
  <si>
    <t>4472*</t>
  </si>
  <si>
    <t>14308*</t>
  </si>
  <si>
    <t>1521487*</t>
  </si>
  <si>
    <t>640992*</t>
  </si>
  <si>
    <t>865398*</t>
  </si>
  <si>
    <t>104,0*</t>
  </si>
  <si>
    <t>107,7*</t>
  </si>
  <si>
    <t>101,8*</t>
  </si>
  <si>
    <t>101,7*</t>
  </si>
  <si>
    <t>105,3*</t>
  </si>
  <si>
    <r>
      <t>przeciwko działalności instytucji państwowych oraz samorządu terytorialnego</t>
    </r>
    <r>
      <rPr>
        <vertAlign val="superscript"/>
        <sz val="9"/>
        <rFont val="Arial"/>
        <family val="2"/>
        <charset val="238"/>
      </rPr>
      <t xml:space="preserve"> b </t>
    </r>
  </si>
  <si>
    <r>
      <t>against the activities of state institutions and local government</t>
    </r>
    <r>
      <rPr>
        <vertAlign val="superscript"/>
        <sz val="9"/>
        <color theme="1" tint="0.249977111117893"/>
        <rFont val="Arial"/>
        <family val="2"/>
        <charset val="238"/>
      </rPr>
      <t xml:space="preserve"> b</t>
    </r>
  </si>
  <si>
    <r>
      <t>przeciwko obrotowi gospodarczemu</t>
    </r>
    <r>
      <rPr>
        <vertAlign val="superscript"/>
        <sz val="9"/>
        <rFont val="Arial"/>
        <family val="2"/>
        <charset val="238"/>
      </rPr>
      <t xml:space="preserve"> c </t>
    </r>
  </si>
  <si>
    <r>
      <t>against economic activity</t>
    </r>
    <r>
      <rPr>
        <vertAlign val="superscript"/>
        <sz val="9"/>
        <color theme="1" tint="0.249977111117893"/>
        <rFont val="Arial"/>
        <family val="2"/>
        <charset val="238"/>
      </rPr>
      <t xml:space="preserve"> c</t>
    </r>
  </si>
  <si>
    <r>
      <t>Słupsk</t>
    </r>
    <r>
      <rPr>
        <vertAlign val="superscript"/>
        <sz val="9"/>
        <rFont val="Arial"/>
        <family val="2"/>
        <charset val="238"/>
      </rPr>
      <t xml:space="preserve"> a </t>
    </r>
  </si>
  <si>
    <t>a Including  post-secondary education.   b Since the third quarter of 2020 including basic sectoral vocational.</t>
  </si>
  <si>
    <t>104,7*</t>
  </si>
  <si>
    <t>104,6*</t>
  </si>
  <si>
    <t>97,3*</t>
  </si>
  <si>
    <t>97,2*</t>
  </si>
  <si>
    <t>103,7*</t>
  </si>
  <si>
    <t>103,6*</t>
  </si>
  <si>
    <t>102,0*</t>
  </si>
  <si>
    <t>91,7*</t>
  </si>
  <si>
    <t>92,0*</t>
  </si>
  <si>
    <t>98,3*</t>
  </si>
  <si>
    <t>98,0*</t>
  </si>
  <si>
    <t>a Patrz wyjaśnienia metodyczne pkt 16.   b Za okres styczeń-grudzień.   c Za okres styczeń-czerwiec.   d Za okres styczeń-wrzesień.</t>
  </si>
  <si>
    <t>a See methodological notes item 16.   b For January-December period.   c For January-June period.      d For January-September period.</t>
  </si>
  <si>
    <r>
      <t xml:space="preserve">60,38 </t>
    </r>
    <r>
      <rPr>
        <vertAlign val="superscript"/>
        <sz val="9"/>
        <rFont val="Arial"/>
        <family val="2"/>
        <charset val="238"/>
      </rPr>
      <t>b</t>
    </r>
  </si>
  <si>
    <r>
      <t xml:space="preserve">72,26 </t>
    </r>
    <r>
      <rPr>
        <vertAlign val="superscript"/>
        <sz val="9"/>
        <rFont val="Arial"/>
        <family val="2"/>
        <charset val="238"/>
      </rPr>
      <t>b</t>
    </r>
  </si>
  <si>
    <r>
      <t xml:space="preserve">58,97 </t>
    </r>
    <r>
      <rPr>
        <vertAlign val="superscript"/>
        <sz val="9"/>
        <rFont val="Arial"/>
        <family val="2"/>
        <charset val="238"/>
      </rPr>
      <t>c</t>
    </r>
  </si>
  <si>
    <r>
      <t xml:space="preserve">76,56 </t>
    </r>
    <r>
      <rPr>
        <vertAlign val="superscript"/>
        <sz val="9"/>
        <rFont val="Arial"/>
        <family val="2"/>
        <charset val="238"/>
      </rPr>
      <t>c</t>
    </r>
  </si>
  <si>
    <r>
      <t xml:space="preserve">55,50 </t>
    </r>
    <r>
      <rPr>
        <vertAlign val="superscript"/>
        <sz val="9"/>
        <rFont val="Arial"/>
        <family val="2"/>
        <charset val="238"/>
      </rPr>
      <t>d</t>
    </r>
  </si>
  <si>
    <r>
      <t xml:space="preserve">73,52 </t>
    </r>
    <r>
      <rPr>
        <vertAlign val="superscript"/>
        <sz val="9"/>
        <rFont val="Arial"/>
        <family val="2"/>
        <charset val="238"/>
      </rPr>
      <t>d</t>
    </r>
  </si>
  <si>
    <r>
      <t xml:space="preserve">56,79 </t>
    </r>
    <r>
      <rPr>
        <vertAlign val="superscript"/>
        <sz val="9"/>
        <rFont val="Arial"/>
        <family val="2"/>
        <charset val="238"/>
      </rPr>
      <t>b</t>
    </r>
  </si>
  <si>
    <r>
      <t xml:space="preserve">75,11 </t>
    </r>
    <r>
      <rPr>
        <vertAlign val="superscript"/>
        <sz val="9"/>
        <rFont val="Arial"/>
        <family val="2"/>
        <charset val="238"/>
      </rPr>
      <t>b</t>
    </r>
  </si>
  <si>
    <t xml:space="preserve">Powiaty:     Powiats: </t>
  </si>
  <si>
    <r>
      <t>Powiaty:  </t>
    </r>
    <r>
      <rPr>
        <i/>
        <sz val="9"/>
        <rFont val="Arial"/>
        <family val="2"/>
        <charset val="238"/>
      </rPr>
      <t xml:space="preserve">   </t>
    </r>
    <r>
      <rPr>
        <sz val="9"/>
        <color theme="1" tint="0.249977111117893"/>
        <rFont val="Arial"/>
        <family val="2"/>
        <charset val="238"/>
      </rPr>
      <t xml:space="preserve">Powiats: </t>
    </r>
  </si>
  <si>
    <r>
      <t xml:space="preserve">grudzień 2020 = 100 
</t>
    </r>
    <r>
      <rPr>
        <sz val="9"/>
        <color theme="1" tint="0.249977111117893"/>
        <rFont val="Arial"/>
        <family val="2"/>
        <charset val="238"/>
      </rPr>
      <t>December 2020 = 100</t>
    </r>
  </si>
  <si>
    <t>77,4*</t>
  </si>
  <si>
    <t>107,5*</t>
  </si>
  <si>
    <t>79,90*</t>
  </si>
  <si>
    <t>a In the period April-June and November-December 2020 and January-March 2021 no sale/purchase transactions were recorded at marketplaces.</t>
  </si>
  <si>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lipiec-grudzień 2019 r.   e Okres lipiec 2019 r. - marzec 2020 r.  f Okres lipiec 2019 r. - czerwiec 2020 r.   g Okres lipiec-wrzesień 2020 r.   h Okres lipiec-grudzień 2020 r.   i Okres lipiec 2020 r. - marzec 2021 r.</t>
  </si>
  <si>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July-December 2019.   e The period July 2019 - March 2020.   f The period July 2019 - June 2020.   g The period July-September 2020.   h The period July-December 2020.  i The period July 2020 - March 2021.</t>
  </si>
  <si>
    <t>Stan w końcu marca 2021 r.</t>
  </si>
  <si>
    <r>
      <t xml:space="preserve">SPIS TABLIC
</t>
    </r>
    <r>
      <rPr>
        <sz val="9"/>
        <color theme="1" tint="0.249977111117893"/>
        <rFont val="Arial"/>
        <family val="2"/>
        <charset val="238"/>
      </rPr>
      <t>LIST OF TABLES</t>
    </r>
  </si>
  <si>
    <t xml:space="preserve">End of March 2021
</t>
  </si>
  <si>
    <t>End of March 2021</t>
  </si>
  <si>
    <r>
      <t xml:space="preserve">WYPADKI DROGOWE W OKRESIE STYCZEŃ-MARZEC 2021 R. 
</t>
    </r>
    <r>
      <rPr>
        <sz val="9"/>
        <color theme="1" tint="0.249977111117893"/>
        <rFont val="Arial"/>
        <family val="2"/>
        <charset val="238"/>
      </rPr>
      <t>ROAD TRAFFIC ACCIDENTS IN THE PERIOD JANUARY-MARCH 2021</t>
    </r>
  </si>
  <si>
    <r>
      <t xml:space="preserve">w  tys. t 
</t>
    </r>
    <r>
      <rPr>
        <sz val="9"/>
        <color theme="1" tint="0.249977111117893"/>
        <rFont val="Arial"/>
        <family val="2"/>
        <charset val="238"/>
      </rPr>
      <t>in thousand tonnes</t>
    </r>
  </si>
  <si>
    <t>a Patrz uwagi ogólne pkt 11.</t>
  </si>
  <si>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 xml:space="preserve">basic 
vocational </t>
    </r>
    <r>
      <rPr>
        <vertAlign val="superscript"/>
        <sz val="9"/>
        <color theme="1" tint="0.249977111117893"/>
        <rFont val="Arial"/>
        <family val="2"/>
        <charset val="238"/>
      </rPr>
      <t>b</t>
    </r>
  </si>
  <si>
    <r>
      <t>a</t>
    </r>
    <r>
      <rPr>
        <sz val="8"/>
        <rFont val="Times New Roman"/>
        <family val="1"/>
        <charset val="238"/>
      </rPr>
      <t xml:space="preserve"> </t>
    </r>
    <r>
      <rPr>
        <sz val="8"/>
        <rFont val="Arial"/>
        <family val="2"/>
        <charset val="238"/>
      </rPr>
      <t>Łącznie z policealnym.   b Od III kwartału 2020 r. łącznie z zasadniczym branżowym.</t>
    </r>
  </si>
  <si>
    <t>a Including  post-secondary education.   b Since the third quarter of 2020, including basic sectoral vocational.</t>
  </si>
  <si>
    <r>
      <t xml:space="preserve">bez stażu
</t>
    </r>
    <r>
      <rPr>
        <sz val="9"/>
        <color theme="1" tint="0.249977111117893"/>
        <rFont val="Arial"/>
        <family val="2"/>
        <charset val="238"/>
      </rPr>
      <t xml:space="preserve">without work seniority </t>
    </r>
  </si>
  <si>
    <r>
      <t xml:space="preserve">Aktywni zawodowo 
</t>
    </r>
    <r>
      <rPr>
        <sz val="9"/>
        <color theme="1" tint="0.249977111117893"/>
        <rFont val="Arial"/>
        <family val="2"/>
        <charset val="238"/>
      </rPr>
      <t xml:space="preserve"> Economically active population</t>
    </r>
  </si>
  <si>
    <r>
      <t>w mln zł   </t>
    </r>
    <r>
      <rPr>
        <sz val="9"/>
        <color theme="1" tint="0.249977111117893"/>
        <rFont val="Arial"/>
        <family val="2"/>
        <charset val="238"/>
      </rPr>
      <t>  in million PLN</t>
    </r>
  </si>
  <si>
    <t xml:space="preserve">Koszt własny sprzedanych produktów towarów i materiałów w mln zł </t>
  </si>
  <si>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</si>
  <si>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</si>
  <si>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</si>
  <si>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</si>
  <si>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</si>
  <si>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</si>
  <si>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</si>
  <si>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</si>
  <si>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</si>
  <si>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r>
      <t xml:space="preserve">w mln zł     </t>
    </r>
    <r>
      <rPr>
        <sz val="9"/>
        <color theme="1" tint="0.249977111117893"/>
        <rFont val="Arial"/>
        <family val="2"/>
        <charset val="238"/>
      </rPr>
      <t>in million PLN</t>
    </r>
  </si>
  <si>
    <r>
      <t>w mln zł    </t>
    </r>
    <r>
      <rPr>
        <sz val="9"/>
        <color theme="1" tint="0.249977111117893"/>
        <rFont val="Arial"/>
        <family val="2"/>
        <charset val="238"/>
      </rPr>
      <t> in million PLN</t>
    </r>
  </si>
  <si>
    <r>
      <t xml:space="preserve">w tys. zł     </t>
    </r>
    <r>
      <rPr>
        <sz val="9"/>
        <color theme="1" tint="0.249977111117893"/>
        <rFont val="Arial"/>
        <family val="2"/>
        <charset val="238"/>
      </rPr>
      <t>in thousand PLN</t>
    </r>
  </si>
  <si>
    <r>
      <t xml:space="preserve">w tys. zł   </t>
    </r>
    <r>
      <rPr>
        <sz val="9"/>
        <color theme="1" tint="0.249977111117893"/>
        <rFont val="Arial"/>
        <family val="2"/>
        <charset val="238"/>
      </rPr>
      <t xml:space="preserve"> in thousand PLN</t>
    </r>
  </si>
  <si>
    <t xml:space="preserve">N o t e. Index numbers (A,B) are calculated on the basis of data in constant prices (2015 average current prices). </t>
  </si>
  <si>
    <r>
      <t xml:space="preserve">w mln zł    </t>
    </r>
    <r>
      <rPr>
        <sz val="9"/>
        <color theme="1" tint="0.249977111117893"/>
        <rFont val="Arial"/>
        <family val="2"/>
        <charset val="238"/>
      </rPr>
      <t xml:space="preserve"> in million PLN</t>
    </r>
  </si>
  <si>
    <t xml:space="preserve">N o t e. Index numbers (A,B) are calculated on the basis of data in constant prices (2015 average current prices). </t>
  </si>
  <si>
    <r>
      <t xml:space="preserve">Piaski naturalne 
w tys. t 
</t>
    </r>
    <r>
      <rPr>
        <sz val="9"/>
        <color theme="1" tint="0.249977111117893"/>
        <rFont val="Arial"/>
        <family val="2"/>
        <charset val="238"/>
      </rPr>
      <t>Natural sands in thousand tonnes</t>
    </r>
  </si>
  <si>
    <r>
      <t>w mln zł   </t>
    </r>
    <r>
      <rPr>
        <sz val="9"/>
        <color theme="1" tint="0.249977111117893"/>
        <rFont val="Arial"/>
        <family val="2"/>
        <charset val="238"/>
      </rPr>
      <t>  in million PLN</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</si>
  <si>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</si>
  <si>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</si>
  <si>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r>
      <t xml:space="preserve">Przychody z całokształtu działalności                                                                                                     </t>
    </r>
    <r>
      <rPr>
        <sz val="9"/>
        <color theme="1" tint="0.249977111117893"/>
        <rFont val="Arial"/>
        <family val="2"/>
        <charset val="238"/>
      </rPr>
      <t xml:space="preserve">               Revenues from total activity </t>
    </r>
  </si>
  <si>
    <r>
      <t xml:space="preserve">Koszty uzyskania przychodów z całokształtu działalności                                                        </t>
    </r>
    <r>
      <rPr>
        <sz val="9"/>
        <color theme="1" tint="0.249977111117893"/>
        <rFont val="Arial"/>
        <family val="2"/>
        <charset val="238"/>
      </rPr>
      <t xml:space="preserve"> Cost of obtaining revenues from total activity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</si>
  <si>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</si>
  <si>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Share of revenues of enterprises showing net profit in total revenues from the whole activity </t>
    </r>
    <r>
      <rPr>
        <vertAlign val="superscript"/>
        <sz val="9"/>
        <color theme="1" tint="0.249977111117893"/>
        <rFont val="Arial"/>
        <family val="2"/>
        <charset val="238"/>
      </rPr>
      <t xml:space="preserve">b </t>
    </r>
    <r>
      <rPr>
        <sz val="9"/>
        <color theme="1" tint="0.249977111117893"/>
        <rFont val="Arial"/>
        <family val="2"/>
        <charset val="238"/>
      </rPr>
      <t>in %</t>
    </r>
  </si>
  <si>
    <t>55,97*</t>
  </si>
  <si>
    <t>74,86*</t>
  </si>
  <si>
    <r>
      <t>2021</t>
    </r>
    <r>
      <rPr>
        <vertAlign val="superscript"/>
        <sz val="9"/>
        <rFont val="Arial"/>
        <family val="2"/>
        <charset val="238"/>
      </rPr>
      <t xml:space="preserve"> c</t>
    </r>
  </si>
  <si>
    <r>
      <t xml:space="preserve">2021 </t>
    </r>
    <r>
      <rPr>
        <vertAlign val="superscript"/>
        <sz val="9"/>
        <rFont val="Arial"/>
        <family val="2"/>
        <charset val="238"/>
      </rPr>
      <t>c</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</si>
</sst>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s>
  <fonts count="118">
    <font>
      <sz val="11"/>
      <color theme="1"/>
      <name val="Calibri"/>
      <family val="2"/>
      <charset val="238"/>
      <scheme val="minor"/>
    </font>
    <font>
      <sz val="9"/>
      <color theme="1"/>
      <name val="Arial"/>
      <family val="2"/>
      <charset val="238"/>
    </font>
    <font>
      <sz val="9"/>
      <color theme="1"/>
      <name val="Arial"/>
      <family val="2"/>
      <charset val="238"/>
    </font>
    <font>
      <sz val="9"/>
      <color theme="1"/>
      <name val="Arial"/>
      <family val="2"/>
      <charset val="238"/>
    </font>
    <font>
      <sz val="9"/>
      <color theme="1"/>
      <name val="Arial"/>
      <family val="2"/>
      <charset val="238"/>
    </font>
    <font>
      <sz val="9"/>
      <color theme="1"/>
      <name val="Arial"/>
      <family val="2"/>
      <charset val="238"/>
    </font>
    <font>
      <sz val="9"/>
      <color theme="1"/>
      <name val="Arial"/>
      <family val="2"/>
      <charset val="238"/>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i/>
      <sz val="9"/>
      <color theme="1"/>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b/>
      <sz val="9"/>
      <color rgb="FF000000"/>
      <name val="Arial"/>
      <family val="2"/>
      <charset val="238"/>
    </font>
    <font>
      <u/>
      <sz val="11"/>
      <color theme="1" tint="0.249977111117893"/>
      <name val="Arial"/>
      <family val="2"/>
      <charset val="238"/>
    </font>
    <font>
      <vertAlign val="superscript"/>
      <sz val="8"/>
      <name val="Arial"/>
      <family val="2"/>
      <charset val="238"/>
    </font>
    <font>
      <vertAlign val="superscript"/>
      <sz val="8"/>
      <color theme="1" tint="0.249977111117893"/>
      <name val="Arial"/>
      <family val="2"/>
      <charset val="238"/>
    </font>
    <font>
      <b/>
      <sz val="11"/>
      <color rgb="FFFF0000"/>
      <name val="Arial"/>
      <family val="2"/>
      <charset val="238"/>
    </font>
    <font>
      <sz val="8"/>
      <color rgb="FFFF0000"/>
      <name val="Arial"/>
      <family val="2"/>
      <charset val="238"/>
    </font>
    <font>
      <b/>
      <sz val="11"/>
      <color theme="1"/>
      <name val="Arial"/>
      <family val="2"/>
      <charset val="238"/>
    </font>
    <font>
      <sz val="8"/>
      <name val="Times New Roman"/>
      <family val="1"/>
      <charset val="238"/>
    </font>
    <font>
      <sz val="9"/>
      <name val="Arial"/>
      <family val="2"/>
    </font>
    <font>
      <b/>
      <sz val="9"/>
      <name val="Arial"/>
      <family val="2"/>
    </font>
    <font>
      <sz val="11"/>
      <color rgb="FFFF0000"/>
      <name val="Arial"/>
      <family val="2"/>
      <charset val="238"/>
    </font>
  </fonts>
  <fills count="23">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rgb="FFFFFFFF"/>
        <bgColor rgb="FFFFFFFF"/>
      </patternFill>
    </fill>
    <fill>
      <patternFill patternType="solid">
        <fgColor theme="0"/>
        <bgColor rgb="FFFFFFFF"/>
      </patternFill>
    </fill>
  </fills>
  <borders count="344">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thin">
        <color indexed="8"/>
      </bottom>
      <diagonal/>
    </border>
    <border>
      <left style="thin">
        <color indexed="8"/>
      </left>
      <right/>
      <top style="thin">
        <color indexed="8"/>
      </top>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top style="thin">
        <color indexed="8"/>
      </top>
      <bottom style="thin">
        <color indexed="64"/>
      </bottom>
      <diagonal/>
    </border>
    <border>
      <left/>
      <right style="thin">
        <color indexed="64"/>
      </right>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style="thin">
        <color indexed="8"/>
      </left>
      <right style="thin">
        <color indexed="64"/>
      </right>
      <top style="thin">
        <color indexed="8"/>
      </top>
      <bottom/>
      <diagonal/>
    </border>
    <border>
      <left/>
      <right/>
      <top/>
      <bottom style="thin">
        <color auto="1"/>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right/>
      <top/>
      <bottom style="thin">
        <color indexed="8"/>
      </bottom>
      <diagonal/>
    </border>
    <border>
      <left style="thin">
        <color indexed="8"/>
      </left>
      <right/>
      <top/>
      <bottom style="thin">
        <color indexed="8"/>
      </bottom>
      <diagonal/>
    </border>
    <border>
      <left style="thin">
        <color indexed="64"/>
      </left>
      <right style="thin">
        <color indexed="64"/>
      </right>
      <top style="thin">
        <color indexed="8"/>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diagonal/>
    </border>
    <border>
      <left/>
      <right/>
      <top/>
      <bottom style="thin">
        <color indexed="64"/>
      </bottom>
      <diagonal/>
    </border>
    <border>
      <left/>
      <right style="thin">
        <color indexed="8"/>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style="thin">
        <color indexed="64"/>
      </right>
      <top/>
      <bottom/>
      <diagonal/>
    </border>
    <border>
      <left style="thin">
        <color indexed="8"/>
      </left>
      <right/>
      <top style="thin">
        <color indexed="64"/>
      </top>
      <bottom style="thin">
        <color indexed="8"/>
      </bottom>
      <diagonal/>
    </border>
    <border>
      <left/>
      <right style="thin">
        <color auto="1"/>
      </right>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indexed="64"/>
      </left>
      <right/>
      <top style="thin">
        <color indexed="64"/>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8"/>
      </top>
      <bottom/>
      <diagonal/>
    </border>
    <border>
      <left style="thin">
        <color indexed="64"/>
      </left>
      <right/>
      <top style="thin">
        <color indexed="8"/>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right style="thin">
        <color indexed="8"/>
      </right>
      <top style="thin">
        <color indexed="8"/>
      </top>
      <bottom/>
      <diagonal/>
    </border>
    <border>
      <left style="thin">
        <color indexed="64"/>
      </left>
      <right style="thin">
        <color indexed="64"/>
      </right>
      <top style="thin">
        <color auto="1"/>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auto="1"/>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rgb="FF000000"/>
      </left>
      <right style="thin">
        <color indexed="64"/>
      </right>
      <top/>
      <bottom/>
      <diagonal/>
    </border>
    <border>
      <left style="thin">
        <color auto="1"/>
      </left>
      <right/>
      <top/>
      <bottom style="thin">
        <color indexed="8"/>
      </bottom>
      <diagonal/>
    </border>
    <border>
      <left style="thin">
        <color rgb="FF000000"/>
      </left>
      <right style="thin">
        <color indexed="8"/>
      </right>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8"/>
      </left>
      <right style="thin">
        <color indexed="8"/>
      </right>
      <top/>
      <bottom/>
      <diagonal/>
    </border>
    <border>
      <left style="thin">
        <color auto="1"/>
      </left>
      <right style="thin">
        <color auto="1"/>
      </right>
      <top/>
      <bottom/>
      <diagonal/>
    </border>
    <border>
      <left style="thin">
        <color auto="1"/>
      </left>
      <right style="thin">
        <color indexed="8"/>
      </right>
      <top/>
      <bottom/>
      <diagonal/>
    </border>
    <border>
      <left style="thin">
        <color indexed="8"/>
      </left>
      <right style="thin">
        <color indexed="8"/>
      </right>
      <top/>
      <bottom style="thin">
        <color indexed="64"/>
      </bottom>
      <diagonal/>
    </border>
    <border>
      <left style="thin">
        <color indexed="8"/>
      </left>
      <right style="thin">
        <color auto="1"/>
      </right>
      <top/>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style="thin">
        <color indexed="8"/>
      </top>
      <bottom/>
      <diagonal/>
    </border>
    <border>
      <left/>
      <right/>
      <top style="thin">
        <color indexed="8"/>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auto="1"/>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indexed="64"/>
      </left>
      <right style="thin">
        <color auto="1"/>
      </right>
      <top/>
      <bottom/>
      <diagonal/>
    </border>
    <border>
      <left style="thin">
        <color indexed="8"/>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style="thin">
        <color indexed="8"/>
      </top>
      <bottom/>
      <diagonal/>
    </border>
    <border>
      <left style="thin">
        <color indexed="8"/>
      </left>
      <right style="thin">
        <color rgb="FF000000"/>
      </right>
      <top/>
      <bottom/>
      <diagonal/>
    </border>
    <border>
      <left style="thin">
        <color theme="1" tint="0.499984740745262"/>
      </left>
      <right style="thin">
        <color indexed="8"/>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8"/>
      </left>
      <right style="thin">
        <color indexed="8"/>
      </right>
      <top/>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8"/>
      </left>
      <right style="thin">
        <color indexed="64"/>
      </right>
      <top/>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style="thin">
        <color indexed="64"/>
      </bottom>
      <diagonal/>
    </border>
    <border>
      <left/>
      <right style="thin">
        <color indexed="64"/>
      </right>
      <top style="thin">
        <color indexed="8"/>
      </top>
      <bottom/>
      <diagonal/>
    </border>
    <border>
      <left/>
      <right style="thin">
        <color auto="1"/>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right style="thin">
        <color indexed="8"/>
      </right>
      <top style="thin">
        <color indexed="64"/>
      </top>
      <bottom style="thin">
        <color indexed="64"/>
      </bottom>
      <diagonal/>
    </border>
    <border>
      <left style="thin">
        <color indexed="64"/>
      </left>
      <right style="thin">
        <color indexed="64"/>
      </right>
      <top style="thin">
        <color indexed="8"/>
      </top>
      <bottom/>
      <diagonal/>
    </border>
    <border>
      <left/>
      <right style="thin">
        <color indexed="8"/>
      </right>
      <top style="thin">
        <color indexed="8"/>
      </top>
      <bottom style="thin">
        <color indexed="64"/>
      </bottom>
      <diagonal/>
    </border>
    <border>
      <left style="thin">
        <color indexed="8"/>
      </left>
      <right style="thin">
        <color indexed="64"/>
      </right>
      <top style="thin">
        <color indexed="8"/>
      </top>
      <bottom/>
      <diagonal/>
    </border>
    <border>
      <left style="thin">
        <color auto="1"/>
      </left>
      <right style="thin">
        <color auto="1"/>
      </right>
      <top/>
      <bottom/>
      <diagonal/>
    </border>
    <border>
      <left style="thin">
        <color indexed="8"/>
      </left>
      <right/>
      <top style="thin">
        <color indexed="64"/>
      </top>
      <bottom/>
      <diagonal/>
    </border>
    <border>
      <left style="thin">
        <color indexed="8"/>
      </left>
      <right style="thin">
        <color indexed="64"/>
      </right>
      <top style="thin">
        <color indexed="8"/>
      </top>
      <bottom style="thin">
        <color indexed="64"/>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8"/>
      </top>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right style="thin">
        <color auto="1"/>
      </right>
      <top style="thin">
        <color auto="1"/>
      </top>
      <bottom style="thin">
        <color auto="1"/>
      </bottom>
      <diagonal/>
    </border>
    <border>
      <left/>
      <right/>
      <top style="thin">
        <color indexed="8"/>
      </top>
      <bottom/>
      <diagonal/>
    </border>
    <border>
      <left style="thin">
        <color indexed="64"/>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auto="1"/>
      </top>
      <bottom style="thin">
        <color indexed="64"/>
      </bottom>
      <diagonal/>
    </border>
    <border>
      <left style="thin">
        <color auto="1"/>
      </left>
      <right/>
      <top style="thin">
        <color auto="1"/>
      </top>
      <bottom style="thin">
        <color indexed="64"/>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8"/>
      </top>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64"/>
      </left>
      <right style="thin">
        <color indexed="64"/>
      </right>
      <top style="thin">
        <color auto="1"/>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bottom/>
      <diagonal/>
    </border>
    <border>
      <left style="thin">
        <color auto="1"/>
      </left>
      <right style="thin">
        <color auto="1"/>
      </right>
      <top/>
      <bottom/>
      <diagonal/>
    </border>
    <border>
      <left style="thin">
        <color auto="1"/>
      </left>
      <right style="thin">
        <color indexed="8"/>
      </right>
      <top/>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style="thin">
        <color auto="1"/>
      </right>
      <top/>
      <bottom/>
      <diagonal/>
    </border>
    <border>
      <left/>
      <right/>
      <top style="thin">
        <color indexed="64"/>
      </top>
      <bottom style="thin">
        <color indexed="64"/>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64"/>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indexed="8"/>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rgb="FF000000"/>
      </left>
      <right style="thin">
        <color indexed="8"/>
      </right>
      <top style="thin">
        <color indexed="8"/>
      </top>
      <bottom/>
      <diagonal/>
    </border>
    <border>
      <left style="thin">
        <color indexed="8"/>
      </left>
      <right style="thin">
        <color indexed="8"/>
      </right>
      <top style="thin">
        <color indexed="8"/>
      </top>
      <bottom/>
      <diagonal/>
    </border>
    <border>
      <left style="thin">
        <color rgb="FF000000"/>
      </left>
      <right/>
      <top style="thin">
        <color indexed="8"/>
      </top>
      <bottom/>
      <diagonal/>
    </border>
    <border>
      <left style="thin">
        <color auto="1"/>
      </left>
      <right style="thin">
        <color rgb="FF000000"/>
      </right>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style="thin">
        <color auto="1"/>
      </left>
      <right style="thin">
        <color indexed="8"/>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s>
  <cellStyleXfs count="42035">
    <xf numFmtId="0" fontId="0" fillId="0" borderId="0"/>
    <xf numFmtId="0" fontId="12" fillId="0" borderId="0" applyNumberFormat="0" applyFill="0" applyBorder="0" applyAlignment="0" applyProtection="0">
      <alignment vertical="top"/>
      <protection locked="0"/>
    </xf>
    <xf numFmtId="0" fontId="22" fillId="0" borderId="0"/>
    <xf numFmtId="0" fontId="34" fillId="0" borderId="0"/>
    <xf numFmtId="0" fontId="16" fillId="0" borderId="0"/>
    <xf numFmtId="0" fontId="16" fillId="0" borderId="0"/>
    <xf numFmtId="0" fontId="16" fillId="0" borderId="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20" borderId="0" applyNumberFormat="0" applyBorder="0" applyAlignment="0" applyProtection="0"/>
    <xf numFmtId="0" fontId="57" fillId="8" borderId="0" applyNumberFormat="0" applyBorder="0" applyAlignment="0" applyProtection="0"/>
    <xf numFmtId="0" fontId="57" fillId="9" borderId="0" applyNumberFormat="0" applyBorder="0" applyAlignment="0" applyProtection="0"/>
    <xf numFmtId="0" fontId="57" fillId="10" borderId="0" applyNumberFormat="0" applyBorder="0" applyAlignment="0" applyProtection="0"/>
    <xf numFmtId="0" fontId="57" fillId="11" borderId="0" applyNumberFormat="0" applyBorder="0" applyAlignment="0" applyProtection="0"/>
    <xf numFmtId="0" fontId="57" fillId="12" borderId="0" applyNumberFormat="0" applyBorder="0" applyAlignment="0" applyProtection="0"/>
    <xf numFmtId="0" fontId="57" fillId="13" borderId="0" applyNumberFormat="0" applyBorder="0" applyAlignment="0" applyProtection="0"/>
    <xf numFmtId="0" fontId="58" fillId="4" borderId="26" applyNumberFormat="0" applyAlignment="0" applyProtection="0"/>
    <xf numFmtId="0" fontId="59" fillId="5" borderId="27" applyNumberFormat="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12"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60" fillId="0" borderId="28" applyNumberFormat="0" applyFill="0" applyAlignment="0" applyProtection="0"/>
    <xf numFmtId="0" fontId="61" fillId="6" borderId="29" applyNumberFormat="0" applyAlignment="0" applyProtection="0"/>
    <xf numFmtId="0" fontId="62" fillId="0" borderId="23" applyNumberFormat="0" applyFill="0" applyAlignment="0" applyProtection="0"/>
    <xf numFmtId="0" fontId="63" fillId="0" borderId="24" applyNumberFormat="0" applyFill="0" applyAlignment="0" applyProtection="0"/>
    <xf numFmtId="0" fontId="64" fillId="0" borderId="25" applyNumberFormat="0" applyFill="0" applyAlignment="0" applyProtection="0"/>
    <xf numFmtId="0" fontId="64" fillId="0" borderId="0" applyNumberFormat="0" applyFill="0" applyBorder="0" applyAlignment="0" applyProtection="0"/>
    <xf numFmtId="0" fontId="34" fillId="0" borderId="0"/>
    <xf numFmtId="0" fontId="16" fillId="0" borderId="0"/>
    <xf numFmtId="0" fontId="55" fillId="0" borderId="0"/>
    <xf numFmtId="0" fontId="16" fillId="0" borderId="0"/>
    <xf numFmtId="0" fontId="16" fillId="0" borderId="0"/>
    <xf numFmtId="0" fontId="16" fillId="0" borderId="0"/>
    <xf numFmtId="0" fontId="65" fillId="0" borderId="0"/>
    <xf numFmtId="0" fontId="55" fillId="0" borderId="0"/>
    <xf numFmtId="0" fontId="66" fillId="5" borderId="26" applyNumberFormat="0" applyAlignment="0" applyProtection="0"/>
    <xf numFmtId="0" fontId="16" fillId="0" borderId="3"/>
    <xf numFmtId="0" fontId="56" fillId="0" borderId="2">
      <alignment horizontal="center" vertical="center" textRotation="90" wrapText="1"/>
    </xf>
    <xf numFmtId="0" fontId="56" fillId="0" borderId="2">
      <alignment horizontal="center" vertical="center" textRotation="90" wrapText="1"/>
    </xf>
    <xf numFmtId="0" fontId="16" fillId="0" borderId="3"/>
    <xf numFmtId="0" fontId="67" fillId="0" borderId="31" applyNumberFormat="0" applyFill="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53" fillId="7" borderId="30" applyNumberFormat="0" applyFont="0" applyAlignment="0" applyProtection="0"/>
    <xf numFmtId="0" fontId="53" fillId="7" borderId="30" applyNumberFormat="0" applyFont="0" applyAlignment="0" applyProtection="0"/>
    <xf numFmtId="0" fontId="53" fillId="7" borderId="30" applyNumberFormat="0" applyFont="0" applyAlignment="0" applyProtection="0"/>
    <xf numFmtId="0" fontId="53" fillId="7" borderId="30" applyNumberFormat="0" applyFont="0" applyAlignment="0" applyProtection="0"/>
    <xf numFmtId="0" fontId="53" fillId="7" borderId="30" applyNumberFormat="0" applyFont="0" applyAlignment="0" applyProtection="0"/>
    <xf numFmtId="0" fontId="53" fillId="7" borderId="30" applyNumberFormat="0" applyFont="0" applyAlignment="0" applyProtection="0"/>
    <xf numFmtId="0" fontId="53" fillId="7" borderId="30" applyNumberFormat="0" applyFont="0" applyAlignment="0" applyProtection="0"/>
    <xf numFmtId="0" fontId="53" fillId="7" borderId="30" applyNumberFormat="0" applyFont="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71" fillId="0" borderId="0"/>
    <xf numFmtId="0" fontId="16" fillId="0" borderId="0"/>
    <xf numFmtId="0" fontId="1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16" fillId="0" borderId="3"/>
    <xf numFmtId="0" fontId="56" fillId="0" borderId="2">
      <alignment horizontal="center" vertical="center" textRotation="90" wrapText="1"/>
    </xf>
    <xf numFmtId="0" fontId="56" fillId="0" borderId="2">
      <alignment horizontal="center" vertical="center" textRotation="90" wrapText="1"/>
    </xf>
    <xf numFmtId="0" fontId="16" fillId="0" borderId="3"/>
    <xf numFmtId="0" fontId="53" fillId="7" borderId="30" applyNumberFormat="0" applyFont="0" applyAlignment="0" applyProtection="0"/>
    <xf numFmtId="0" fontId="53" fillId="7" borderId="30" applyNumberFormat="0" applyFont="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56" fillId="0" borderId="22">
      <alignment horizontal="center" vertical="center" textRotation="90" wrapText="1"/>
    </xf>
    <xf numFmtId="0" fontId="56" fillId="0" borderId="2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56" fillId="0" borderId="22">
      <alignment horizontal="center" vertical="center" textRotation="90" wrapText="1"/>
    </xf>
    <xf numFmtId="0" fontId="56" fillId="0" borderId="22">
      <alignment horizontal="center" vertical="center" textRotation="90" wrapText="1"/>
    </xf>
    <xf numFmtId="0" fontId="56" fillId="0" borderId="22">
      <alignment horizontal="center" vertical="center" textRotation="90" wrapText="1"/>
    </xf>
    <xf numFmtId="0" fontId="56" fillId="0" borderId="2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56" fillId="0" borderId="22">
      <alignment horizontal="center" vertical="center" textRotation="90" wrapText="1"/>
    </xf>
    <xf numFmtId="0" fontId="56" fillId="0" borderId="2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56" fillId="0" borderId="22">
      <alignment horizontal="center" vertical="center" textRotation="90" wrapText="1"/>
    </xf>
    <xf numFmtId="0" fontId="56" fillId="0" borderId="2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56" fillId="0" borderId="2">
      <alignment horizontal="center" vertical="center" textRotation="90" wrapText="1"/>
    </xf>
    <xf numFmtId="0" fontId="56" fillId="0" borderId="2">
      <alignment horizontal="center" vertical="center" textRotation="90" wrapText="1"/>
    </xf>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56" fillId="0" borderId="2">
      <alignment horizontal="center" vertical="center" textRotation="90" wrapText="1"/>
    </xf>
    <xf numFmtId="0" fontId="56" fillId="0" borderId="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56" fillId="0" borderId="2">
      <alignment horizontal="center" vertical="center" textRotation="90" wrapText="1"/>
    </xf>
    <xf numFmtId="0" fontId="56" fillId="0" borderId="2">
      <alignment horizontal="center" vertical="center" textRotation="90" wrapText="1"/>
    </xf>
    <xf numFmtId="0" fontId="56" fillId="0" borderId="2">
      <alignment horizontal="center" vertical="center" textRotation="90" wrapText="1"/>
    </xf>
    <xf numFmtId="0" fontId="56" fillId="0" borderId="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56" fillId="0" borderId="2">
      <alignment horizontal="center" vertical="center" textRotation="90" wrapText="1"/>
    </xf>
    <xf numFmtId="0" fontId="56" fillId="0" borderId="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56" fillId="0" borderId="2">
      <alignment horizontal="center" vertical="center" textRotation="90" wrapText="1"/>
    </xf>
    <xf numFmtId="0" fontId="56" fillId="0" borderId="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168" fontId="100" fillId="0" borderId="0"/>
    <xf numFmtId="0" fontId="102" fillId="0" borderId="0"/>
    <xf numFmtId="168" fontId="103" fillId="0" borderId="0"/>
    <xf numFmtId="0" fontId="104" fillId="0" borderId="0">
      <alignment horizontal="center"/>
    </xf>
    <xf numFmtId="0" fontId="104" fillId="0" borderId="0">
      <alignment horizontal="center" textRotation="90"/>
    </xf>
    <xf numFmtId="168" fontId="105" fillId="0" borderId="0"/>
    <xf numFmtId="0" fontId="106" fillId="0" borderId="0"/>
    <xf numFmtId="171" fontId="106" fillId="0" borderId="0"/>
  </cellStyleXfs>
  <cellXfs count="2147">
    <xf numFmtId="0" fontId="0" fillId="0" borderId="0" xfId="0"/>
    <xf numFmtId="0" fontId="9" fillId="0" borderId="0" xfId="0" applyFont="1" applyAlignment="1"/>
    <xf numFmtId="0" fontId="11" fillId="0" borderId="0" xfId="0" applyFont="1" applyAlignment="1">
      <alignment horizontal="right"/>
    </xf>
    <xf numFmtId="0" fontId="13" fillId="0" borderId="0" xfId="0" applyFont="1" applyAlignment="1"/>
    <xf numFmtId="0" fontId="14" fillId="0" borderId="0" xfId="0" applyFont="1" applyAlignment="1">
      <alignment horizontal="left"/>
    </xf>
    <xf numFmtId="0" fontId="16" fillId="0" borderId="0" xfId="0" applyFont="1" applyAlignment="1"/>
    <xf numFmtId="0" fontId="10" fillId="0" borderId="0" xfId="0" applyFont="1" applyAlignment="1"/>
    <xf numFmtId="0" fontId="16" fillId="0" borderId="0" xfId="0" applyFont="1" applyBorder="1" applyAlignment="1"/>
    <xf numFmtId="0" fontId="14" fillId="0" borderId="0" xfId="0" applyFont="1" applyAlignment="1"/>
    <xf numFmtId="0" fontId="17" fillId="0" borderId="3" xfId="0" applyFont="1" applyFill="1" applyBorder="1" applyAlignment="1">
      <alignment horizontal="left" wrapText="1"/>
    </xf>
    <xf numFmtId="0" fontId="17" fillId="0" borderId="4" xfId="0" applyNumberFormat="1" applyFont="1" applyFill="1" applyBorder="1" applyAlignment="1">
      <alignment horizontal="left" wrapText="1"/>
    </xf>
    <xf numFmtId="164" fontId="17" fillId="0" borderId="4" xfId="2" applyNumberFormat="1" applyFont="1" applyFill="1" applyBorder="1" applyAlignment="1">
      <alignment horizontal="right" wrapText="1"/>
    </xf>
    <xf numFmtId="0" fontId="17" fillId="0" borderId="4" xfId="2" applyFont="1" applyFill="1" applyBorder="1" applyAlignment="1">
      <alignment horizontal="right" wrapText="1"/>
    </xf>
    <xf numFmtId="0" fontId="17" fillId="0" borderId="4" xfId="0" applyFont="1" applyFill="1" applyBorder="1" applyAlignment="1">
      <alignment wrapText="1"/>
    </xf>
    <xf numFmtId="164" fontId="17" fillId="0" borderId="4" xfId="2" applyNumberFormat="1" applyFont="1" applyFill="1" applyBorder="1" applyAlignment="1">
      <alignment wrapText="1"/>
    </xf>
    <xf numFmtId="0" fontId="17" fillId="0" borderId="4" xfId="2" applyFont="1" applyFill="1" applyBorder="1" applyAlignment="1">
      <alignment wrapText="1"/>
    </xf>
    <xf numFmtId="0" fontId="17" fillId="0" borderId="0" xfId="0" applyFont="1" applyFill="1" applyBorder="1" applyAlignment="1">
      <alignment wrapText="1"/>
    </xf>
    <xf numFmtId="0" fontId="17" fillId="0" borderId="4" xfId="0" applyFont="1" applyBorder="1"/>
    <xf numFmtId="0" fontId="16" fillId="0" borderId="0" xfId="0" applyFont="1" applyAlignment="1">
      <alignment horizontal="center"/>
    </xf>
    <xf numFmtId="0" fontId="17" fillId="0" borderId="3" xfId="0" applyFont="1" applyBorder="1" applyAlignment="1">
      <alignment horizontal="left" wrapText="1"/>
    </xf>
    <xf numFmtId="0" fontId="17" fillId="0" borderId="4" xfId="0" applyNumberFormat="1" applyFont="1" applyBorder="1" applyAlignment="1">
      <alignment horizontal="left" wrapText="1"/>
    </xf>
    <xf numFmtId="0" fontId="17" fillId="0" borderId="3" xfId="0" applyFont="1" applyBorder="1" applyAlignment="1">
      <alignment wrapText="1"/>
    </xf>
    <xf numFmtId="0" fontId="17" fillId="0" borderId="4" xfId="2" applyFont="1" applyFill="1" applyBorder="1" applyAlignment="1"/>
    <xf numFmtId="0" fontId="17" fillId="0" borderId="0" xfId="0" applyFont="1" applyBorder="1" applyAlignment="1">
      <alignment wrapText="1"/>
    </xf>
    <xf numFmtId="0" fontId="17" fillId="0" borderId="0" xfId="0" applyFont="1"/>
    <xf numFmtId="0" fontId="25" fillId="0" borderId="0" xfId="0" applyFont="1" applyAlignment="1">
      <alignment vertical="center"/>
    </xf>
    <xf numFmtId="0" fontId="27" fillId="0" borderId="0" xfId="0" applyFont="1"/>
    <xf numFmtId="0" fontId="14" fillId="0" borderId="0" xfId="0" applyFont="1" applyBorder="1" applyAlignment="1">
      <alignment vertical="center"/>
    </xf>
    <xf numFmtId="0" fontId="11" fillId="0" borderId="0" xfId="0" applyFont="1"/>
    <xf numFmtId="0" fontId="14" fillId="0" borderId="0" xfId="0" applyFont="1" applyAlignment="1">
      <alignment vertical="center"/>
    </xf>
    <xf numFmtId="0" fontId="9" fillId="0" borderId="0" xfId="0" applyFont="1" applyAlignment="1">
      <alignment horizontal="left" vertical="center"/>
    </xf>
    <xf numFmtId="0" fontId="28" fillId="0" borderId="0" xfId="0" applyFont="1" applyAlignment="1">
      <alignment vertical="center"/>
    </xf>
    <xf numFmtId="0" fontId="16" fillId="0" borderId="0" xfId="0" applyFont="1" applyAlignment="1">
      <alignment vertical="center"/>
    </xf>
    <xf numFmtId="0" fontId="29" fillId="0" borderId="0" xfId="0" applyFont="1" applyAlignment="1">
      <alignment horizontal="right"/>
    </xf>
    <xf numFmtId="0" fontId="10" fillId="0" borderId="0" xfId="0" applyFont="1" applyAlignment="1">
      <alignment vertical="center"/>
    </xf>
    <xf numFmtId="0" fontId="28" fillId="0" borderId="0" xfId="0" applyFont="1"/>
    <xf numFmtId="0" fontId="16" fillId="0" borderId="0" xfId="0" applyFont="1"/>
    <xf numFmtId="164" fontId="17" fillId="0" borderId="0" xfId="2" applyNumberFormat="1" applyFont="1" applyFill="1" applyAlignment="1">
      <alignment horizontal="right"/>
    </xf>
    <xf numFmtId="0" fontId="17" fillId="0" borderId="4" xfId="3" applyFont="1" applyFill="1" applyBorder="1"/>
    <xf numFmtId="164" fontId="19" fillId="0" borderId="4" xfId="3" applyNumberFormat="1" applyFont="1" applyFill="1" applyBorder="1" applyAlignment="1">
      <alignment horizontal="right"/>
    </xf>
    <xf numFmtId="1" fontId="17" fillId="0" borderId="0" xfId="2" applyNumberFormat="1" applyFont="1" applyFill="1" applyBorder="1"/>
    <xf numFmtId="0" fontId="10" fillId="0" borderId="0" xfId="3" applyFont="1" applyAlignment="1">
      <alignment vertical="center"/>
    </xf>
    <xf numFmtId="164" fontId="17" fillId="0" borderId="4" xfId="3" applyNumberFormat="1" applyFont="1" applyFill="1" applyBorder="1" applyAlignment="1">
      <alignment horizontal="left"/>
    </xf>
    <xf numFmtId="0" fontId="19" fillId="0" borderId="4" xfId="3" applyFont="1" applyFill="1" applyBorder="1" applyAlignment="1">
      <alignment horizontal="right"/>
    </xf>
    <xf numFmtId="0" fontId="16" fillId="0" borderId="0" xfId="3" applyFont="1" applyAlignment="1"/>
    <xf numFmtId="0" fontId="17" fillId="0" borderId="0" xfId="0" applyFont="1" applyBorder="1" applyAlignment="1">
      <alignment horizontal="left"/>
    </xf>
    <xf numFmtId="0" fontId="17" fillId="0" borderId="0" xfId="3" applyNumberFormat="1" applyFont="1" applyFill="1" applyBorder="1" applyAlignment="1">
      <alignment horizontal="left"/>
    </xf>
    <xf numFmtId="0" fontId="10" fillId="3" borderId="0" xfId="4" applyFont="1" applyFill="1" applyAlignment="1"/>
    <xf numFmtId="0" fontId="16" fillId="3" borderId="0" xfId="4" applyFont="1" applyFill="1" applyAlignment="1"/>
    <xf numFmtId="0" fontId="35" fillId="0" borderId="0" xfId="4" applyFont="1"/>
    <xf numFmtId="0" fontId="14" fillId="3" borderId="0" xfId="4" applyFont="1" applyFill="1" applyBorder="1" applyAlignment="1"/>
    <xf numFmtId="0" fontId="35" fillId="3" borderId="0" xfId="4" applyFont="1" applyFill="1" applyAlignment="1"/>
    <xf numFmtId="0" fontId="16" fillId="0" borderId="0" xfId="4" applyFont="1" applyAlignment="1"/>
    <xf numFmtId="0" fontId="17" fillId="0" borderId="0" xfId="2" applyFont="1" applyFill="1" applyBorder="1" applyAlignment="1">
      <alignment horizontal="right"/>
    </xf>
    <xf numFmtId="0" fontId="35" fillId="3" borderId="0" xfId="4" applyFont="1" applyFill="1"/>
    <xf numFmtId="0" fontId="16" fillId="0" borderId="0" xfId="0" applyFont="1" applyAlignment="1">
      <alignment vertical="top"/>
    </xf>
    <xf numFmtId="0" fontId="14" fillId="0" borderId="0" xfId="0" applyFont="1" applyAlignment="1">
      <alignment horizontal="left" vertical="center"/>
    </xf>
    <xf numFmtId="0" fontId="38" fillId="0" borderId="0" xfId="0" applyFont="1" applyAlignment="1">
      <alignment horizontal="left" vertical="center"/>
    </xf>
    <xf numFmtId="0" fontId="17" fillId="0" borderId="0" xfId="0" applyFont="1" applyBorder="1" applyAlignment="1">
      <alignment horizontal="left" wrapText="1"/>
    </xf>
    <xf numFmtId="0" fontId="17" fillId="0" borderId="13" xfId="0" applyFont="1" applyFill="1" applyBorder="1" applyAlignment="1">
      <alignment horizontal="left" wrapText="1"/>
    </xf>
    <xf numFmtId="164" fontId="17" fillId="0" borderId="13" xfId="0" applyNumberFormat="1" applyFont="1" applyFill="1" applyBorder="1" applyAlignment="1">
      <alignment wrapText="1"/>
    </xf>
    <xf numFmtId="0" fontId="27" fillId="0" borderId="0" xfId="0" applyFont="1" applyAlignment="1">
      <alignment vertical="center"/>
    </xf>
    <xf numFmtId="0" fontId="27" fillId="0" borderId="0" xfId="0" applyFont="1" applyAlignment="1">
      <alignment horizontal="right" vertical="center"/>
    </xf>
    <xf numFmtId="0" fontId="17" fillId="0" borderId="3" xfId="3" applyNumberFormat="1" applyFont="1" applyFill="1" applyBorder="1" applyAlignment="1">
      <alignment horizontal="left"/>
    </xf>
    <xf numFmtId="0" fontId="17" fillId="0" borderId="4" xfId="3" applyFont="1" applyFill="1" applyBorder="1" applyAlignment="1">
      <alignment horizontal="left"/>
    </xf>
    <xf numFmtId="0" fontId="11" fillId="0" borderId="0" xfId="3" applyFont="1" applyAlignment="1">
      <alignment horizontal="right"/>
    </xf>
    <xf numFmtId="0" fontId="41" fillId="0" borderId="0" xfId="3" applyFont="1" applyAlignment="1">
      <alignment horizontal="right" vertical="center"/>
    </xf>
    <xf numFmtId="0" fontId="25" fillId="0" borderId="0" xfId="0" applyFont="1" applyAlignment="1">
      <alignment horizontal="left" vertical="center"/>
    </xf>
    <xf numFmtId="0" fontId="17" fillId="0" borderId="0" xfId="0" applyFont="1" applyFill="1" applyBorder="1" applyAlignment="1">
      <alignment horizontal="left" wrapText="1"/>
    </xf>
    <xf numFmtId="0" fontId="43" fillId="0" borderId="0" xfId="0" applyFont="1"/>
    <xf numFmtId="0" fontId="44" fillId="0" borderId="0" xfId="0" applyFont="1" applyAlignment="1"/>
    <xf numFmtId="0" fontId="47" fillId="0" borderId="0" xfId="0" applyFont="1" applyAlignment="1">
      <alignment horizontal="left" indent="5"/>
    </xf>
    <xf numFmtId="0" fontId="27" fillId="0" borderId="0" xfId="0" applyFont="1" applyAlignment="1"/>
    <xf numFmtId="0" fontId="17" fillId="0" borderId="4" xfId="0" applyFont="1" applyFill="1" applyBorder="1"/>
    <xf numFmtId="0" fontId="43" fillId="0" borderId="0" xfId="0" applyFont="1" applyAlignment="1">
      <alignment horizontal="right"/>
    </xf>
    <xf numFmtId="0" fontId="27" fillId="0" borderId="0" xfId="0" applyFont="1" applyAlignment="1">
      <alignment horizontal="left" indent="5"/>
    </xf>
    <xf numFmtId="0" fontId="43" fillId="0" borderId="0" xfId="0" applyFont="1" applyAlignment="1">
      <alignment horizontal="left" indent="5"/>
    </xf>
    <xf numFmtId="0" fontId="16" fillId="0" borderId="0" xfId="3" applyFont="1" applyAlignment="1">
      <alignment horizontal="right"/>
    </xf>
    <xf numFmtId="0" fontId="28" fillId="0" borderId="0" xfId="0" applyFont="1" applyAlignment="1"/>
    <xf numFmtId="0" fontId="10" fillId="0" borderId="0" xfId="3" applyFont="1" applyAlignment="1">
      <alignment horizontal="right"/>
    </xf>
    <xf numFmtId="0" fontId="11" fillId="0" borderId="0" xfId="0" applyFont="1" applyAlignment="1">
      <alignment horizontal="right" vertical="center"/>
    </xf>
    <xf numFmtId="0" fontId="19" fillId="0" borderId="3" xfId="0" applyNumberFormat="1" applyFont="1" applyBorder="1" applyAlignment="1">
      <alignment horizontal="left" vertical="center"/>
    </xf>
    <xf numFmtId="0" fontId="17" fillId="0" borderId="3" xfId="0" applyNumberFormat="1" applyFont="1" applyBorder="1" applyAlignment="1">
      <alignment horizontal="left" vertical="center"/>
    </xf>
    <xf numFmtId="0" fontId="17" fillId="0" borderId="3" xfId="0" applyNumberFormat="1" applyFont="1" applyBorder="1" applyAlignment="1">
      <alignment horizontal="left" wrapText="1"/>
    </xf>
    <xf numFmtId="0" fontId="17" fillId="0" borderId="3" xfId="0" applyNumberFormat="1" applyFont="1" applyBorder="1" applyAlignment="1">
      <alignment horizontal="left" vertical="center" wrapText="1"/>
    </xf>
    <xf numFmtId="0" fontId="43" fillId="0" borderId="0" xfId="0" applyFont="1" applyAlignment="1">
      <alignment horizontal="right" vertical="center"/>
    </xf>
    <xf numFmtId="0" fontId="17" fillId="0" borderId="3" xfId="0" applyNumberFormat="1" applyFont="1" applyBorder="1" applyAlignment="1">
      <alignment horizontal="left"/>
    </xf>
    <xf numFmtId="0" fontId="12" fillId="0" borderId="0" xfId="1" applyFont="1" applyAlignment="1" applyProtection="1"/>
    <xf numFmtId="0" fontId="27" fillId="0" borderId="0" xfId="0" applyFont="1" applyBorder="1" applyAlignment="1"/>
    <xf numFmtId="0" fontId="36" fillId="0" borderId="0" xfId="0" applyFont="1"/>
    <xf numFmtId="0" fontId="17" fillId="0" borderId="15" xfId="3" applyNumberFormat="1" applyFont="1" applyFill="1" applyBorder="1" applyAlignment="1">
      <alignment horizontal="left"/>
    </xf>
    <xf numFmtId="0" fontId="12" fillId="0" borderId="0" xfId="1" applyFont="1" applyAlignment="1" applyProtection="1">
      <alignment vertical="center"/>
    </xf>
    <xf numFmtId="0" fontId="16" fillId="0" borderId="0" xfId="3" applyFont="1"/>
    <xf numFmtId="0" fontId="17" fillId="0" borderId="20" xfId="0" applyNumberFormat="1" applyFont="1" applyFill="1" applyBorder="1" applyAlignment="1">
      <alignment horizontal="left" wrapText="1"/>
    </xf>
    <xf numFmtId="0" fontId="17" fillId="0" borderId="33" xfId="0" applyNumberFormat="1" applyFont="1" applyFill="1" applyBorder="1" applyAlignment="1">
      <alignment horizontal="left" wrapText="1"/>
    </xf>
    <xf numFmtId="0" fontId="27" fillId="0" borderId="0" xfId="0" applyFont="1" applyBorder="1"/>
    <xf numFmtId="0" fontId="26" fillId="0" borderId="0" xfId="0" applyFont="1" applyBorder="1" applyAlignment="1">
      <alignment vertical="center"/>
    </xf>
    <xf numFmtId="0" fontId="26" fillId="0" borderId="0" xfId="0" applyFont="1" applyBorder="1" applyAlignment="1">
      <alignment horizontal="right" vertical="center"/>
    </xf>
    <xf numFmtId="164" fontId="19" fillId="0" borderId="34" xfId="2" applyNumberFormat="1" applyFont="1" applyFill="1" applyBorder="1" applyAlignment="1">
      <alignment horizontal="right"/>
    </xf>
    <xf numFmtId="0" fontId="72" fillId="0" borderId="0" xfId="0" applyFont="1" applyAlignment="1">
      <alignment vertical="center"/>
    </xf>
    <xf numFmtId="0" fontId="72" fillId="0" borderId="0" xfId="0" applyFont="1" applyAlignment="1">
      <alignment horizontal="right" vertical="center"/>
    </xf>
    <xf numFmtId="0" fontId="29" fillId="0" borderId="0" xfId="0" applyFont="1" applyAlignment="1">
      <alignment horizontal="right" vertical="center"/>
    </xf>
    <xf numFmtId="0" fontId="13" fillId="0" borderId="0" xfId="0" applyFont="1" applyAlignment="1">
      <alignment horizontal="left" vertical="center"/>
    </xf>
    <xf numFmtId="0" fontId="17" fillId="0" borderId="15" xfId="3" applyFont="1" applyFill="1" applyBorder="1" applyAlignment="1">
      <alignment horizontal="left"/>
    </xf>
    <xf numFmtId="0" fontId="27" fillId="0" borderId="0" xfId="0" applyFont="1" applyAlignment="1">
      <alignment wrapText="1"/>
    </xf>
    <xf numFmtId="164" fontId="19" fillId="0" borderId="0" xfId="2" applyNumberFormat="1" applyFont="1" applyFill="1" applyAlignment="1">
      <alignment horizontal="right"/>
    </xf>
    <xf numFmtId="0" fontId="29" fillId="0" borderId="0" xfId="0" applyFont="1"/>
    <xf numFmtId="0" fontId="49" fillId="0" borderId="0" xfId="3" applyFont="1" applyAlignment="1">
      <alignment horizontal="right" vertical="center"/>
    </xf>
    <xf numFmtId="0" fontId="35" fillId="0" borderId="0" xfId="3" applyFont="1"/>
    <xf numFmtId="164" fontId="19" fillId="0" borderId="34" xfId="3" applyNumberFormat="1" applyFont="1" applyFill="1" applyBorder="1" applyAlignment="1">
      <alignment horizontal="right"/>
    </xf>
    <xf numFmtId="0" fontId="16" fillId="0" borderId="0" xfId="0" applyFont="1" applyFill="1" applyAlignment="1">
      <alignment horizontal="right" vertical="center"/>
    </xf>
    <xf numFmtId="0" fontId="10" fillId="0" borderId="0" xfId="0" applyFont="1" applyFill="1"/>
    <xf numFmtId="0" fontId="16" fillId="0" borderId="0" xfId="0" applyFont="1" applyFill="1"/>
    <xf numFmtId="0" fontId="81" fillId="0" borderId="0" xfId="1521" applyFont="1" applyFill="1" applyAlignment="1" applyProtection="1"/>
    <xf numFmtId="0" fontId="17" fillId="0" borderId="15" xfId="0" applyFont="1" applyFill="1" applyBorder="1" applyAlignment="1">
      <alignment horizontal="left" wrapText="1"/>
    </xf>
    <xf numFmtId="0" fontId="17" fillId="0" borderId="15" xfId="0" applyFont="1" applyFill="1" applyBorder="1" applyAlignment="1">
      <alignment horizontal="left"/>
    </xf>
    <xf numFmtId="0" fontId="23" fillId="0" borderId="0" xfId="0" applyFont="1" applyFill="1" applyBorder="1" applyAlignment="1">
      <alignment horizontal="left" indent="1"/>
    </xf>
    <xf numFmtId="0" fontId="17" fillId="0" borderId="0" xfId="0" applyFont="1" applyFill="1"/>
    <xf numFmtId="0" fontId="17" fillId="0" borderId="0" xfId="0" applyFont="1" applyFill="1" applyAlignment="1">
      <alignment horizontal="right" vertical="center"/>
    </xf>
    <xf numFmtId="0" fontId="36" fillId="0" borderId="0" xfId="0" applyFont="1" applyBorder="1"/>
    <xf numFmtId="164" fontId="19" fillId="0" borderId="0" xfId="2" applyNumberFormat="1" applyFont="1" applyFill="1" applyBorder="1" applyAlignment="1">
      <alignment horizontal="right"/>
    </xf>
    <xf numFmtId="0" fontId="19" fillId="0" borderId="0" xfId="0" applyNumberFormat="1" applyFont="1" applyFill="1" applyBorder="1" applyAlignment="1">
      <alignment horizontal="left"/>
    </xf>
    <xf numFmtId="0" fontId="19" fillId="0" borderId="0" xfId="0" applyFont="1" applyFill="1" applyBorder="1" applyAlignment="1">
      <alignment horizontal="right"/>
    </xf>
    <xf numFmtId="0" fontId="19" fillId="0" borderId="0" xfId="2" applyFont="1" applyFill="1" applyBorder="1" applyAlignment="1">
      <alignment horizontal="right" wrapText="1"/>
    </xf>
    <xf numFmtId="0" fontId="17" fillId="0" borderId="0" xfId="0" applyNumberFormat="1" applyFont="1" applyFill="1" applyBorder="1" applyAlignment="1">
      <alignment horizontal="left" indent="1"/>
    </xf>
    <xf numFmtId="0" fontId="17" fillId="0" borderId="0" xfId="0" applyFont="1" applyFill="1" applyBorder="1" applyAlignment="1"/>
    <xf numFmtId="0" fontId="17" fillId="0" borderId="0" xfId="2" applyFont="1" applyFill="1" applyBorder="1" applyAlignment="1"/>
    <xf numFmtId="0" fontId="17" fillId="0" borderId="0" xfId="0" applyNumberFormat="1" applyFont="1" applyFill="1" applyBorder="1" applyAlignment="1">
      <alignment horizontal="left"/>
    </xf>
    <xf numFmtId="0" fontId="17" fillId="0" borderId="0" xfId="0" applyFont="1" applyFill="1" applyBorder="1" applyAlignment="1">
      <alignment horizontal="right"/>
    </xf>
    <xf numFmtId="0" fontId="17" fillId="0" borderId="0" xfId="0" applyNumberFormat="1" applyFont="1" applyFill="1" applyBorder="1" applyAlignment="1">
      <alignment horizontal="left" wrapText="1" indent="1"/>
    </xf>
    <xf numFmtId="0" fontId="17" fillId="0" borderId="0" xfId="2" applyFont="1" applyFill="1" applyBorder="1" applyAlignment="1">
      <alignment horizontal="right" wrapText="1"/>
    </xf>
    <xf numFmtId="0" fontId="14" fillId="0" borderId="0" xfId="0" applyFont="1" applyBorder="1" applyAlignment="1">
      <alignment horizontal="left" vertical="center"/>
    </xf>
    <xf numFmtId="0" fontId="17" fillId="0" borderId="0" xfId="0" applyNumberFormat="1" applyFont="1" applyBorder="1" applyAlignment="1">
      <alignment horizontal="left"/>
    </xf>
    <xf numFmtId="0" fontId="17" fillId="0" borderId="33" xfId="2" applyFont="1" applyFill="1" applyBorder="1" applyAlignment="1">
      <alignment horizontal="right" wrapText="1"/>
    </xf>
    <xf numFmtId="0" fontId="19" fillId="0" borderId="0" xfId="0" applyNumberFormat="1" applyFont="1" applyBorder="1" applyAlignment="1">
      <alignment horizontal="left"/>
    </xf>
    <xf numFmtId="0" fontId="17" fillId="0" borderId="0" xfId="0" applyNumberFormat="1" applyFont="1" applyBorder="1" applyAlignment="1">
      <alignment horizontal="left" indent="1"/>
    </xf>
    <xf numFmtId="0" fontId="19" fillId="0" borderId="0" xfId="2" applyFont="1" applyFill="1" applyBorder="1" applyAlignment="1">
      <alignment horizontal="right"/>
    </xf>
    <xf numFmtId="0" fontId="19" fillId="0" borderId="0" xfId="2" applyFont="1" applyFill="1" applyBorder="1" applyAlignment="1"/>
    <xf numFmtId="164" fontId="19" fillId="0" borderId="0" xfId="2" applyNumberFormat="1" applyFont="1" applyFill="1" applyBorder="1" applyAlignment="1"/>
    <xf numFmtId="0" fontId="17" fillId="0" borderId="33" xfId="2" applyFont="1" applyFill="1" applyBorder="1" applyAlignment="1">
      <alignment horizontal="right"/>
    </xf>
    <xf numFmtId="0" fontId="23" fillId="0" borderId="0" xfId="0" applyFont="1"/>
    <xf numFmtId="0" fontId="14" fillId="0" borderId="10" xfId="0" applyFont="1" applyBorder="1" applyAlignment="1"/>
    <xf numFmtId="0" fontId="17" fillId="0" borderId="3" xfId="0" applyNumberFormat="1" applyFont="1" applyBorder="1" applyAlignment="1">
      <alignment horizontal="left" indent="1"/>
    </xf>
    <xf numFmtId="0" fontId="17" fillId="0" borderId="0" xfId="2" applyNumberFormat="1" applyFont="1" applyFill="1" applyBorder="1"/>
    <xf numFmtId="0" fontId="49" fillId="0" borderId="0" xfId="0" applyFont="1" applyAlignment="1"/>
    <xf numFmtId="0" fontId="27" fillId="0" borderId="0" xfId="0" applyFont="1" applyFill="1"/>
    <xf numFmtId="0" fontId="35" fillId="0" borderId="0" xfId="0" applyFont="1" applyAlignment="1">
      <alignment vertical="center"/>
    </xf>
    <xf numFmtId="0" fontId="28" fillId="0" borderId="0" xfId="0" applyFont="1" applyBorder="1"/>
    <xf numFmtId="167" fontId="17" fillId="0" borderId="0" xfId="0" applyNumberFormat="1" applyFont="1" applyBorder="1" applyAlignment="1">
      <alignment horizontal="left" vertical="center"/>
    </xf>
    <xf numFmtId="164" fontId="17" fillId="0" borderId="0" xfId="0" applyNumberFormat="1" applyFont="1" applyBorder="1" applyAlignment="1">
      <alignment horizontal="right" vertical="center"/>
    </xf>
    <xf numFmtId="1" fontId="17" fillId="0" borderId="0" xfId="0" applyNumberFormat="1" applyFont="1" applyBorder="1" applyAlignment="1">
      <alignment horizontal="right" vertical="center"/>
    </xf>
    <xf numFmtId="164" fontId="17" fillId="0" borderId="0" xfId="0" applyNumberFormat="1" applyFont="1" applyBorder="1" applyAlignment="1"/>
    <xf numFmtId="0" fontId="28" fillId="0" borderId="0" xfId="0" applyFont="1" applyBorder="1" applyAlignment="1"/>
    <xf numFmtId="0" fontId="82" fillId="0" borderId="0" xfId="0" applyFont="1" applyBorder="1" applyAlignment="1"/>
    <xf numFmtId="0" fontId="82" fillId="0" borderId="0" xfId="0" applyFont="1"/>
    <xf numFmtId="0" fontId="24" fillId="0" borderId="0" xfId="0" applyFont="1" applyBorder="1" applyAlignment="1">
      <alignment vertical="center"/>
    </xf>
    <xf numFmtId="0" fontId="28" fillId="0" borderId="0" xfId="0" applyFont="1" applyBorder="1" applyAlignment="1">
      <alignment vertical="center"/>
    </xf>
    <xf numFmtId="0" fontId="24" fillId="0" borderId="0" xfId="0" applyFont="1" applyBorder="1" applyAlignment="1">
      <alignment horizontal="left" vertical="center"/>
    </xf>
    <xf numFmtId="0" fontId="23" fillId="0" borderId="0" xfId="0" applyFont="1" applyBorder="1" applyAlignment="1"/>
    <xf numFmtId="0" fontId="24" fillId="0" borderId="0" xfId="0" applyFont="1" applyBorder="1" applyAlignment="1"/>
    <xf numFmtId="0" fontId="16" fillId="0" borderId="0" xfId="0" applyFont="1" applyBorder="1" applyAlignment="1">
      <alignment vertical="center"/>
    </xf>
    <xf numFmtId="0" fontId="19" fillId="0" borderId="15" xfId="0" applyNumberFormat="1" applyFont="1" applyFill="1" applyBorder="1" applyAlignment="1">
      <alignment horizontal="left" vertical="center"/>
    </xf>
    <xf numFmtId="0" fontId="17" fillId="0" borderId="15" xfId="0" applyNumberFormat="1" applyFont="1" applyFill="1" applyBorder="1" applyAlignment="1">
      <alignment horizontal="left" vertical="center"/>
    </xf>
    <xf numFmtId="1" fontId="27" fillId="0" borderId="0" xfId="0" applyNumberFormat="1" applyFont="1"/>
    <xf numFmtId="0" fontId="33" fillId="0" borderId="15" xfId="0" applyNumberFormat="1" applyFont="1" applyFill="1" applyBorder="1" applyAlignment="1">
      <alignment horizontal="left" vertical="center"/>
    </xf>
    <xf numFmtId="0" fontId="17" fillId="0" borderId="13" xfId="2" applyFont="1" applyFill="1" applyBorder="1" applyAlignment="1">
      <alignment horizontal="right" wrapText="1"/>
    </xf>
    <xf numFmtId="0" fontId="17" fillId="0" borderId="34" xfId="2" applyFont="1" applyFill="1" applyBorder="1" applyAlignment="1">
      <alignment horizontal="right" wrapText="1"/>
    </xf>
    <xf numFmtId="0" fontId="19" fillId="0" borderId="33" xfId="2" applyFont="1" applyFill="1" applyBorder="1" applyAlignment="1">
      <alignment horizontal="right" wrapText="1"/>
    </xf>
    <xf numFmtId="0" fontId="19" fillId="0" borderId="34" xfId="2" applyFont="1" applyFill="1" applyBorder="1" applyAlignment="1">
      <alignment horizontal="right" wrapText="1"/>
    </xf>
    <xf numFmtId="164" fontId="19" fillId="0" borderId="34" xfId="2" applyNumberFormat="1" applyFont="1" applyFill="1" applyBorder="1"/>
    <xf numFmtId="0" fontId="28" fillId="0" borderId="0" xfId="0" applyFont="1" applyAlignment="1">
      <alignment horizontal="left" indent="7"/>
    </xf>
    <xf numFmtId="0" fontId="17" fillId="0" borderId="0" xfId="2" applyFont="1"/>
    <xf numFmtId="0" fontId="17" fillId="0" borderId="0" xfId="2" applyFont="1" applyAlignment="1">
      <alignment vertical="center"/>
    </xf>
    <xf numFmtId="0" fontId="19" fillId="0" borderId="3" xfId="0" applyNumberFormat="1" applyFont="1" applyFill="1" applyBorder="1" applyAlignment="1">
      <alignment horizontal="left"/>
    </xf>
    <xf numFmtId="0" fontId="10" fillId="0" borderId="0" xfId="0" applyFont="1" applyFill="1" applyBorder="1" applyAlignment="1">
      <alignment vertical="center"/>
    </xf>
    <xf numFmtId="0" fontId="14" fillId="0" borderId="0" xfId="0" applyFont="1" applyFill="1" applyBorder="1" applyAlignment="1">
      <alignment vertical="center"/>
    </xf>
    <xf numFmtId="0" fontId="17" fillId="0" borderId="3" xfId="0" applyNumberFormat="1" applyFont="1" applyFill="1" applyBorder="1" applyAlignment="1">
      <alignment horizontal="left"/>
    </xf>
    <xf numFmtId="0" fontId="17" fillId="0" borderId="3" xfId="0" applyNumberFormat="1" applyFont="1" applyFill="1" applyBorder="1" applyAlignment="1">
      <alignment horizontal="left" indent="1"/>
    </xf>
    <xf numFmtId="0" fontId="78" fillId="0" borderId="0" xfId="0" applyFont="1"/>
    <xf numFmtId="0" fontId="78" fillId="0" borderId="0" xfId="0" applyFont="1" applyAlignment="1">
      <alignment horizontal="left" indent="6"/>
    </xf>
    <xf numFmtId="0" fontId="84" fillId="0" borderId="0" xfId="0" applyFont="1"/>
    <xf numFmtId="0" fontId="85" fillId="0" borderId="0" xfId="0" applyFont="1"/>
    <xf numFmtId="0" fontId="50" fillId="0" borderId="0" xfId="0" applyFont="1" applyAlignment="1">
      <alignment horizontal="left" indent="1"/>
    </xf>
    <xf numFmtId="0" fontId="51" fillId="0" borderId="0" xfId="0" applyFont="1" applyAlignment="1">
      <alignment horizontal="left" indent="1"/>
    </xf>
    <xf numFmtId="1" fontId="17" fillId="0" borderId="34" xfId="4" applyNumberFormat="1" applyFont="1" applyFill="1" applyBorder="1" applyAlignment="1">
      <alignment horizontal="right"/>
    </xf>
    <xf numFmtId="0" fontId="17" fillId="0" borderId="15" xfId="0" applyFont="1" applyBorder="1" applyAlignment="1">
      <alignment horizontal="left" wrapText="1"/>
    </xf>
    <xf numFmtId="0" fontId="17" fillId="0" borderId="15" xfId="0" applyFont="1" applyFill="1" applyBorder="1" applyAlignment="1">
      <alignment wrapText="1"/>
    </xf>
    <xf numFmtId="0" fontId="17" fillId="0" borderId="15" xfId="0" applyFont="1" applyBorder="1" applyAlignment="1">
      <alignment wrapText="1"/>
    </xf>
    <xf numFmtId="0" fontId="88" fillId="0" borderId="0" xfId="0" applyFont="1" applyAlignment="1">
      <alignment horizontal="left" indent="1"/>
    </xf>
    <xf numFmtId="0" fontId="17" fillId="0" borderId="44"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35" xfId="0" applyFont="1" applyBorder="1" applyAlignment="1">
      <alignment horizontal="center" vertical="center" wrapText="1"/>
    </xf>
    <xf numFmtId="0" fontId="87" fillId="0" borderId="0" xfId="0" applyFont="1"/>
    <xf numFmtId="0" fontId="94" fillId="0" borderId="0" xfId="1" applyFont="1" applyAlignment="1" applyProtection="1">
      <alignment horizontal="left" vertical="center"/>
    </xf>
    <xf numFmtId="0" fontId="87" fillId="0" borderId="0" xfId="0" applyFont="1" applyAlignment="1">
      <alignment horizontal="left"/>
    </xf>
    <xf numFmtId="0" fontId="87" fillId="0" borderId="0" xfId="0" applyFont="1" applyFill="1" applyAlignment="1">
      <alignment horizontal="right" vertical="center"/>
    </xf>
    <xf numFmtId="0" fontId="88" fillId="0" borderId="0" xfId="0" applyFont="1" applyFill="1" applyBorder="1" applyAlignment="1">
      <alignment horizontal="left" indent="1"/>
    </xf>
    <xf numFmtId="0" fontId="93" fillId="0" borderId="0" xfId="0" applyFont="1"/>
    <xf numFmtId="0" fontId="87" fillId="0" borderId="0" xfId="0" applyFont="1" applyFill="1"/>
    <xf numFmtId="0" fontId="89" fillId="0" borderId="0" xfId="0" applyFont="1" applyFill="1"/>
    <xf numFmtId="0" fontId="89" fillId="0" borderId="0" xfId="0" applyFont="1" applyFill="1" applyAlignment="1">
      <alignment horizontal="right" vertical="center"/>
    </xf>
    <xf numFmtId="0" fontId="96" fillId="0" borderId="0" xfId="0" applyNumberFormat="1" applyFont="1" applyFill="1" applyBorder="1" applyAlignment="1">
      <alignment horizontal="left"/>
    </xf>
    <xf numFmtId="0" fontId="89" fillId="0" borderId="0" xfId="0" applyNumberFormat="1" applyFont="1" applyFill="1" applyBorder="1" applyAlignment="1">
      <alignment horizontal="left"/>
    </xf>
    <xf numFmtId="0" fontId="89" fillId="0" borderId="0" xfId="0" applyNumberFormat="1" applyFont="1" applyFill="1" applyBorder="1" applyAlignment="1">
      <alignment horizontal="left" indent="1"/>
    </xf>
    <xf numFmtId="0" fontId="96" fillId="0" borderId="0" xfId="0" applyNumberFormat="1" applyFont="1" applyBorder="1" applyAlignment="1">
      <alignment horizontal="left"/>
    </xf>
    <xf numFmtId="0" fontId="96" fillId="0" borderId="3" xfId="0" applyNumberFormat="1" applyFont="1" applyBorder="1" applyAlignment="1">
      <alignment horizontal="left"/>
    </xf>
    <xf numFmtId="0" fontId="17" fillId="0" borderId="55" xfId="0" applyFont="1" applyBorder="1" applyAlignment="1">
      <alignment horizontal="center" vertical="center" wrapText="1"/>
    </xf>
    <xf numFmtId="0" fontId="17" fillId="0" borderId="56" xfId="0" applyFont="1" applyBorder="1" applyAlignment="1">
      <alignment horizontal="center" vertical="center" wrapText="1"/>
    </xf>
    <xf numFmtId="0" fontId="17" fillId="0" borderId="57" xfId="0" applyFont="1" applyBorder="1" applyAlignment="1">
      <alignment horizontal="center" vertical="center" wrapText="1"/>
    </xf>
    <xf numFmtId="0" fontId="17" fillId="0" borderId="61" xfId="0" applyFont="1" applyBorder="1" applyAlignment="1">
      <alignment vertical="center" wrapText="1"/>
    </xf>
    <xf numFmtId="0" fontId="93" fillId="0" borderId="0" xfId="0" applyFont="1" applyAlignment="1">
      <alignment horizontal="left" vertical="center" indent="7"/>
    </xf>
    <xf numFmtId="0" fontId="96" fillId="0" borderId="3" xfId="0" applyNumberFormat="1" applyFont="1" applyFill="1" applyBorder="1" applyAlignment="1">
      <alignment horizontal="left"/>
    </xf>
    <xf numFmtId="0" fontId="96" fillId="0" borderId="15" xfId="0" applyNumberFormat="1" applyFont="1" applyFill="1" applyBorder="1" applyAlignment="1">
      <alignment horizontal="left" vertical="center"/>
    </xf>
    <xf numFmtId="0" fontId="87" fillId="0" borderId="0" xfId="0" applyFont="1" applyAlignment="1">
      <alignment horizontal="left" indent="5"/>
    </xf>
    <xf numFmtId="0" fontId="40" fillId="0" borderId="0" xfId="0" applyFont="1"/>
    <xf numFmtId="0" fontId="26" fillId="0" borderId="0" xfId="0" applyFont="1" applyAlignment="1">
      <alignment horizontal="left" vertical="center"/>
    </xf>
    <xf numFmtId="164" fontId="19" fillId="0" borderId="15" xfId="2" applyNumberFormat="1" applyFont="1" applyFill="1" applyBorder="1" applyAlignment="1">
      <alignment horizontal="right"/>
    </xf>
    <xf numFmtId="0" fontId="17" fillId="0" borderId="15" xfId="2" applyFont="1" applyFill="1" applyBorder="1" applyAlignment="1">
      <alignment horizontal="right"/>
    </xf>
    <xf numFmtId="0" fontId="17" fillId="0" borderId="15" xfId="2" applyFont="1" applyFill="1" applyBorder="1"/>
    <xf numFmtId="0" fontId="88" fillId="0" borderId="0" xfId="0" applyFont="1" applyAlignment="1">
      <alignment horizontal="left" wrapText="1" indent="1"/>
    </xf>
    <xf numFmtId="0" fontId="23" fillId="0" borderId="0" xfId="0" applyFont="1" applyAlignment="1">
      <alignment horizontal="left" indent="1"/>
    </xf>
    <xf numFmtId="0" fontId="17" fillId="0" borderId="52" xfId="0" applyNumberFormat="1" applyFont="1" applyFill="1" applyBorder="1" applyAlignment="1">
      <alignment horizontal="left" wrapText="1"/>
    </xf>
    <xf numFmtId="164" fontId="17" fillId="0" borderId="15" xfId="2" applyNumberFormat="1" applyFont="1" applyFill="1" applyBorder="1" applyAlignment="1">
      <alignment horizontal="right"/>
    </xf>
    <xf numFmtId="0" fontId="76" fillId="0" borderId="0" xfId="3" applyFont="1" applyFill="1" applyBorder="1" applyAlignment="1">
      <alignment horizontal="left"/>
    </xf>
    <xf numFmtId="1" fontId="19" fillId="0" borderId="0" xfId="0" applyNumberFormat="1" applyFont="1" applyFill="1" applyAlignment="1"/>
    <xf numFmtId="1" fontId="17" fillId="0" borderId="0" xfId="0" applyNumberFormat="1" applyFont="1" applyFill="1" applyAlignment="1"/>
    <xf numFmtId="168" fontId="17" fillId="0" borderId="75" xfId="42027" applyFont="1" applyFill="1" applyBorder="1" applyAlignment="1">
      <alignment horizontal="left"/>
    </xf>
    <xf numFmtId="168" fontId="17" fillId="0" borderId="73" xfId="42027" applyFont="1" applyFill="1" applyBorder="1"/>
    <xf numFmtId="168" fontId="17" fillId="0" borderId="75" xfId="42027" applyFont="1" applyFill="1" applyBorder="1" applyAlignment="1">
      <alignment horizontal="left" wrapText="1"/>
    </xf>
    <xf numFmtId="168" fontId="17" fillId="0" borderId="0" xfId="42027" applyFont="1" applyFill="1" applyBorder="1" applyAlignment="1">
      <alignment horizontal="left" wrapText="1"/>
    </xf>
    <xf numFmtId="168" fontId="17" fillId="0" borderId="73" xfId="42027" applyFont="1" applyFill="1" applyBorder="1" applyAlignment="1">
      <alignment horizontal="left" wrapText="1"/>
    </xf>
    <xf numFmtId="164" fontId="17" fillId="0" borderId="4" xfId="3" applyNumberFormat="1" applyFont="1" applyFill="1" applyBorder="1" applyAlignment="1">
      <alignment horizontal="right" vertical="center"/>
    </xf>
    <xf numFmtId="0" fontId="17" fillId="0" borderId="4" xfId="2" applyFont="1" applyFill="1" applyBorder="1" applyAlignment="1">
      <alignment horizontal="right"/>
    </xf>
    <xf numFmtId="0" fontId="19" fillId="0" borderId="4" xfId="2" applyFont="1" applyFill="1" applyBorder="1" applyAlignment="1">
      <alignment horizontal="right"/>
    </xf>
    <xf numFmtId="164" fontId="19" fillId="0" borderId="4" xfId="2" applyNumberFormat="1" applyFont="1" applyFill="1" applyBorder="1" applyAlignment="1">
      <alignment horizontal="right"/>
    </xf>
    <xf numFmtId="0" fontId="17" fillId="0" borderId="34" xfId="3" applyFont="1" applyFill="1" applyBorder="1"/>
    <xf numFmtId="164" fontId="19" fillId="0" borderId="4" xfId="2" applyNumberFormat="1" applyFont="1" applyFill="1" applyBorder="1"/>
    <xf numFmtId="164" fontId="19" fillId="0" borderId="17" xfId="2" applyNumberFormat="1" applyFont="1" applyFill="1" applyBorder="1" applyAlignment="1">
      <alignment horizontal="right" wrapText="1"/>
    </xf>
    <xf numFmtId="164" fontId="17" fillId="0" borderId="17" xfId="2" applyNumberFormat="1" applyFont="1" applyFill="1" applyBorder="1" applyAlignment="1">
      <alignment horizontal="right" wrapText="1"/>
    </xf>
    <xf numFmtId="164" fontId="17" fillId="0" borderId="4" xfId="3" applyNumberFormat="1" applyFont="1" applyFill="1" applyBorder="1" applyAlignment="1">
      <alignment horizontal="right"/>
    </xf>
    <xf numFmtId="164" fontId="19" fillId="0" borderId="4" xfId="3" applyNumberFormat="1" applyFont="1" applyFill="1" applyBorder="1"/>
    <xf numFmtId="0" fontId="17" fillId="0" borderId="4" xfId="2" applyNumberFormat="1" applyFont="1" applyFill="1" applyBorder="1" applyAlignment="1">
      <alignment horizontal="left" wrapText="1"/>
    </xf>
    <xf numFmtId="164" fontId="17" fillId="0" borderId="4" xfId="3" applyNumberFormat="1" applyFont="1" applyFill="1" applyBorder="1"/>
    <xf numFmtId="164" fontId="33" fillId="0" borderId="4" xfId="0" applyNumberFormat="1" applyFont="1" applyFill="1" applyBorder="1"/>
    <xf numFmtId="0" fontId="33" fillId="0" borderId="4" xfId="0" applyFont="1" applyFill="1" applyBorder="1"/>
    <xf numFmtId="164" fontId="33" fillId="0" borderId="4" xfId="3" applyNumberFormat="1" applyFont="1" applyFill="1" applyBorder="1"/>
    <xf numFmtId="164" fontId="33" fillId="0" borderId="4" xfId="3" applyNumberFormat="1" applyFont="1" applyFill="1" applyBorder="1" applyAlignment="1"/>
    <xf numFmtId="164" fontId="33" fillId="0" borderId="4" xfId="2" applyNumberFormat="1" applyFont="1" applyFill="1" applyBorder="1" applyAlignment="1">
      <alignment horizontal="right" wrapText="1"/>
    </xf>
    <xf numFmtId="0" fontId="33" fillId="0" borderId="4" xfId="2" applyFont="1" applyFill="1" applyBorder="1"/>
    <xf numFmtId="164" fontId="19" fillId="0" borderId="33" xfId="0" applyNumberFormat="1" applyFont="1" applyFill="1" applyBorder="1" applyAlignment="1">
      <alignment horizontal="right" wrapText="1"/>
    </xf>
    <xf numFmtId="0" fontId="101" fillId="0" borderId="38" xfId="1" applyFont="1" applyBorder="1" applyAlignment="1" applyProtection="1">
      <alignment vertical="center"/>
    </xf>
    <xf numFmtId="0" fontId="101" fillId="0" borderId="38" xfId="1" applyFont="1" applyBorder="1" applyAlignment="1" applyProtection="1">
      <alignment vertical="center" wrapText="1"/>
    </xf>
    <xf numFmtId="0" fontId="101" fillId="0" borderId="38" xfId="1" applyFont="1" applyBorder="1" applyAlignment="1" applyProtection="1">
      <alignment horizontal="left" vertical="center"/>
    </xf>
    <xf numFmtId="0" fontId="101" fillId="0" borderId="0" xfId="1" applyFont="1" applyAlignment="1" applyProtection="1">
      <alignment vertical="center"/>
    </xf>
    <xf numFmtId="0" fontId="17" fillId="0" borderId="4" xfId="2" applyFont="1" applyFill="1" applyBorder="1"/>
    <xf numFmtId="1" fontId="17" fillId="0" borderId="15" xfId="2" applyNumberFormat="1" applyFont="1" applyFill="1" applyBorder="1" applyAlignment="1">
      <alignment horizontal="right"/>
    </xf>
    <xf numFmtId="164" fontId="17" fillId="0" borderId="0" xfId="0" applyNumberFormat="1" applyFont="1" applyFill="1" applyBorder="1"/>
    <xf numFmtId="0" fontId="83" fillId="0" borderId="0" xfId="0" applyFont="1"/>
    <xf numFmtId="1" fontId="17" fillId="0" borderId="3" xfId="3" applyNumberFormat="1" applyFont="1" applyFill="1" applyBorder="1" applyAlignment="1">
      <alignment horizontal="left"/>
    </xf>
    <xf numFmtId="1" fontId="17" fillId="0" borderId="0" xfId="3" applyNumberFormat="1" applyFont="1" applyFill="1" applyBorder="1" applyAlignment="1">
      <alignment horizontal="left"/>
    </xf>
    <xf numFmtId="0" fontId="17" fillId="0" borderId="3" xfId="3" applyFont="1" applyFill="1" applyBorder="1" applyAlignment="1">
      <alignment horizontal="left"/>
    </xf>
    <xf numFmtId="0" fontId="17" fillId="0" borderId="0" xfId="3" applyFont="1" applyFill="1" applyBorder="1" applyAlignment="1">
      <alignment horizontal="left"/>
    </xf>
    <xf numFmtId="164" fontId="17" fillId="0" borderId="4" xfId="2" applyNumberFormat="1" applyFont="1" applyFill="1" applyBorder="1"/>
    <xf numFmtId="164" fontId="17" fillId="0" borderId="4" xfId="2" applyNumberFormat="1" applyFont="1" applyFill="1" applyBorder="1" applyAlignment="1">
      <alignment horizontal="right"/>
    </xf>
    <xf numFmtId="164" fontId="33" fillId="0" borderId="4" xfId="2" applyNumberFormat="1" applyFont="1" applyFill="1" applyBorder="1"/>
    <xf numFmtId="164" fontId="17" fillId="0" borderId="0" xfId="2" applyNumberFormat="1" applyFont="1" applyFill="1" applyBorder="1" applyAlignment="1"/>
    <xf numFmtId="164" fontId="17" fillId="0" borderId="0" xfId="2" applyNumberFormat="1" applyFont="1" applyFill="1" applyBorder="1" applyAlignment="1">
      <alignment horizontal="right"/>
    </xf>
    <xf numFmtId="0" fontId="17" fillId="0" borderId="4" xfId="0" applyFont="1" applyBorder="1" applyAlignment="1"/>
    <xf numFmtId="168" fontId="17" fillId="0" borderId="15" xfId="42027" applyFont="1" applyFill="1" applyBorder="1" applyAlignment="1">
      <alignment horizontal="left" wrapText="1"/>
    </xf>
    <xf numFmtId="0" fontId="19" fillId="0" borderId="4" xfId="2" applyFont="1" applyFill="1" applyBorder="1" applyAlignment="1"/>
    <xf numFmtId="164" fontId="17" fillId="2" borderId="0" xfId="0" applyNumberFormat="1" applyFont="1" applyFill="1" applyBorder="1"/>
    <xf numFmtId="164" fontId="19" fillId="0" borderId="0" xfId="0" applyNumberFormat="1" applyFont="1" applyFill="1" applyAlignment="1">
      <alignment horizontal="right"/>
    </xf>
    <xf numFmtId="164" fontId="17" fillId="0" borderId="0" xfId="0" applyNumberFormat="1" applyFont="1" applyFill="1" applyAlignment="1">
      <alignment horizontal="right"/>
    </xf>
    <xf numFmtId="0" fontId="10" fillId="0" borderId="0" xfId="0" applyFont="1" applyAlignment="1">
      <alignment horizontal="left"/>
    </xf>
    <xf numFmtId="0" fontId="88" fillId="0" borderId="0" xfId="0" applyFont="1"/>
    <xf numFmtId="0" fontId="10" fillId="0" borderId="0" xfId="0" applyFont="1" applyAlignment="1">
      <alignment horizontal="left" vertical="center"/>
    </xf>
    <xf numFmtId="0" fontId="17" fillId="0" borderId="6" xfId="0" applyFont="1" applyFill="1" applyBorder="1" applyAlignment="1">
      <alignment horizontal="center" vertical="center" wrapText="1"/>
    </xf>
    <xf numFmtId="0" fontId="86" fillId="0" borderId="0" xfId="0" applyFont="1"/>
    <xf numFmtId="0" fontId="87" fillId="0" borderId="0" xfId="0" applyFont="1" applyAlignment="1">
      <alignment horizontal="left" indent="6"/>
    </xf>
    <xf numFmtId="0" fontId="88" fillId="0" borderId="0" xfId="0" applyFont="1" applyBorder="1" applyAlignment="1">
      <alignment horizontal="left"/>
    </xf>
    <xf numFmtId="1" fontId="17" fillId="0" borderId="3" xfId="2" applyNumberFormat="1" applyFont="1" applyFill="1" applyBorder="1" applyAlignment="1">
      <alignment horizontal="right" wrapText="1"/>
    </xf>
    <xf numFmtId="0" fontId="19" fillId="0" borderId="82" xfId="0" applyFont="1" applyBorder="1" applyAlignment="1">
      <alignment horizontal="center" vertical="center"/>
    </xf>
    <xf numFmtId="0" fontId="17" fillId="0" borderId="82" xfId="0" applyFont="1" applyBorder="1" applyAlignment="1">
      <alignment horizontal="center" vertical="center" wrapText="1"/>
    </xf>
    <xf numFmtId="0" fontId="19" fillId="0" borderId="83" xfId="0" applyFont="1" applyBorder="1" applyAlignment="1">
      <alignment horizontal="center" vertical="center"/>
    </xf>
    <xf numFmtId="0" fontId="94" fillId="0" borderId="0" xfId="1" applyFont="1" applyFill="1" applyAlignment="1" applyProtection="1"/>
    <xf numFmtId="0" fontId="94" fillId="0" borderId="0" xfId="1" applyFont="1" applyAlignment="1" applyProtection="1"/>
    <xf numFmtId="0" fontId="89" fillId="0" borderId="15" xfId="0" applyFont="1" applyBorder="1" applyAlignment="1">
      <alignment horizontal="left" wrapText="1"/>
    </xf>
    <xf numFmtId="49" fontId="89" fillId="0" borderId="34" xfId="0" applyNumberFormat="1" applyFont="1" applyFill="1" applyBorder="1" applyAlignment="1">
      <alignment horizontal="left" wrapText="1"/>
    </xf>
    <xf numFmtId="0" fontId="89" fillId="0" borderId="0" xfId="0" applyFont="1" applyFill="1" applyBorder="1" applyAlignment="1">
      <alignment wrapText="1"/>
    </xf>
    <xf numFmtId="0" fontId="89" fillId="0" borderId="34" xfId="0" applyFont="1" applyFill="1" applyBorder="1" applyAlignment="1">
      <alignment wrapText="1"/>
    </xf>
    <xf numFmtId="0" fontId="89" fillId="0" borderId="15" xfId="0" applyFont="1" applyFill="1" applyBorder="1" applyAlignment="1">
      <alignment horizontal="left" wrapText="1"/>
    </xf>
    <xf numFmtId="0" fontId="89" fillId="0" borderId="15" xfId="0" applyFont="1" applyFill="1" applyBorder="1" applyAlignment="1">
      <alignment wrapText="1"/>
    </xf>
    <xf numFmtId="0" fontId="10" fillId="0" borderId="48" xfId="3" applyFont="1" applyBorder="1" applyAlignment="1"/>
    <xf numFmtId="0" fontId="89" fillId="0" borderId="15" xfId="3" applyFont="1" applyFill="1" applyBorder="1" applyAlignment="1">
      <alignment horizontal="left"/>
    </xf>
    <xf numFmtId="49" fontId="89" fillId="0" borderId="34" xfId="0" applyNumberFormat="1" applyFont="1" applyBorder="1" applyAlignment="1">
      <alignment horizontal="left" wrapText="1"/>
    </xf>
    <xf numFmtId="49" fontId="89" fillId="0" borderId="34" xfId="3" applyNumberFormat="1" applyFont="1" applyFill="1" applyBorder="1"/>
    <xf numFmtId="0" fontId="89" fillId="0" borderId="0" xfId="3" applyFont="1" applyFill="1" applyBorder="1" applyAlignment="1">
      <alignment horizontal="left"/>
    </xf>
    <xf numFmtId="49" fontId="89" fillId="0" borderId="34" xfId="0" applyNumberFormat="1" applyFont="1" applyBorder="1"/>
    <xf numFmtId="0" fontId="87" fillId="0" borderId="48" xfId="0" applyFont="1" applyBorder="1" applyAlignment="1">
      <alignment wrapText="1"/>
    </xf>
    <xf numFmtId="0" fontId="87" fillId="0" borderId="48" xfId="0" applyFont="1" applyBorder="1" applyAlignment="1">
      <alignment horizontal="justify" wrapText="1"/>
    </xf>
    <xf numFmtId="164" fontId="17" fillId="0" borderId="34" xfId="2" applyNumberFormat="1" applyFont="1" applyFill="1" applyBorder="1" applyAlignment="1">
      <alignment horizontal="right"/>
    </xf>
    <xf numFmtId="49" fontId="96" fillId="0" borderId="34" xfId="3" applyNumberFormat="1" applyFont="1" applyFill="1" applyBorder="1" applyAlignment="1">
      <alignment horizontal="left"/>
    </xf>
    <xf numFmtId="49" fontId="96" fillId="0" borderId="34" xfId="3" applyNumberFormat="1" applyFont="1" applyFill="1" applyBorder="1" applyAlignment="1">
      <alignment horizontal="right"/>
    </xf>
    <xf numFmtId="49" fontId="89" fillId="0" borderId="34" xfId="3" applyNumberFormat="1" applyFont="1" applyFill="1" applyBorder="1" applyAlignment="1">
      <alignment horizontal="left"/>
    </xf>
    <xf numFmtId="49" fontId="96" fillId="0" borderId="34" xfId="3" applyNumberFormat="1" applyFont="1" applyFill="1" applyBorder="1" applyAlignment="1"/>
    <xf numFmtId="49" fontId="89" fillId="0" borderId="34" xfId="3" applyNumberFormat="1" applyFont="1" applyFill="1" applyBorder="1" applyAlignment="1"/>
    <xf numFmtId="0" fontId="16" fillId="0" borderId="48" xfId="3" applyFont="1" applyBorder="1" applyAlignment="1">
      <alignment vertical="center"/>
    </xf>
    <xf numFmtId="0" fontId="12" fillId="0" borderId="48" xfId="1" applyFont="1" applyBorder="1" applyAlignment="1" applyProtection="1">
      <alignment vertical="center"/>
    </xf>
    <xf numFmtId="0" fontId="89" fillId="0" borderId="0" xfId="0" applyFont="1" applyBorder="1" applyAlignment="1">
      <alignment wrapText="1"/>
    </xf>
    <xf numFmtId="0" fontId="89" fillId="0" borderId="0" xfId="0" applyFont="1" applyBorder="1" applyAlignment="1">
      <alignment horizontal="left" wrapText="1"/>
    </xf>
    <xf numFmtId="0" fontId="75" fillId="0" borderId="15" xfId="3" applyFont="1" applyFill="1" applyBorder="1" applyAlignment="1">
      <alignment horizontal="left"/>
    </xf>
    <xf numFmtId="0" fontId="10" fillId="0" borderId="48" xfId="3" applyFont="1" applyBorder="1" applyAlignment="1">
      <alignment horizontal="center"/>
    </xf>
    <xf numFmtId="0" fontId="17" fillId="0" borderId="90" xfId="0" applyFont="1" applyBorder="1" applyAlignment="1">
      <alignment vertical="center" wrapText="1"/>
    </xf>
    <xf numFmtId="164" fontId="19" fillId="0" borderId="17" xfId="2" applyNumberFormat="1" applyFont="1" applyFill="1" applyBorder="1"/>
    <xf numFmtId="0" fontId="14" fillId="0" borderId="48" xfId="0" applyFont="1" applyBorder="1" applyAlignment="1">
      <alignment vertical="center"/>
    </xf>
    <xf numFmtId="0" fontId="89" fillId="0" borderId="13" xfId="0" applyFont="1" applyFill="1" applyBorder="1" applyAlignment="1">
      <alignment horizontal="left" wrapText="1"/>
    </xf>
    <xf numFmtId="49" fontId="89" fillId="0" borderId="33" xfId="0" applyNumberFormat="1" applyFont="1" applyFill="1" applyBorder="1" applyAlignment="1">
      <alignment horizontal="left" wrapText="1"/>
    </xf>
    <xf numFmtId="164" fontId="89" fillId="0" borderId="13" xfId="0" applyNumberFormat="1" applyFont="1" applyFill="1" applyBorder="1" applyAlignment="1">
      <alignment wrapText="1"/>
    </xf>
    <xf numFmtId="49" fontId="96" fillId="0" borderId="33" xfId="0" applyNumberFormat="1" applyFont="1" applyFill="1" applyBorder="1" applyAlignment="1">
      <alignment horizontal="left" wrapText="1"/>
    </xf>
    <xf numFmtId="0" fontId="17" fillId="0" borderId="102" xfId="0" applyFont="1" applyFill="1" applyBorder="1" applyAlignment="1">
      <alignment horizontal="center" vertical="center" wrapText="1"/>
    </xf>
    <xf numFmtId="0" fontId="89" fillId="0" borderId="3" xfId="0" applyFont="1" applyBorder="1" applyAlignment="1">
      <alignment horizontal="left" wrapText="1"/>
    </xf>
    <xf numFmtId="0" fontId="89" fillId="0" borderId="0" xfId="0" applyFont="1" applyFill="1" applyBorder="1" applyAlignment="1">
      <alignment horizontal="left" wrapText="1"/>
    </xf>
    <xf numFmtId="0" fontId="89" fillId="0" borderId="3" xfId="0" applyFont="1" applyBorder="1" applyAlignment="1">
      <alignment wrapText="1"/>
    </xf>
    <xf numFmtId="0" fontId="16" fillId="0" borderId="48" xfId="3" applyFont="1" applyBorder="1" applyAlignment="1"/>
    <xf numFmtId="164" fontId="17" fillId="0" borderId="34" xfId="3" applyNumberFormat="1" applyFont="1" applyFill="1" applyBorder="1" applyAlignment="1">
      <alignment horizontal="left"/>
    </xf>
    <xf numFmtId="0" fontId="89" fillId="0" borderId="3" xfId="3" applyNumberFormat="1" applyFont="1" applyFill="1" applyBorder="1" applyAlignment="1">
      <alignment horizontal="left"/>
    </xf>
    <xf numFmtId="0" fontId="89" fillId="0" borderId="0" xfId="3" applyNumberFormat="1" applyFont="1" applyFill="1" applyBorder="1" applyAlignment="1">
      <alignment horizontal="left"/>
    </xf>
    <xf numFmtId="49" fontId="89" fillId="0" borderId="34" xfId="0" applyNumberFormat="1" applyFont="1" applyFill="1" applyBorder="1" applyAlignment="1"/>
    <xf numFmtId="49" fontId="89" fillId="0" borderId="20" xfId="0" applyNumberFormat="1" applyFont="1" applyFill="1" applyBorder="1" applyAlignment="1">
      <alignment horizontal="left" wrapText="1"/>
    </xf>
    <xf numFmtId="49" fontId="89" fillId="0" borderId="20" xfId="0" applyNumberFormat="1" applyFont="1" applyFill="1" applyBorder="1"/>
    <xf numFmtId="49" fontId="89" fillId="0" borderId="34" xfId="0" applyNumberFormat="1" applyFont="1" applyFill="1" applyBorder="1"/>
    <xf numFmtId="0" fontId="89" fillId="0" borderId="15" xfId="3" applyNumberFormat="1" applyFont="1" applyFill="1" applyBorder="1" applyAlignment="1">
      <alignment horizontal="left"/>
    </xf>
    <xf numFmtId="49" fontId="89" fillId="0" borderId="34" xfId="0" applyNumberFormat="1" applyFont="1" applyFill="1" applyBorder="1" applyAlignment="1">
      <alignment horizontal="left"/>
    </xf>
    <xf numFmtId="49" fontId="89" fillId="0" borderId="34" xfId="0" applyNumberFormat="1" applyFont="1" applyFill="1" applyBorder="1" applyAlignment="1">
      <alignment wrapText="1"/>
    </xf>
    <xf numFmtId="0" fontId="17" fillId="0" borderId="113" xfId="0" applyFont="1" applyBorder="1" applyAlignment="1">
      <alignment vertical="center" wrapText="1"/>
    </xf>
    <xf numFmtId="0" fontId="89" fillId="0" borderId="15" xfId="0" applyFont="1" applyFill="1" applyBorder="1" applyAlignment="1">
      <alignment horizontal="left"/>
    </xf>
    <xf numFmtId="168" fontId="89" fillId="0" borderId="75" xfId="42027" applyFont="1" applyFill="1" applyBorder="1" applyAlignment="1">
      <alignment horizontal="left"/>
    </xf>
    <xf numFmtId="49" fontId="89" fillId="0" borderId="74" xfId="42027" applyNumberFormat="1" applyFont="1" applyFill="1" applyBorder="1"/>
    <xf numFmtId="168" fontId="89" fillId="0" borderId="0" xfId="42027" applyFont="1" applyFill="1" applyBorder="1" applyAlignment="1">
      <alignment horizontal="left" wrapText="1"/>
    </xf>
    <xf numFmtId="49" fontId="89" fillId="0" borderId="74" xfId="42027" applyNumberFormat="1" applyFont="1" applyFill="1" applyBorder="1" applyAlignment="1">
      <alignment horizontal="left" wrapText="1"/>
    </xf>
    <xf numFmtId="0" fontId="14" fillId="0" borderId="42" xfId="0" applyFont="1" applyBorder="1" applyAlignment="1">
      <alignment vertical="center"/>
    </xf>
    <xf numFmtId="164" fontId="17" fillId="0" borderId="34" xfId="4" applyNumberFormat="1" applyFont="1" applyFill="1" applyBorder="1" applyAlignment="1">
      <alignment horizontal="right" wrapText="1"/>
    </xf>
    <xf numFmtId="0" fontId="17" fillId="0" borderId="120" xfId="0" applyFont="1" applyBorder="1" applyAlignment="1">
      <alignment horizontal="center" vertical="center" wrapText="1"/>
    </xf>
    <xf numFmtId="0" fontId="17" fillId="0" borderId="118" xfId="0" applyFont="1" applyBorder="1" applyAlignment="1">
      <alignment horizontal="center" vertical="center" wrapText="1"/>
    </xf>
    <xf numFmtId="0" fontId="89" fillId="0" borderId="119" xfId="0" applyFont="1" applyBorder="1" applyAlignment="1">
      <alignment horizontal="center" vertical="center" wrapText="1"/>
    </xf>
    <xf numFmtId="0" fontId="96" fillId="0" borderId="97" xfId="0" applyNumberFormat="1" applyFont="1" applyFill="1" applyBorder="1" applyAlignment="1">
      <alignment horizontal="left"/>
    </xf>
    <xf numFmtId="0" fontId="89" fillId="0" borderId="34" xfId="0" applyNumberFormat="1" applyFont="1" applyFill="1" applyBorder="1" applyAlignment="1">
      <alignment horizontal="left" indent="1"/>
    </xf>
    <xf numFmtId="0" fontId="17" fillId="0" borderId="3" xfId="0" applyNumberFormat="1" applyFont="1" applyFill="1" applyBorder="1" applyAlignment="1">
      <alignment horizontal="left" indent="2"/>
    </xf>
    <xf numFmtId="0" fontId="89" fillId="0" borderId="34" xfId="0" applyNumberFormat="1" applyFont="1" applyFill="1" applyBorder="1" applyAlignment="1">
      <alignment horizontal="left" indent="2"/>
    </xf>
    <xf numFmtId="0" fontId="89" fillId="0" borderId="34" xfId="0" applyNumberFormat="1" applyFont="1" applyFill="1" applyBorder="1" applyAlignment="1">
      <alignment horizontal="left"/>
    </xf>
    <xf numFmtId="0" fontId="94" fillId="0" borderId="0" xfId="1" applyFont="1" applyAlignment="1" applyProtection="1">
      <alignment vertical="center"/>
    </xf>
    <xf numFmtId="0" fontId="96" fillId="0" borderId="34" xfId="0" applyFont="1" applyFill="1" applyBorder="1" applyAlignment="1">
      <alignment horizontal="left"/>
    </xf>
    <xf numFmtId="0" fontId="89" fillId="0" borderId="34" xfId="0" applyFont="1" applyFill="1" applyBorder="1" applyAlignment="1">
      <alignment horizontal="left"/>
    </xf>
    <xf numFmtId="0" fontId="88" fillId="0" borderId="0" xfId="0" applyFont="1" applyFill="1" applyBorder="1" applyAlignment="1">
      <alignment horizontal="left"/>
    </xf>
    <xf numFmtId="49" fontId="89" fillId="0" borderId="20" xfId="0" applyNumberFormat="1" applyFont="1" applyBorder="1" applyAlignment="1">
      <alignment horizontal="left" wrapText="1"/>
    </xf>
    <xf numFmtId="49" fontId="89" fillId="0" borderId="33" xfId="0" applyNumberFormat="1" applyFont="1" applyFill="1" applyBorder="1"/>
    <xf numFmtId="0" fontId="89" fillId="0" borderId="3" xfId="3" applyFont="1" applyFill="1" applyBorder="1" applyAlignment="1">
      <alignment horizontal="left"/>
    </xf>
    <xf numFmtId="1" fontId="89" fillId="0" borderId="3" xfId="3" applyNumberFormat="1" applyFont="1" applyFill="1" applyBorder="1" applyAlignment="1">
      <alignment horizontal="left"/>
    </xf>
    <xf numFmtId="1" fontId="89" fillId="0" borderId="0" xfId="3" applyNumberFormat="1" applyFont="1" applyFill="1" applyBorder="1" applyAlignment="1">
      <alignment horizontal="left"/>
    </xf>
    <xf numFmtId="0" fontId="17" fillId="0" borderId="3" xfId="2" applyFont="1" applyFill="1" applyBorder="1"/>
    <xf numFmtId="0" fontId="17" fillId="2" borderId="3" xfId="2" applyFont="1" applyFill="1" applyBorder="1"/>
    <xf numFmtId="0" fontId="89" fillId="0" borderId="3" xfId="0" applyFont="1" applyFill="1" applyBorder="1" applyAlignment="1">
      <alignment horizontal="left" wrapText="1"/>
    </xf>
    <xf numFmtId="0" fontId="89" fillId="0" borderId="0" xfId="0" applyFont="1"/>
    <xf numFmtId="49" fontId="96" fillId="0" borderId="34" xfId="0" applyNumberFormat="1" applyFont="1" applyBorder="1" applyAlignment="1">
      <alignment horizontal="left"/>
    </xf>
    <xf numFmtId="0" fontId="10" fillId="0" borderId="48" xfId="3" applyFont="1" applyBorder="1" applyAlignment="1">
      <alignment vertical="center"/>
    </xf>
    <xf numFmtId="0" fontId="17" fillId="0" borderId="125" xfId="3" applyFont="1" applyFill="1" applyBorder="1" applyAlignment="1">
      <alignment vertical="center" wrapText="1"/>
    </xf>
    <xf numFmtId="49" fontId="89" fillId="0" borderId="34" xfId="2" applyNumberFormat="1" applyFont="1" applyFill="1" applyBorder="1" applyAlignment="1">
      <alignment wrapText="1"/>
    </xf>
    <xf numFmtId="0" fontId="17" fillId="0" borderId="48" xfId="3" applyFont="1" applyFill="1" applyBorder="1" applyAlignment="1">
      <alignment vertical="center" wrapText="1"/>
    </xf>
    <xf numFmtId="0" fontId="17" fillId="0" borderId="126" xfId="3" applyFont="1" applyFill="1" applyBorder="1" applyAlignment="1">
      <alignment vertical="center" wrapText="1"/>
    </xf>
    <xf numFmtId="0" fontId="17" fillId="0" borderId="124" xfId="3" applyFont="1" applyFill="1" applyBorder="1" applyAlignment="1">
      <alignment vertical="center" wrapText="1"/>
    </xf>
    <xf numFmtId="0" fontId="89" fillId="0" borderId="4" xfId="0" applyFont="1" applyFill="1" applyBorder="1" applyAlignment="1">
      <alignment wrapText="1"/>
    </xf>
    <xf numFmtId="0" fontId="17" fillId="0" borderId="4" xfId="4" applyFont="1" applyFill="1" applyBorder="1"/>
    <xf numFmtId="1" fontId="17" fillId="0" borderId="4" xfId="4" applyNumberFormat="1" applyFont="1" applyFill="1" applyBorder="1" applyAlignment="1">
      <alignment horizontal="right"/>
    </xf>
    <xf numFmtId="1" fontId="17" fillId="0" borderId="4" xfId="4" applyNumberFormat="1" applyFont="1" applyFill="1" applyBorder="1" applyAlignment="1">
      <alignment horizontal="right" wrapText="1"/>
    </xf>
    <xf numFmtId="1" fontId="17" fillId="0" borderId="4" xfId="4" applyNumberFormat="1" applyFont="1" applyFill="1" applyBorder="1"/>
    <xf numFmtId="1" fontId="17" fillId="0" borderId="4" xfId="4" applyNumberFormat="1" applyFont="1" applyFill="1" applyBorder="1" applyAlignment="1"/>
    <xf numFmtId="0" fontId="76" fillId="0" borderId="3" xfId="3" applyFont="1" applyFill="1" applyBorder="1" applyAlignment="1">
      <alignment horizontal="left"/>
    </xf>
    <xf numFmtId="0" fontId="89" fillId="0" borderId="4" xfId="3" applyFont="1" applyFill="1" applyBorder="1" applyAlignment="1">
      <alignment horizontal="left"/>
    </xf>
    <xf numFmtId="0" fontId="89" fillId="0" borderId="4" xfId="0" applyFont="1" applyBorder="1" applyAlignment="1">
      <alignment horizontal="left"/>
    </xf>
    <xf numFmtId="49" fontId="89" fillId="0" borderId="132" xfId="3" applyNumberFormat="1" applyFont="1" applyFill="1" applyBorder="1" applyAlignment="1"/>
    <xf numFmtId="170" fontId="107" fillId="0" borderId="73" xfId="1534" applyNumberFormat="1" applyFont="1" applyFill="1" applyBorder="1" applyAlignment="1" applyProtection="1">
      <alignment horizontal="right"/>
    </xf>
    <xf numFmtId="170" fontId="48" fillId="0" borderId="73" xfId="1534" applyNumberFormat="1" applyFont="1" applyFill="1" applyBorder="1" applyAlignment="1" applyProtection="1">
      <alignment horizontal="right"/>
    </xf>
    <xf numFmtId="164" fontId="19" fillId="0" borderId="0" xfId="1528" applyNumberFormat="1" applyFont="1" applyFill="1" applyAlignment="1">
      <alignment horizontal="right"/>
    </xf>
    <xf numFmtId="165" fontId="19" fillId="0" borderId="0" xfId="0" applyNumberFormat="1" applyFont="1" applyFill="1" applyAlignment="1">
      <alignment horizontal="right"/>
    </xf>
    <xf numFmtId="165" fontId="17" fillId="0" borderId="0" xfId="0" applyNumberFormat="1" applyFont="1" applyFill="1" applyAlignment="1">
      <alignment horizontal="right"/>
    </xf>
    <xf numFmtId="4" fontId="19" fillId="0" borderId="0" xfId="0" applyNumberFormat="1" applyFont="1" applyFill="1" applyAlignment="1">
      <alignment horizontal="right"/>
    </xf>
    <xf numFmtId="4" fontId="17" fillId="0" borderId="0" xfId="0" applyNumberFormat="1" applyFont="1" applyFill="1" applyAlignment="1">
      <alignment horizontal="right"/>
    </xf>
    <xf numFmtId="2" fontId="17" fillId="0" borderId="73" xfId="42032" applyNumberFormat="1" applyFont="1" applyFill="1" applyBorder="1" applyAlignment="1">
      <alignment horizontal="right" wrapText="1"/>
    </xf>
    <xf numFmtId="164" fontId="17" fillId="0" borderId="73" xfId="42032" applyNumberFormat="1" applyFont="1" applyFill="1" applyBorder="1" applyAlignment="1">
      <alignment horizontal="right" wrapText="1"/>
    </xf>
    <xf numFmtId="0" fontId="19" fillId="0" borderId="0" xfId="0" applyNumberFormat="1" applyFont="1" applyFill="1" applyAlignment="1">
      <alignment horizontal="right"/>
    </xf>
    <xf numFmtId="0" fontId="17" fillId="0" borderId="0" xfId="0" applyNumberFormat="1" applyFont="1" applyFill="1" applyAlignment="1">
      <alignment horizontal="right"/>
    </xf>
    <xf numFmtId="0" fontId="88" fillId="0" borderId="0" xfId="0" applyFont="1" applyFill="1" applyAlignment="1">
      <alignment horizontal="left" vertical="center"/>
    </xf>
    <xf numFmtId="0" fontId="17" fillId="0" borderId="124" xfId="3" applyFont="1" applyFill="1" applyBorder="1" applyAlignment="1">
      <alignment horizontal="centerContinuous"/>
    </xf>
    <xf numFmtId="0" fontId="17" fillId="0" borderId="125" xfId="3" applyFont="1" applyFill="1" applyBorder="1"/>
    <xf numFmtId="0" fontId="33" fillId="0" borderId="4" xfId="0" applyFont="1" applyFill="1" applyBorder="1" applyAlignment="1">
      <alignment horizontal="right"/>
    </xf>
    <xf numFmtId="49" fontId="96" fillId="0" borderId="34" xfId="0" applyNumberFormat="1" applyFont="1" applyFill="1" applyBorder="1" applyAlignment="1">
      <alignment horizontal="left"/>
    </xf>
    <xf numFmtId="1" fontId="16" fillId="0" borderId="0" xfId="0" applyNumberFormat="1" applyFont="1" applyFill="1" applyAlignment="1">
      <alignment horizontal="right" vertical="center" wrapText="1"/>
    </xf>
    <xf numFmtId="0" fontId="17" fillId="0" borderId="134" xfId="3" applyFont="1" applyFill="1" applyBorder="1" applyAlignment="1">
      <alignment vertical="center" wrapText="1"/>
    </xf>
    <xf numFmtId="49" fontId="89" fillId="0" borderId="132" xfId="3" applyNumberFormat="1" applyFont="1" applyFill="1" applyBorder="1" applyAlignment="1">
      <alignment horizontal="left"/>
    </xf>
    <xf numFmtId="0" fontId="17" fillId="0" borderId="4" xfId="0" applyFont="1" applyFill="1" applyBorder="1" applyAlignment="1">
      <alignment horizontal="left"/>
    </xf>
    <xf numFmtId="0" fontId="17" fillId="0" borderId="54" xfId="3" applyFont="1" applyFill="1" applyBorder="1" applyAlignment="1">
      <alignment vertical="center" wrapText="1"/>
    </xf>
    <xf numFmtId="164" fontId="33" fillId="0" borderId="34" xfId="2" applyNumberFormat="1" applyFont="1" applyFill="1" applyBorder="1" applyAlignment="1">
      <alignment horizontal="right" wrapText="1"/>
    </xf>
    <xf numFmtId="0" fontId="17" fillId="0" borderId="0" xfId="0" applyFont="1" applyFill="1" applyAlignment="1">
      <alignment horizontal="left"/>
    </xf>
    <xf numFmtId="0" fontId="89" fillId="0" borderId="0" xfId="0" applyFont="1" applyFill="1" applyAlignment="1">
      <alignment horizontal="left"/>
    </xf>
    <xf numFmtId="0" fontId="9" fillId="0" borderId="0" xfId="0" applyFont="1" applyFill="1" applyAlignment="1">
      <alignment horizontal="left"/>
    </xf>
    <xf numFmtId="0" fontId="16" fillId="0" borderId="0" xfId="0" applyFont="1" applyFill="1" applyAlignment="1">
      <alignment vertical="center"/>
    </xf>
    <xf numFmtId="0" fontId="27" fillId="0" borderId="0" xfId="0" applyFont="1" applyFill="1" applyAlignment="1">
      <alignment vertical="center"/>
    </xf>
    <xf numFmtId="0" fontId="94" fillId="0" borderId="0" xfId="1" applyFont="1" applyFill="1" applyAlignment="1" applyProtection="1">
      <alignment vertical="center"/>
    </xf>
    <xf numFmtId="0" fontId="86" fillId="0" borderId="0" xfId="0" applyFont="1" applyFill="1" applyAlignment="1">
      <alignment horizontal="left" vertical="center"/>
    </xf>
    <xf numFmtId="0" fontId="87" fillId="0" borderId="0" xfId="0" applyFont="1" applyFill="1" applyAlignment="1">
      <alignment vertical="center"/>
    </xf>
    <xf numFmtId="0" fontId="89" fillId="0" borderId="0" xfId="0" applyFont="1" applyFill="1" applyAlignment="1">
      <alignment horizontal="left" indent="1"/>
    </xf>
    <xf numFmtId="0" fontId="89" fillId="0" borderId="0" xfId="0" applyFont="1" applyFill="1" applyBorder="1" applyAlignment="1">
      <alignment horizontal="left"/>
    </xf>
    <xf numFmtId="0" fontId="43" fillId="0" borderId="0" xfId="0" applyFont="1" applyFill="1"/>
    <xf numFmtId="0" fontId="17" fillId="0" borderId="0" xfId="0" applyNumberFormat="1" applyFont="1" applyFill="1" applyBorder="1" applyAlignment="1">
      <alignment horizontal="left" wrapText="1"/>
    </xf>
    <xf numFmtId="1" fontId="17" fillId="0" borderId="137" xfId="2" applyNumberFormat="1" applyFont="1" applyFill="1" applyBorder="1" applyAlignment="1">
      <alignment horizontal="right" wrapText="1"/>
    </xf>
    <xf numFmtId="164" fontId="19" fillId="0" borderId="137" xfId="2" applyNumberFormat="1" applyFont="1" applyFill="1" applyBorder="1" applyAlignment="1">
      <alignment horizontal="right" wrapText="1"/>
    </xf>
    <xf numFmtId="164" fontId="19" fillId="0" borderId="138" xfId="2" applyNumberFormat="1" applyFont="1" applyFill="1" applyBorder="1" applyAlignment="1">
      <alignment horizontal="right" wrapText="1"/>
    </xf>
    <xf numFmtId="1" fontId="17" fillId="0" borderId="138" xfId="2" applyNumberFormat="1" applyFont="1" applyFill="1" applyBorder="1" applyAlignment="1">
      <alignment horizontal="right" wrapText="1"/>
    </xf>
    <xf numFmtId="49" fontId="89" fillId="0" borderId="20" xfId="0" applyNumberFormat="1" applyFont="1" applyFill="1" applyBorder="1" applyAlignment="1">
      <alignment horizontal="left"/>
    </xf>
    <xf numFmtId="164" fontId="17" fillId="0" borderId="0" xfId="0" applyNumberFormat="1" applyFont="1" applyFill="1" applyBorder="1" applyAlignment="1">
      <alignment horizontal="left" wrapText="1"/>
    </xf>
    <xf numFmtId="164" fontId="89" fillId="0" borderId="0" xfId="0" applyNumberFormat="1" applyFont="1" applyFill="1" applyBorder="1" applyAlignment="1">
      <alignment horizontal="left" wrapText="1"/>
    </xf>
    <xf numFmtId="49" fontId="96" fillId="0" borderId="20" xfId="0" applyNumberFormat="1" applyFont="1" applyFill="1" applyBorder="1" applyAlignment="1">
      <alignment horizontal="left" wrapText="1"/>
    </xf>
    <xf numFmtId="1" fontId="17" fillId="0" borderId="0" xfId="0" quotePrefix="1" applyNumberFormat="1" applyFont="1" applyFill="1" applyBorder="1" applyAlignment="1">
      <alignment horizontal="left" wrapText="1"/>
    </xf>
    <xf numFmtId="1" fontId="89" fillId="0" borderId="0" xfId="0" quotePrefix="1" applyNumberFormat="1" applyFont="1" applyFill="1" applyBorder="1" applyAlignment="1">
      <alignment horizontal="left" wrapText="1"/>
    </xf>
    <xf numFmtId="49" fontId="96" fillId="0" borderId="34" xfId="0" applyNumberFormat="1" applyFont="1" applyFill="1" applyBorder="1" applyAlignment="1">
      <alignment horizontal="left" wrapText="1"/>
    </xf>
    <xf numFmtId="164" fontId="17" fillId="0" borderId="0" xfId="0" applyNumberFormat="1" applyFont="1" applyFill="1" applyBorder="1" applyAlignment="1">
      <alignment wrapText="1"/>
    </xf>
    <xf numFmtId="164" fontId="89" fillId="0" borderId="0" xfId="0" applyNumberFormat="1" applyFont="1" applyFill="1" applyBorder="1" applyAlignment="1">
      <alignment wrapText="1"/>
    </xf>
    <xf numFmtId="1" fontId="17" fillId="0" borderId="0" xfId="0" applyNumberFormat="1" applyFont="1" applyFill="1" applyBorder="1" applyAlignment="1">
      <alignment horizontal="left" wrapText="1"/>
    </xf>
    <xf numFmtId="1" fontId="89" fillId="0" borderId="0" xfId="0" applyNumberFormat="1" applyFont="1" applyFill="1" applyBorder="1" applyAlignment="1">
      <alignment horizontal="left" wrapText="1"/>
    </xf>
    <xf numFmtId="1" fontId="17" fillId="0" borderId="0" xfId="0" applyNumberFormat="1" applyFont="1" applyFill="1" applyBorder="1" applyAlignment="1">
      <alignment wrapText="1"/>
    </xf>
    <xf numFmtId="1" fontId="89" fillId="0" borderId="0" xfId="0" applyNumberFormat="1" applyFont="1" applyFill="1" applyBorder="1" applyAlignment="1">
      <alignment wrapText="1"/>
    </xf>
    <xf numFmtId="0" fontId="17" fillId="0" borderId="0" xfId="0" applyFont="1" applyFill="1" applyBorder="1" applyAlignment="1">
      <alignment vertical="center" wrapText="1"/>
    </xf>
    <xf numFmtId="0" fontId="17" fillId="0" borderId="48" xfId="0" applyFont="1" applyFill="1" applyBorder="1" applyAlignment="1">
      <alignment vertical="center" wrapText="1"/>
    </xf>
    <xf numFmtId="1" fontId="19" fillId="0" borderId="3" xfId="2" applyNumberFormat="1" applyFont="1" applyFill="1" applyBorder="1" applyAlignment="1">
      <alignment horizontal="right" wrapText="1"/>
    </xf>
    <xf numFmtId="1" fontId="19" fillId="0" borderId="0" xfId="2" applyNumberFormat="1" applyFont="1" applyFill="1" applyBorder="1" applyAlignment="1">
      <alignment horizontal="right" wrapText="1"/>
    </xf>
    <xf numFmtId="1" fontId="19" fillId="0" borderId="34" xfId="2" applyNumberFormat="1" applyFont="1" applyFill="1" applyBorder="1" applyAlignment="1">
      <alignment horizontal="right" wrapText="1"/>
    </xf>
    <xf numFmtId="1" fontId="17" fillId="0" borderId="3" xfId="2" applyNumberFormat="1" applyFont="1" applyFill="1" applyBorder="1" applyAlignment="1">
      <alignment wrapText="1"/>
    </xf>
    <xf numFmtId="1" fontId="17" fillId="0" borderId="0" xfId="2" applyNumberFormat="1" applyFont="1" applyFill="1" applyBorder="1" applyAlignment="1">
      <alignment wrapText="1"/>
    </xf>
    <xf numFmtId="1" fontId="17" fillId="0" borderId="34" xfId="2" applyNumberFormat="1" applyFont="1" applyFill="1" applyBorder="1" applyAlignment="1">
      <alignment wrapText="1"/>
    </xf>
    <xf numFmtId="1" fontId="19" fillId="0" borderId="3" xfId="2" applyNumberFormat="1" applyFont="1" applyFill="1" applyBorder="1" applyAlignment="1">
      <alignment wrapText="1"/>
    </xf>
    <xf numFmtId="1" fontId="19" fillId="0" borderId="0" xfId="2" applyNumberFormat="1" applyFont="1" applyFill="1" applyBorder="1" applyAlignment="1">
      <alignment wrapText="1"/>
    </xf>
    <xf numFmtId="1" fontId="19" fillId="0" borderId="34" xfId="2" applyNumberFormat="1" applyFont="1" applyFill="1" applyBorder="1" applyAlignment="1">
      <alignment wrapText="1"/>
    </xf>
    <xf numFmtId="1" fontId="17" fillId="0" borderId="0" xfId="2" applyNumberFormat="1" applyFont="1" applyFill="1" applyBorder="1" applyAlignment="1">
      <alignment horizontal="right" wrapText="1"/>
    </xf>
    <xf numFmtId="1" fontId="17" fillId="0" borderId="34" xfId="2" applyNumberFormat="1" applyFont="1" applyFill="1" applyBorder="1" applyAlignment="1">
      <alignment horizontal="right" wrapText="1"/>
    </xf>
    <xf numFmtId="1" fontId="19" fillId="0" borderId="13" xfId="2" applyNumberFormat="1" applyFont="1" applyFill="1" applyBorder="1" applyAlignment="1">
      <alignment horizontal="right" wrapText="1"/>
    </xf>
    <xf numFmtId="1" fontId="19" fillId="0" borderId="33" xfId="2" applyNumberFormat="1" applyFont="1" applyFill="1" applyBorder="1" applyAlignment="1">
      <alignment horizontal="right" wrapText="1"/>
    </xf>
    <xf numFmtId="1" fontId="17" fillId="0" borderId="13" xfId="2" applyNumberFormat="1" applyFont="1" applyFill="1" applyBorder="1" applyAlignment="1">
      <alignment horizontal="right" wrapText="1"/>
    </xf>
    <xf numFmtId="1" fontId="17" fillId="0" borderId="33" xfId="2" applyNumberFormat="1" applyFont="1" applyFill="1" applyBorder="1" applyAlignment="1">
      <alignment horizontal="right" wrapText="1"/>
    </xf>
    <xf numFmtId="1" fontId="19" fillId="0" borderId="13" xfId="2" applyNumberFormat="1" applyFont="1" applyFill="1" applyBorder="1" applyAlignment="1">
      <alignment wrapText="1"/>
    </xf>
    <xf numFmtId="1" fontId="19" fillId="0" borderId="33" xfId="2" applyNumberFormat="1" applyFont="1" applyFill="1" applyBorder="1" applyAlignment="1">
      <alignment wrapText="1"/>
    </xf>
    <xf numFmtId="1" fontId="17" fillId="0" borderId="13" xfId="2" applyNumberFormat="1" applyFont="1" applyFill="1" applyBorder="1" applyAlignment="1">
      <alignment horizontal="right"/>
    </xf>
    <xf numFmtId="1" fontId="17" fillId="0" borderId="0" xfId="2" applyNumberFormat="1" applyFont="1" applyFill="1" applyBorder="1" applyAlignment="1"/>
    <xf numFmtId="1" fontId="19" fillId="0" borderId="0" xfId="2" applyNumberFormat="1" applyFont="1" applyFill="1" applyBorder="1" applyAlignment="1"/>
    <xf numFmtId="1" fontId="19" fillId="0" borderId="0" xfId="2" applyNumberFormat="1" applyFont="1" applyFill="1" applyBorder="1" applyAlignment="1">
      <alignment horizontal="right"/>
    </xf>
    <xf numFmtId="1" fontId="17" fillId="0" borderId="0" xfId="2" applyNumberFormat="1" applyFont="1" applyFill="1" applyBorder="1" applyAlignment="1">
      <alignment horizontal="right"/>
    </xf>
    <xf numFmtId="0" fontId="96" fillId="0" borderId="4" xfId="3" applyFont="1" applyFill="1" applyBorder="1" applyAlignment="1">
      <alignment horizontal="left"/>
    </xf>
    <xf numFmtId="0" fontId="17" fillId="0" borderId="142" xfId="0" applyFont="1" applyFill="1" applyBorder="1" applyAlignment="1">
      <alignment horizontal="center" vertical="center" wrapText="1"/>
    </xf>
    <xf numFmtId="0" fontId="17" fillId="0" borderId="34" xfId="0" applyNumberFormat="1" applyFont="1" applyFill="1" applyBorder="1" applyAlignment="1">
      <alignment horizontal="left" wrapText="1"/>
    </xf>
    <xf numFmtId="164" fontId="33" fillId="0" borderId="34" xfId="0" applyNumberFormat="1" applyFont="1" applyFill="1" applyBorder="1"/>
    <xf numFmtId="164" fontId="33" fillId="0" borderId="0" xfId="0" applyNumberFormat="1" applyFont="1" applyFill="1"/>
    <xf numFmtId="0" fontId="89" fillId="0" borderId="3" xfId="0" applyFont="1" applyFill="1" applyBorder="1" applyAlignment="1">
      <alignment wrapText="1"/>
    </xf>
    <xf numFmtId="0" fontId="17" fillId="0" borderId="156" xfId="0" applyFont="1" applyFill="1" applyBorder="1" applyAlignment="1">
      <alignment vertical="center" wrapText="1"/>
    </xf>
    <xf numFmtId="0" fontId="17" fillId="0" borderId="148" xfId="3" applyFont="1" applyFill="1" applyBorder="1"/>
    <xf numFmtId="0" fontId="17" fillId="0" borderId="149" xfId="3" applyFont="1" applyFill="1" applyBorder="1"/>
    <xf numFmtId="0" fontId="17" fillId="0" borderId="147" xfId="3" applyFont="1" applyFill="1" applyBorder="1"/>
    <xf numFmtId="0" fontId="17" fillId="0" borderId="145" xfId="3" applyFont="1" applyFill="1" applyBorder="1"/>
    <xf numFmtId="0" fontId="19" fillId="0" borderId="160" xfId="0" applyFont="1" applyFill="1" applyBorder="1" applyAlignment="1">
      <alignment horizontal="center" vertical="center"/>
    </xf>
    <xf numFmtId="164" fontId="17" fillId="0" borderId="137" xfId="2" applyNumberFormat="1" applyFont="1" applyFill="1" applyBorder="1" applyAlignment="1">
      <alignment horizontal="right" wrapText="1"/>
    </xf>
    <xf numFmtId="0" fontId="17" fillId="0" borderId="137" xfId="2" applyFont="1" applyFill="1" applyBorder="1" applyAlignment="1">
      <alignment horizontal="right"/>
    </xf>
    <xf numFmtId="164" fontId="17" fillId="0" borderId="34" xfId="2" applyNumberFormat="1" applyFont="1" applyFill="1" applyBorder="1" applyAlignment="1">
      <alignment horizontal="right" wrapText="1"/>
    </xf>
    <xf numFmtId="0" fontId="89" fillId="0" borderId="137" xfId="0" applyFont="1" applyFill="1" applyBorder="1" applyAlignment="1">
      <alignment wrapText="1"/>
    </xf>
    <xf numFmtId="0" fontId="19" fillId="0" borderId="164" xfId="0" applyFont="1" applyFill="1" applyBorder="1" applyAlignment="1">
      <alignment horizontal="center" vertical="center"/>
    </xf>
    <xf numFmtId="0" fontId="17" fillId="0" borderId="166" xfId="4" applyFont="1" applyFill="1" applyBorder="1" applyAlignment="1">
      <alignment horizontal="center" vertical="center" wrapText="1"/>
    </xf>
    <xf numFmtId="0" fontId="17" fillId="0" borderId="167" xfId="4" applyFont="1" applyFill="1" applyBorder="1" applyAlignment="1">
      <alignment horizontal="center" vertical="center" wrapText="1"/>
    </xf>
    <xf numFmtId="0" fontId="17" fillId="0" borderId="15" xfId="4" applyFont="1" applyFill="1" applyBorder="1" applyAlignment="1">
      <alignment horizontal="left"/>
    </xf>
    <xf numFmtId="0" fontId="17" fillId="0" borderId="34" xfId="4" applyNumberFormat="1" applyFont="1" applyFill="1" applyBorder="1" applyAlignment="1"/>
    <xf numFmtId="0" fontId="89" fillId="0" borderId="15" xfId="4" applyFont="1" applyFill="1" applyBorder="1" applyAlignment="1">
      <alignment horizontal="left"/>
    </xf>
    <xf numFmtId="49" fontId="89" fillId="0" borderId="34" xfId="4" applyNumberFormat="1" applyFont="1" applyFill="1" applyBorder="1" applyAlignment="1"/>
    <xf numFmtId="0" fontId="19" fillId="0" borderId="4" xfId="4" applyNumberFormat="1" applyFont="1" applyFill="1" applyBorder="1" applyAlignment="1">
      <alignment horizontal="right"/>
    </xf>
    <xf numFmtId="164" fontId="19" fillId="0" borderId="4" xfId="4" applyNumberFormat="1" applyFont="1" applyFill="1" applyBorder="1" applyAlignment="1">
      <alignment horizontal="right"/>
    </xf>
    <xf numFmtId="49" fontId="96" fillId="0" borderId="34" xfId="4" applyNumberFormat="1" applyFont="1" applyFill="1" applyBorder="1" applyAlignment="1"/>
    <xf numFmtId="0" fontId="19" fillId="0" borderId="0" xfId="4" applyFont="1" applyFill="1" applyBorder="1" applyAlignment="1">
      <alignment horizontal="right"/>
    </xf>
    <xf numFmtId="164" fontId="17" fillId="0" borderId="4" xfId="4" applyNumberFormat="1" applyFont="1" applyFill="1" applyBorder="1" applyAlignment="1">
      <alignment horizontal="right" wrapText="1"/>
    </xf>
    <xf numFmtId="0" fontId="19" fillId="0" borderId="34" xfId="4" applyNumberFormat="1" applyFont="1" applyFill="1" applyBorder="1" applyAlignment="1">
      <alignment horizontal="right"/>
    </xf>
    <xf numFmtId="164" fontId="19" fillId="0" borderId="4" xfId="2" applyNumberFormat="1" applyFont="1" applyFill="1" applyBorder="1" applyAlignment="1">
      <alignment horizontal="right" vertical="center" wrapText="1"/>
    </xf>
    <xf numFmtId="0" fontId="17" fillId="0" borderId="174" xfId="0" applyNumberFormat="1" applyFont="1" applyFill="1" applyBorder="1" applyAlignment="1">
      <alignment horizontal="left" wrapText="1"/>
    </xf>
    <xf numFmtId="1" fontId="17" fillId="0" borderId="174" xfId="2" applyNumberFormat="1" applyFont="1" applyFill="1" applyBorder="1" applyAlignment="1">
      <alignment horizontal="right" wrapText="1"/>
    </xf>
    <xf numFmtId="49" fontId="89" fillId="0" borderId="127" xfId="0" applyNumberFormat="1" applyFont="1" applyFill="1" applyBorder="1" applyAlignment="1">
      <alignment wrapText="1"/>
    </xf>
    <xf numFmtId="164" fontId="17" fillId="0" borderId="174" xfId="0" applyNumberFormat="1" applyFont="1" applyFill="1" applyBorder="1"/>
    <xf numFmtId="49" fontId="89" fillId="0" borderId="127" xfId="0" applyNumberFormat="1" applyFont="1" applyFill="1" applyBorder="1" applyAlignment="1"/>
    <xf numFmtId="164" fontId="19" fillId="0" borderId="174" xfId="0" applyNumberFormat="1" applyFont="1" applyFill="1" applyBorder="1" applyAlignment="1">
      <alignment horizontal="right" wrapText="1"/>
    </xf>
    <xf numFmtId="164" fontId="19" fillId="0" borderId="174" xfId="2" applyNumberFormat="1" applyFont="1" applyFill="1" applyBorder="1" applyAlignment="1">
      <alignment horizontal="right" wrapText="1"/>
    </xf>
    <xf numFmtId="49" fontId="96" fillId="0" borderId="127" xfId="0" applyNumberFormat="1" applyFont="1" applyFill="1" applyBorder="1" applyAlignment="1">
      <alignment wrapText="1"/>
    </xf>
    <xf numFmtId="0" fontId="17" fillId="0" borderId="17" xfId="0" applyNumberFormat="1" applyFont="1" applyFill="1" applyBorder="1" applyAlignment="1">
      <alignment horizontal="left" wrapText="1"/>
    </xf>
    <xf numFmtId="49" fontId="89" fillId="0" borderId="131" xfId="0" applyNumberFormat="1" applyFont="1" applyFill="1" applyBorder="1" applyAlignment="1">
      <alignment wrapText="1"/>
    </xf>
    <xf numFmtId="164" fontId="19" fillId="0" borderId="17" xfId="0" applyNumberFormat="1" applyFont="1" applyFill="1" applyBorder="1" applyAlignment="1">
      <alignment horizontal="right" wrapText="1"/>
    </xf>
    <xf numFmtId="49" fontId="96" fillId="0" borderId="131" xfId="0" applyNumberFormat="1" applyFont="1" applyFill="1" applyBorder="1" applyAlignment="1">
      <alignment wrapText="1"/>
    </xf>
    <xf numFmtId="0" fontId="19" fillId="0" borderId="131" xfId="2" applyFont="1" applyFill="1" applyBorder="1" applyAlignment="1">
      <alignment horizontal="right"/>
    </xf>
    <xf numFmtId="0" fontId="17" fillId="0" borderId="131" xfId="2" applyFont="1" applyFill="1" applyBorder="1" applyAlignment="1"/>
    <xf numFmtId="0" fontId="19" fillId="0" borderId="131" xfId="2" applyFont="1" applyFill="1" applyBorder="1" applyAlignment="1"/>
    <xf numFmtId="0" fontId="17" fillId="0" borderId="131" xfId="2" applyFont="1" applyFill="1" applyBorder="1" applyAlignment="1">
      <alignment horizontal="right"/>
    </xf>
    <xf numFmtId="0" fontId="17" fillId="0" borderId="176" xfId="2" applyFont="1" applyFill="1" applyBorder="1" applyAlignment="1"/>
    <xf numFmtId="0" fontId="19" fillId="0" borderId="176" xfId="2" applyFont="1" applyFill="1" applyBorder="1" applyAlignment="1"/>
    <xf numFmtId="0" fontId="17" fillId="0" borderId="174" xfId="2" applyFont="1" applyFill="1" applyBorder="1" applyAlignment="1">
      <alignment horizontal="right"/>
    </xf>
    <xf numFmtId="0" fontId="17" fillId="0" borderId="127" xfId="2" applyFont="1" applyFill="1" applyBorder="1" applyAlignment="1">
      <alignment horizontal="right"/>
    </xf>
    <xf numFmtId="0" fontId="17" fillId="0" borderId="174" xfId="2" applyFont="1" applyFill="1" applyBorder="1" applyAlignment="1"/>
    <xf numFmtId="0" fontId="17" fillId="0" borderId="127" xfId="2" applyFont="1" applyFill="1" applyBorder="1" applyAlignment="1"/>
    <xf numFmtId="0" fontId="19" fillId="0" borderId="174" xfId="2" applyFont="1" applyFill="1" applyBorder="1" applyAlignment="1">
      <alignment horizontal="right"/>
    </xf>
    <xf numFmtId="0" fontId="19" fillId="0" borderId="127" xfId="2" applyFont="1" applyFill="1" applyBorder="1" applyAlignment="1">
      <alignment horizontal="right"/>
    </xf>
    <xf numFmtId="0" fontId="17" fillId="0" borderId="131" xfId="2" applyFont="1" applyFill="1" applyBorder="1"/>
    <xf numFmtId="1" fontId="17" fillId="0" borderId="175" xfId="2" applyNumberFormat="1" applyFont="1" applyFill="1" applyBorder="1" applyAlignment="1">
      <alignment horizontal="right"/>
    </xf>
    <xf numFmtId="164" fontId="17" fillId="0" borderId="175" xfId="2" applyNumberFormat="1" applyFont="1" applyFill="1" applyBorder="1" applyAlignment="1">
      <alignment horizontal="right" wrapText="1"/>
    </xf>
    <xf numFmtId="1" fontId="17" fillId="0" borderId="175" xfId="2" applyNumberFormat="1" applyFont="1" applyFill="1" applyBorder="1" applyAlignment="1">
      <alignment horizontal="right" wrapText="1"/>
    </xf>
    <xf numFmtId="0" fontId="17" fillId="0" borderId="175" xfId="2" applyFont="1" applyFill="1" applyBorder="1"/>
    <xf numFmtId="164" fontId="17" fillId="0" borderId="175" xfId="2" applyNumberFormat="1" applyFont="1" applyFill="1" applyBorder="1"/>
    <xf numFmtId="1" fontId="17" fillId="0" borderId="131" xfId="2" applyNumberFormat="1" applyFont="1" applyFill="1" applyBorder="1" applyAlignment="1">
      <alignment horizontal="right"/>
    </xf>
    <xf numFmtId="164" fontId="17" fillId="0" borderId="175" xfId="2" applyNumberFormat="1" applyFont="1" applyFill="1" applyBorder="1" applyAlignment="1">
      <alignment horizontal="right"/>
    </xf>
    <xf numFmtId="0" fontId="17" fillId="0" borderId="168" xfId="0" applyFont="1" applyFill="1" applyBorder="1" applyAlignment="1">
      <alignment vertical="center" wrapText="1"/>
    </xf>
    <xf numFmtId="0" fontId="17" fillId="0" borderId="175" xfId="0" applyNumberFormat="1" applyFont="1" applyFill="1" applyBorder="1" applyAlignment="1">
      <alignment horizontal="left" wrapText="1"/>
    </xf>
    <xf numFmtId="164" fontId="19" fillId="0" borderId="175" xfId="2" applyNumberFormat="1" applyFont="1" applyFill="1" applyBorder="1" applyAlignment="1">
      <alignment horizontal="right"/>
    </xf>
    <xf numFmtId="0" fontId="19" fillId="0" borderId="175" xfId="2" applyNumberFormat="1" applyFont="1" applyFill="1" applyBorder="1" applyAlignment="1">
      <alignment horizontal="right"/>
    </xf>
    <xf numFmtId="49" fontId="89" fillId="0" borderId="131" xfId="0" applyNumberFormat="1" applyFont="1" applyFill="1" applyBorder="1" applyAlignment="1"/>
    <xf numFmtId="0" fontId="17" fillId="0" borderId="175" xfId="0" applyFont="1" applyFill="1" applyBorder="1" applyAlignment="1">
      <alignment horizontal="right"/>
    </xf>
    <xf numFmtId="0" fontId="17" fillId="0" borderId="175" xfId="2" applyNumberFormat="1" applyFont="1" applyFill="1" applyBorder="1" applyAlignment="1">
      <alignment horizontal="right"/>
    </xf>
    <xf numFmtId="1" fontId="19" fillId="0" borderId="131" xfId="2" applyNumberFormat="1" applyFont="1" applyFill="1" applyBorder="1" applyAlignment="1">
      <alignment horizontal="right"/>
    </xf>
    <xf numFmtId="1" fontId="17" fillId="0" borderId="175" xfId="2" applyNumberFormat="1" applyFont="1" applyFill="1" applyBorder="1" applyAlignment="1"/>
    <xf numFmtId="164" fontId="17" fillId="0" borderId="175" xfId="2" applyNumberFormat="1" applyFont="1" applyFill="1" applyBorder="1" applyAlignment="1"/>
    <xf numFmtId="1" fontId="17" fillId="0" borderId="131" xfId="2" applyNumberFormat="1" applyFont="1" applyFill="1" applyBorder="1" applyAlignment="1"/>
    <xf numFmtId="1" fontId="36" fillId="0" borderId="175" xfId="0" applyNumberFormat="1" applyFont="1" applyFill="1" applyBorder="1"/>
    <xf numFmtId="164" fontId="36" fillId="0" borderId="175" xfId="0" applyNumberFormat="1" applyFont="1" applyFill="1" applyBorder="1"/>
    <xf numFmtId="1" fontId="36" fillId="0" borderId="131" xfId="0" applyNumberFormat="1" applyFont="1" applyFill="1" applyBorder="1" applyAlignment="1">
      <alignment horizontal="right"/>
    </xf>
    <xf numFmtId="1" fontId="19" fillId="0" borderId="175" xfId="2" applyNumberFormat="1" applyFont="1" applyFill="1" applyBorder="1" applyAlignment="1">
      <alignment horizontal="right"/>
    </xf>
    <xf numFmtId="0" fontId="33" fillId="0" borderId="175" xfId="0" applyNumberFormat="1" applyFont="1" applyFill="1" applyBorder="1" applyAlignment="1" applyProtection="1">
      <alignment horizontal="right"/>
    </xf>
    <xf numFmtId="164" fontId="33" fillId="0" borderId="175" xfId="0" applyNumberFormat="1" applyFont="1" applyFill="1" applyBorder="1" applyAlignment="1" applyProtection="1">
      <alignment horizontal="right"/>
    </xf>
    <xf numFmtId="1" fontId="33" fillId="0" borderId="175" xfId="0" applyNumberFormat="1" applyFont="1" applyFill="1" applyBorder="1" applyAlignment="1" applyProtection="1">
      <alignment horizontal="right"/>
    </xf>
    <xf numFmtId="1" fontId="33" fillId="0" borderId="131" xfId="0" applyNumberFormat="1" applyFont="1" applyFill="1" applyBorder="1" applyAlignment="1" applyProtection="1">
      <alignment horizontal="right"/>
    </xf>
    <xf numFmtId="0" fontId="17" fillId="0" borderId="131" xfId="2" applyNumberFormat="1" applyFont="1" applyFill="1" applyBorder="1" applyAlignment="1">
      <alignment horizontal="right"/>
    </xf>
    <xf numFmtId="0" fontId="19" fillId="0" borderId="175" xfId="0" applyNumberFormat="1" applyFont="1" applyFill="1" applyBorder="1" applyAlignment="1">
      <alignment horizontal="right"/>
    </xf>
    <xf numFmtId="164" fontId="19" fillId="0" borderId="175" xfId="0" applyNumberFormat="1" applyFont="1" applyFill="1" applyBorder="1" applyAlignment="1">
      <alignment horizontal="right"/>
    </xf>
    <xf numFmtId="1" fontId="19" fillId="0" borderId="175" xfId="0" applyNumberFormat="1" applyFont="1" applyFill="1" applyBorder="1" applyAlignment="1">
      <alignment horizontal="right"/>
    </xf>
    <xf numFmtId="0" fontId="19" fillId="0" borderId="131" xfId="0" applyNumberFormat="1" applyFont="1" applyFill="1" applyBorder="1" applyAlignment="1">
      <alignment horizontal="right"/>
    </xf>
    <xf numFmtId="0" fontId="17" fillId="0" borderId="131" xfId="0" applyNumberFormat="1" applyFont="1" applyFill="1" applyBorder="1" applyAlignment="1">
      <alignment horizontal="right"/>
    </xf>
    <xf numFmtId="0" fontId="17" fillId="0" borderId="175" xfId="0" applyNumberFormat="1" applyFont="1" applyFill="1" applyBorder="1" applyAlignment="1">
      <alignment horizontal="right"/>
    </xf>
    <xf numFmtId="164" fontId="17" fillId="0" borderId="175" xfId="0" applyNumberFormat="1" applyFont="1" applyFill="1" applyBorder="1" applyAlignment="1">
      <alignment horizontal="right"/>
    </xf>
    <xf numFmtId="1" fontId="17" fillId="0" borderId="175" xfId="0" applyNumberFormat="1" applyFont="1" applyFill="1" applyBorder="1" applyAlignment="1">
      <alignment horizontal="right"/>
    </xf>
    <xf numFmtId="0" fontId="17" fillId="0" borderId="144" xfId="0" applyFont="1" applyFill="1" applyBorder="1" applyAlignment="1">
      <alignment horizontal="center" vertical="center" wrapText="1"/>
    </xf>
    <xf numFmtId="0" fontId="17" fillId="0" borderId="175" xfId="0" applyFont="1" applyFill="1" applyBorder="1"/>
    <xf numFmtId="0" fontId="28" fillId="0" borderId="0" xfId="0" applyFont="1" applyFill="1"/>
    <xf numFmtId="164" fontId="17" fillId="0" borderId="175" xfId="0" applyNumberFormat="1" applyFont="1" applyFill="1" applyBorder="1"/>
    <xf numFmtId="0" fontId="93" fillId="0" borderId="0" xfId="0" applyFont="1" applyFill="1"/>
    <xf numFmtId="164" fontId="17" fillId="0" borderId="73" xfId="42032" applyNumberFormat="1" applyFont="1" applyFill="1" applyBorder="1" applyAlignment="1" applyProtection="1">
      <alignment horizontal="right" wrapText="1"/>
    </xf>
    <xf numFmtId="169" fontId="17" fillId="0" borderId="73" xfId="42032" applyNumberFormat="1" applyFont="1" applyFill="1" applyBorder="1" applyAlignment="1" applyProtection="1">
      <alignment horizontal="right" wrapText="1"/>
    </xf>
    <xf numFmtId="164" fontId="17" fillId="0" borderId="115" xfId="42032" applyNumberFormat="1" applyFont="1" applyFill="1" applyBorder="1" applyAlignment="1" applyProtection="1">
      <alignment horizontal="right" wrapText="1"/>
    </xf>
    <xf numFmtId="2" fontId="17" fillId="0" borderId="73" xfId="42032" applyNumberFormat="1" applyFont="1" applyFill="1" applyBorder="1" applyAlignment="1" applyProtection="1">
      <alignment horizontal="right" wrapText="1"/>
    </xf>
    <xf numFmtId="164" fontId="17" fillId="0" borderId="73" xfId="42032" applyNumberFormat="1" applyFont="1" applyFill="1" applyBorder="1" applyAlignment="1" applyProtection="1">
      <alignment horizontal="right"/>
    </xf>
    <xf numFmtId="169" fontId="17" fillId="0" borderId="73" xfId="42032" applyNumberFormat="1" applyFont="1" applyFill="1" applyBorder="1" applyAlignment="1" applyProtection="1">
      <alignment horizontal="right"/>
    </xf>
    <xf numFmtId="164" fontId="17" fillId="0" borderId="115" xfId="42032" applyNumberFormat="1" applyFont="1" applyFill="1" applyBorder="1" applyAlignment="1" applyProtection="1">
      <alignment horizontal="right"/>
    </xf>
    <xf numFmtId="168" fontId="17" fillId="0" borderId="73" xfId="42032" applyFont="1" applyFill="1" applyBorder="1" applyAlignment="1" applyProtection="1">
      <alignment horizontal="right"/>
    </xf>
    <xf numFmtId="168" fontId="17" fillId="0" borderId="115" xfId="42032" applyFont="1" applyFill="1" applyBorder="1" applyAlignment="1" applyProtection="1">
      <alignment horizontal="right"/>
    </xf>
    <xf numFmtId="164" fontId="17" fillId="0" borderId="175" xfId="42032" applyNumberFormat="1" applyFont="1" applyFill="1" applyBorder="1" applyAlignment="1" applyProtection="1">
      <alignment horizontal="right"/>
    </xf>
    <xf numFmtId="169" fontId="17" fillId="0" borderId="175" xfId="42032" applyNumberFormat="1" applyFont="1" applyFill="1" applyBorder="1" applyAlignment="1" applyProtection="1">
      <alignment horizontal="right"/>
    </xf>
    <xf numFmtId="2" fontId="17" fillId="0" borderId="175" xfId="42032" applyNumberFormat="1" applyFont="1" applyFill="1" applyBorder="1" applyAlignment="1" applyProtection="1">
      <alignment horizontal="right" wrapText="1"/>
    </xf>
    <xf numFmtId="164" fontId="17" fillId="0" borderId="175" xfId="42032" applyNumberFormat="1" applyFont="1" applyFill="1" applyBorder="1" applyAlignment="1" applyProtection="1">
      <alignment horizontal="right" wrapText="1"/>
    </xf>
    <xf numFmtId="169" fontId="17" fillId="0" borderId="175" xfId="42032" applyNumberFormat="1" applyFont="1" applyFill="1" applyBorder="1" applyAlignment="1" applyProtection="1">
      <alignment horizontal="right" wrapText="1"/>
    </xf>
    <xf numFmtId="164" fontId="17" fillId="0" borderId="0" xfId="0" applyNumberFormat="1" applyFont="1" applyFill="1" applyBorder="1" applyAlignment="1">
      <alignment horizontal="right"/>
    </xf>
    <xf numFmtId="168" fontId="17" fillId="0" borderId="175" xfId="42027" applyFont="1" applyFill="1" applyBorder="1"/>
    <xf numFmtId="168" fontId="17" fillId="0" borderId="175" xfId="42027" applyFont="1" applyFill="1" applyBorder="1" applyAlignment="1"/>
    <xf numFmtId="164" fontId="17" fillId="0" borderId="117" xfId="42032" applyNumberFormat="1" applyFont="1" applyFill="1" applyBorder="1" applyAlignment="1" applyProtection="1">
      <alignment horizontal="right" wrapText="1"/>
    </xf>
    <xf numFmtId="164" fontId="17" fillId="0" borderId="181" xfId="42032" applyNumberFormat="1" applyFont="1" applyFill="1" applyBorder="1" applyAlignment="1" applyProtection="1">
      <alignment horizontal="right" wrapText="1"/>
    </xf>
    <xf numFmtId="164" fontId="17" fillId="0" borderId="117" xfId="42032" applyNumberFormat="1" applyFont="1" applyFill="1" applyBorder="1" applyAlignment="1" applyProtection="1"/>
    <xf numFmtId="49" fontId="89" fillId="0" borderId="131" xfId="0" applyNumberFormat="1" applyFont="1" applyFill="1" applyBorder="1"/>
    <xf numFmtId="49" fontId="89" fillId="0" borderId="131" xfId="0" applyNumberFormat="1" applyFont="1" applyFill="1" applyBorder="1" applyAlignment="1">
      <alignment horizontal="left" vertical="center" wrapText="1"/>
    </xf>
    <xf numFmtId="164" fontId="17" fillId="0" borderId="182" xfId="0" applyNumberFormat="1" applyFont="1" applyFill="1" applyBorder="1" applyAlignment="1">
      <alignment horizontal="right"/>
    </xf>
    <xf numFmtId="49" fontId="89" fillId="0" borderId="131" xfId="0" applyNumberFormat="1" applyFont="1" applyFill="1" applyBorder="1" applyAlignment="1">
      <alignment vertical="center" wrapText="1"/>
    </xf>
    <xf numFmtId="0" fontId="17" fillId="0" borderId="175" xfId="0" applyFont="1" applyFill="1" applyBorder="1" applyAlignment="1"/>
    <xf numFmtId="49" fontId="17" fillId="0" borderId="115" xfId="42032" applyNumberFormat="1" applyFont="1" applyFill="1" applyBorder="1" applyAlignment="1" applyProtection="1">
      <alignment horizontal="right" wrapText="1"/>
    </xf>
    <xf numFmtId="164" fontId="17" fillId="0" borderId="73" xfId="42032" applyNumberFormat="1" applyFont="1" applyFill="1" applyBorder="1" applyAlignment="1" applyProtection="1"/>
    <xf numFmtId="164" fontId="16" fillId="0" borderId="73" xfId="42032" applyNumberFormat="1" applyFont="1" applyFill="1" applyBorder="1" applyAlignment="1" applyProtection="1">
      <alignment horizontal="right"/>
    </xf>
    <xf numFmtId="168" fontId="17" fillId="0" borderId="115" xfId="42032" applyFont="1" applyFill="1" applyBorder="1" applyAlignment="1" applyProtection="1">
      <alignment horizontal="right" wrapText="1"/>
    </xf>
    <xf numFmtId="164" fontId="17" fillId="0" borderId="137" xfId="2" applyNumberFormat="1" applyFont="1" applyFill="1" applyBorder="1" applyAlignment="1">
      <alignment horizontal="right"/>
    </xf>
    <xf numFmtId="0" fontId="17" fillId="0" borderId="183" xfId="3" applyFont="1" applyFill="1" applyBorder="1" applyAlignment="1">
      <alignment horizontal="center" vertical="center" wrapText="1"/>
    </xf>
    <xf numFmtId="0" fontId="17" fillId="0" borderId="184" xfId="3" applyFont="1" applyFill="1" applyBorder="1" applyAlignment="1">
      <alignment horizontal="center" vertical="center" wrapText="1"/>
    </xf>
    <xf numFmtId="49" fontId="89" fillId="0" borderId="131" xfId="3" applyNumberFormat="1" applyFont="1" applyFill="1" applyBorder="1" applyAlignment="1"/>
    <xf numFmtId="49" fontId="96" fillId="0" borderId="131" xfId="3" applyNumberFormat="1" applyFont="1" applyFill="1" applyBorder="1" applyAlignment="1"/>
    <xf numFmtId="164" fontId="17" fillId="0" borderId="131" xfId="3" applyNumberFormat="1" applyFont="1" applyFill="1" applyBorder="1"/>
    <xf numFmtId="0" fontId="43" fillId="0" borderId="193" xfId="0" applyFont="1" applyFill="1" applyBorder="1"/>
    <xf numFmtId="0" fontId="43" fillId="0" borderId="193" xfId="0" applyFont="1" applyFill="1" applyBorder="1" applyAlignment="1">
      <alignment horizontal="center"/>
    </xf>
    <xf numFmtId="0" fontId="36" fillId="0" borderId="0" xfId="0" applyFont="1" applyFill="1" applyAlignment="1">
      <alignment horizontal="center" vertical="center" wrapText="1"/>
    </xf>
    <xf numFmtId="164" fontId="17" fillId="0" borderId="131" xfId="3" applyNumberFormat="1" applyFont="1" applyFill="1" applyBorder="1" applyAlignment="1">
      <alignment horizontal="right"/>
    </xf>
    <xf numFmtId="0" fontId="75" fillId="0" borderId="3" xfId="3" applyFont="1" applyFill="1" applyBorder="1" applyAlignment="1">
      <alignment horizontal="left"/>
    </xf>
    <xf numFmtId="0" fontId="17" fillId="0" borderId="131" xfId="0" applyFont="1" applyFill="1" applyBorder="1" applyAlignment="1">
      <alignment horizontal="right"/>
    </xf>
    <xf numFmtId="164" fontId="19" fillId="0" borderId="131" xfId="0" applyNumberFormat="1" applyFont="1" applyFill="1" applyBorder="1" applyAlignment="1">
      <alignment horizontal="right"/>
    </xf>
    <xf numFmtId="164" fontId="19" fillId="0" borderId="131" xfId="2" applyNumberFormat="1" applyFont="1" applyFill="1" applyBorder="1" applyAlignment="1">
      <alignment horizontal="right"/>
    </xf>
    <xf numFmtId="164" fontId="17" fillId="0" borderId="131" xfId="0" applyNumberFormat="1" applyFont="1" applyFill="1" applyBorder="1" applyAlignment="1">
      <alignment horizontal="right"/>
    </xf>
    <xf numFmtId="0" fontId="17" fillId="0" borderId="194" xfId="3" applyFont="1" applyFill="1" applyBorder="1" applyAlignment="1">
      <alignment vertical="center" wrapText="1"/>
    </xf>
    <xf numFmtId="0" fontId="17" fillId="0" borderId="137" xfId="3" applyFont="1" applyFill="1" applyBorder="1"/>
    <xf numFmtId="0" fontId="19" fillId="0" borderId="175" xfId="3" applyFont="1" applyFill="1" applyBorder="1" applyAlignment="1">
      <alignment horizontal="right"/>
    </xf>
    <xf numFmtId="0" fontId="17" fillId="0" borderId="175" xfId="3" applyFont="1" applyFill="1" applyBorder="1"/>
    <xf numFmtId="0" fontId="17" fillId="0" borderId="180" xfId="0" applyFont="1" applyFill="1" applyBorder="1" applyAlignment="1">
      <alignment vertical="center" wrapText="1"/>
    </xf>
    <xf numFmtId="164" fontId="19" fillId="0" borderId="195" xfId="2" applyNumberFormat="1" applyFont="1" applyFill="1" applyBorder="1" applyAlignment="1">
      <alignment horizontal="right" wrapText="1"/>
    </xf>
    <xf numFmtId="164" fontId="17" fillId="0" borderId="195" xfId="2" applyNumberFormat="1" applyFont="1" applyFill="1" applyBorder="1" applyAlignment="1">
      <alignment horizontal="right" wrapText="1"/>
    </xf>
    <xf numFmtId="164" fontId="19" fillId="0" borderId="175" xfId="2" applyNumberFormat="1" applyFont="1" applyFill="1" applyBorder="1" applyAlignment="1">
      <alignment horizontal="right" wrapText="1"/>
    </xf>
    <xf numFmtId="0" fontId="17" fillId="0" borderId="137" xfId="2" applyFont="1" applyFill="1" applyBorder="1" applyAlignment="1"/>
    <xf numFmtId="164" fontId="17" fillId="0" borderId="195" xfId="2" applyNumberFormat="1" applyFont="1" applyFill="1" applyBorder="1" applyAlignment="1">
      <alignment horizontal="right"/>
    </xf>
    <xf numFmtId="164" fontId="17" fillId="0" borderId="195" xfId="2" applyNumberFormat="1" applyFont="1" applyFill="1" applyBorder="1" applyAlignment="1"/>
    <xf numFmtId="164" fontId="33" fillId="0" borderId="137" xfId="3" applyNumberFormat="1" applyFont="1" applyFill="1" applyBorder="1"/>
    <xf numFmtId="0" fontId="33" fillId="0" borderId="137" xfId="2" applyFont="1" applyFill="1" applyBorder="1" applyAlignment="1">
      <alignment horizontal="right" wrapText="1"/>
    </xf>
    <xf numFmtId="164" fontId="33" fillId="0" borderId="137" xfId="2" applyNumberFormat="1" applyFont="1" applyFill="1" applyBorder="1" applyAlignment="1">
      <alignment horizontal="right" wrapText="1"/>
    </xf>
    <xf numFmtId="2" fontId="17" fillId="0" borderId="137" xfId="3" applyNumberFormat="1" applyFont="1" applyFill="1" applyBorder="1"/>
    <xf numFmtId="164" fontId="19" fillId="0" borderId="137" xfId="3" applyNumberFormat="1" applyFont="1" applyFill="1" applyBorder="1"/>
    <xf numFmtId="2" fontId="17" fillId="0" borderId="137" xfId="0" applyNumberFormat="1" applyFont="1" applyFill="1" applyBorder="1" applyAlignment="1">
      <alignment horizontal="right" vertical="center" wrapText="1"/>
    </xf>
    <xf numFmtId="164" fontId="19" fillId="0" borderId="137" xfId="0" applyNumberFormat="1" applyFont="1" applyFill="1" applyBorder="1"/>
    <xf numFmtId="164" fontId="33" fillId="0" borderId="137" xfId="2" applyNumberFormat="1" applyFont="1" applyFill="1" applyBorder="1"/>
    <xf numFmtId="1" fontId="17" fillId="0" borderId="137" xfId="3" applyNumberFormat="1" applyFont="1" applyFill="1" applyBorder="1" applyAlignment="1">
      <alignment horizontal="right"/>
    </xf>
    <xf numFmtId="164" fontId="17" fillId="0" borderId="137" xfId="3" applyNumberFormat="1" applyFont="1" applyFill="1" applyBorder="1" applyAlignment="1">
      <alignment horizontal="right"/>
    </xf>
    <xf numFmtId="164" fontId="19" fillId="0" borderId="137" xfId="3" applyNumberFormat="1" applyFont="1" applyFill="1" applyBorder="1" applyAlignment="1">
      <alignment horizontal="right"/>
    </xf>
    <xf numFmtId="1" fontId="19" fillId="0" borderId="137" xfId="3" applyNumberFormat="1" applyFont="1" applyFill="1" applyBorder="1" applyAlignment="1">
      <alignment horizontal="right"/>
    </xf>
    <xf numFmtId="164" fontId="28" fillId="0" borderId="0" xfId="0" applyNumberFormat="1" applyFont="1"/>
    <xf numFmtId="0" fontId="17" fillId="0" borderId="137" xfId="4" applyFont="1" applyFill="1" applyBorder="1"/>
    <xf numFmtId="1" fontId="17" fillId="0" borderId="137" xfId="4" applyNumberFormat="1" applyFont="1" applyFill="1" applyBorder="1" applyAlignment="1">
      <alignment horizontal="right"/>
    </xf>
    <xf numFmtId="0" fontId="33" fillId="0" borderId="137" xfId="0" applyFont="1" applyFill="1" applyBorder="1"/>
    <xf numFmtId="164" fontId="33" fillId="0" borderId="137" xfId="0" applyNumberFormat="1" applyFont="1" applyFill="1" applyBorder="1"/>
    <xf numFmtId="0" fontId="89" fillId="0" borderId="175" xfId="3" applyFont="1" applyFill="1" applyBorder="1" applyAlignment="1">
      <alignment horizontal="left"/>
    </xf>
    <xf numFmtId="0" fontId="19" fillId="0" borderId="15" xfId="2" applyFont="1" applyFill="1" applyBorder="1" applyAlignment="1">
      <alignment horizontal="right"/>
    </xf>
    <xf numFmtId="164" fontId="19" fillId="0" borderId="197" xfId="2" applyNumberFormat="1" applyFont="1" applyFill="1" applyBorder="1" applyAlignment="1">
      <alignment horizontal="right"/>
    </xf>
    <xf numFmtId="0" fontId="19" fillId="0" borderId="137" xfId="2" applyFont="1" applyFill="1" applyBorder="1" applyAlignment="1"/>
    <xf numFmtId="0" fontId="19" fillId="0" borderId="34" xfId="2" applyFont="1" applyFill="1" applyBorder="1" applyAlignment="1"/>
    <xf numFmtId="0" fontId="96" fillId="0" borderId="137" xfId="2" applyFont="1" applyFill="1" applyBorder="1" applyAlignment="1"/>
    <xf numFmtId="0" fontId="17" fillId="0" borderId="34" xfId="2" applyFont="1" applyFill="1" applyBorder="1" applyAlignment="1"/>
    <xf numFmtId="164" fontId="19" fillId="0" borderId="137" xfId="2" applyNumberFormat="1" applyFont="1" applyFill="1" applyBorder="1" applyAlignment="1">
      <alignment horizontal="right"/>
    </xf>
    <xf numFmtId="164" fontId="19" fillId="0" borderId="34" xfId="2" applyNumberFormat="1" applyFont="1" applyFill="1" applyBorder="1" applyAlignment="1"/>
    <xf numFmtId="164" fontId="36" fillId="0" borderId="15" xfId="0" applyNumberFormat="1" applyFont="1" applyFill="1" applyBorder="1"/>
    <xf numFmtId="164" fontId="36" fillId="0" borderId="0" xfId="0" applyNumberFormat="1" applyFont="1" applyFill="1"/>
    <xf numFmtId="164" fontId="17" fillId="0" borderId="34" xfId="2" applyNumberFormat="1" applyFont="1" applyFill="1" applyBorder="1" applyAlignment="1"/>
    <xf numFmtId="164" fontId="17" fillId="0" borderId="137" xfId="2" applyNumberFormat="1" applyFont="1" applyFill="1" applyBorder="1" applyAlignment="1"/>
    <xf numFmtId="164" fontId="19" fillId="0" borderId="137" xfId="2" applyNumberFormat="1" applyFont="1" applyFill="1" applyBorder="1" applyAlignment="1"/>
    <xf numFmtId="0" fontId="19" fillId="0" borderId="137" xfId="2" applyFont="1" applyFill="1" applyBorder="1" applyAlignment="1">
      <alignment horizontal="right"/>
    </xf>
    <xf numFmtId="0" fontId="19" fillId="0" borderId="34" xfId="2" applyFont="1" applyFill="1" applyBorder="1" applyAlignment="1">
      <alignment horizontal="right"/>
    </xf>
    <xf numFmtId="0" fontId="17" fillId="0" borderId="34" xfId="2" applyFont="1" applyFill="1" applyBorder="1" applyAlignment="1">
      <alignment horizontal="right"/>
    </xf>
    <xf numFmtId="2" fontId="17" fillId="0" borderId="175" xfId="2" applyNumberFormat="1" applyFont="1" applyFill="1" applyBorder="1" applyAlignment="1">
      <alignment horizontal="right"/>
    </xf>
    <xf numFmtId="2" fontId="17" fillId="0" borderId="175" xfId="0" applyNumberFormat="1" applyFont="1" applyFill="1" applyBorder="1"/>
    <xf numFmtId="164" fontId="17" fillId="0" borderId="0" xfId="0" applyNumberFormat="1" applyFont="1" applyFill="1"/>
    <xf numFmtId="2" fontId="17" fillId="0" borderId="175" xfId="2" applyNumberFormat="1" applyFont="1" applyFill="1" applyBorder="1" applyAlignment="1">
      <alignment horizontal="right" wrapText="1"/>
    </xf>
    <xf numFmtId="0" fontId="88" fillId="0" borderId="0" xfId="0" applyFont="1" applyFill="1" applyAlignment="1">
      <alignment horizontal="left"/>
    </xf>
    <xf numFmtId="49" fontId="17" fillId="0" borderId="73" xfId="42032" applyNumberFormat="1" applyFont="1" applyFill="1" applyBorder="1" applyAlignment="1" applyProtection="1">
      <alignment horizontal="right" wrapText="1"/>
    </xf>
    <xf numFmtId="0" fontId="88" fillId="0" borderId="0" xfId="3" applyFont="1" applyFill="1" applyAlignment="1">
      <alignment horizontal="left"/>
    </xf>
    <xf numFmtId="0" fontId="23" fillId="0" borderId="0" xfId="3" applyFont="1" applyFill="1" applyAlignment="1">
      <alignment horizontal="left"/>
    </xf>
    <xf numFmtId="0" fontId="10" fillId="0" borderId="0" xfId="0" applyFont="1" applyFill="1" applyAlignment="1">
      <alignment vertical="center"/>
    </xf>
    <xf numFmtId="0" fontId="14" fillId="0" borderId="0" xfId="0" applyFont="1" applyFill="1" applyAlignment="1">
      <alignment vertical="center"/>
    </xf>
    <xf numFmtId="0" fontId="36" fillId="0" borderId="52" xfId="0" applyFont="1" applyFill="1" applyBorder="1"/>
    <xf numFmtId="49" fontId="89" fillId="0" borderId="33" xfId="0" applyNumberFormat="1" applyFont="1" applyFill="1" applyBorder="1" applyAlignment="1">
      <alignment horizontal="left"/>
    </xf>
    <xf numFmtId="0" fontId="19" fillId="0" borderId="52" xfId="0" applyNumberFormat="1" applyFont="1" applyFill="1" applyBorder="1" applyAlignment="1">
      <alignment horizontal="right" wrapText="1"/>
    </xf>
    <xf numFmtId="0" fontId="50" fillId="0" borderId="0" xfId="0" applyFont="1" applyFill="1"/>
    <xf numFmtId="0" fontId="88" fillId="0" borderId="0" xfId="0" applyFont="1" applyFill="1" applyBorder="1" applyAlignment="1">
      <alignment horizontal="left" vertical="center" wrapText="1"/>
    </xf>
    <xf numFmtId="0" fontId="17" fillId="0" borderId="195" xfId="0" applyNumberFormat="1" applyFont="1" applyFill="1" applyBorder="1" applyAlignment="1">
      <alignment horizontal="left" wrapText="1"/>
    </xf>
    <xf numFmtId="49" fontId="89" fillId="0" borderId="127" xfId="0" applyNumberFormat="1" applyFont="1" applyFill="1" applyBorder="1" applyAlignment="1">
      <alignment horizontal="left" wrapText="1"/>
    </xf>
    <xf numFmtId="164" fontId="19" fillId="0" borderId="195" xfId="0" applyNumberFormat="1" applyFont="1" applyFill="1" applyBorder="1" applyAlignment="1">
      <alignment horizontal="right" wrapText="1"/>
    </xf>
    <xf numFmtId="49" fontId="96" fillId="0" borderId="127" xfId="0" applyNumberFormat="1" applyFont="1" applyFill="1" applyBorder="1" applyAlignment="1">
      <alignment horizontal="left" wrapText="1"/>
    </xf>
    <xf numFmtId="49" fontId="89" fillId="0" borderId="131" xfId="0" applyNumberFormat="1" applyFont="1" applyFill="1" applyBorder="1" applyAlignment="1">
      <alignment horizontal="left"/>
    </xf>
    <xf numFmtId="49" fontId="89" fillId="0" borderId="127" xfId="0" applyNumberFormat="1" applyFont="1" applyFill="1" applyBorder="1" applyAlignment="1">
      <alignment horizontal="left"/>
    </xf>
    <xf numFmtId="0" fontId="17" fillId="0" borderId="127" xfId="0" applyNumberFormat="1" applyFont="1" applyFill="1" applyBorder="1" applyAlignment="1">
      <alignment horizontal="left" wrapText="1"/>
    </xf>
    <xf numFmtId="164" fontId="17" fillId="0" borderId="34" xfId="0" applyNumberFormat="1" applyFont="1" applyFill="1" applyBorder="1"/>
    <xf numFmtId="164" fontId="17" fillId="0" borderId="137" xfId="0" applyNumberFormat="1" applyFont="1" applyFill="1" applyBorder="1"/>
    <xf numFmtId="0" fontId="17" fillId="0" borderId="199" xfId="2" applyFont="1" applyFill="1" applyBorder="1" applyAlignment="1">
      <alignment horizontal="right" wrapText="1"/>
    </xf>
    <xf numFmtId="164" fontId="17" fillId="0" borderId="199" xfId="2" applyNumberFormat="1" applyFont="1" applyFill="1" applyBorder="1" applyAlignment="1">
      <alignment horizontal="right" wrapText="1"/>
    </xf>
    <xf numFmtId="1" fontId="17" fillId="0" borderId="199" xfId="2" applyNumberFormat="1" applyFont="1" applyFill="1" applyBorder="1" applyAlignment="1">
      <alignment horizontal="right" wrapText="1"/>
    </xf>
    <xf numFmtId="164" fontId="17" fillId="0" borderId="175" xfId="0" applyNumberFormat="1" applyFont="1" applyFill="1" applyBorder="1" applyAlignment="1">
      <alignment horizontal="right" wrapText="1"/>
    </xf>
    <xf numFmtId="1" fontId="17" fillId="0" borderId="175" xfId="0" applyNumberFormat="1" applyFont="1" applyFill="1" applyBorder="1" applyAlignment="1">
      <alignment horizontal="right" wrapText="1"/>
    </xf>
    <xf numFmtId="166" fontId="17" fillId="0" borderId="137" xfId="2" applyNumberFormat="1" applyFont="1" applyFill="1" applyBorder="1" applyAlignment="1">
      <alignment horizontal="right" wrapText="1"/>
    </xf>
    <xf numFmtId="164" fontId="17" fillId="0" borderId="198" xfId="2" applyNumberFormat="1" applyFont="1" applyFill="1" applyBorder="1" applyAlignment="1">
      <alignment horizontal="right" wrapText="1"/>
    </xf>
    <xf numFmtId="0" fontId="17" fillId="0" borderId="173" xfId="0" applyFont="1" applyFill="1" applyBorder="1" applyAlignment="1">
      <alignment horizontal="center" vertical="center" wrapText="1"/>
    </xf>
    <xf numFmtId="0" fontId="17" fillId="0" borderId="198" xfId="0" applyNumberFormat="1" applyFont="1" applyFill="1" applyBorder="1" applyAlignment="1">
      <alignment horizontal="left" wrapText="1"/>
    </xf>
    <xf numFmtId="164" fontId="17" fillId="0" borderId="198" xfId="2" applyNumberFormat="1" applyFont="1" applyFill="1" applyBorder="1" applyAlignment="1">
      <alignment horizontal="right"/>
    </xf>
    <xf numFmtId="0" fontId="17" fillId="0" borderId="198" xfId="2" applyFont="1" applyFill="1" applyBorder="1" applyAlignment="1">
      <alignment horizontal="right"/>
    </xf>
    <xf numFmtId="0" fontId="89" fillId="0" borderId="198" xfId="0" applyFont="1" applyFill="1" applyBorder="1" applyAlignment="1">
      <alignment wrapText="1"/>
    </xf>
    <xf numFmtId="0" fontId="17" fillId="0" borderId="198" xfId="4" applyFont="1" applyFill="1" applyBorder="1"/>
    <xf numFmtId="1" fontId="17" fillId="0" borderId="198" xfId="4" applyNumberFormat="1" applyFont="1" applyFill="1" applyBorder="1" applyAlignment="1">
      <alignment horizontal="right"/>
    </xf>
    <xf numFmtId="49" fontId="89" fillId="0" borderId="20" xfId="4" applyNumberFormat="1" applyFont="1" applyFill="1" applyBorder="1" applyAlignment="1"/>
    <xf numFmtId="0" fontId="17" fillId="0" borderId="20" xfId="4" applyNumberFormat="1" applyFont="1" applyFill="1" applyBorder="1" applyAlignment="1"/>
    <xf numFmtId="164" fontId="17" fillId="0" borderId="20" xfId="4" applyNumberFormat="1" applyFont="1" applyFill="1" applyBorder="1" applyAlignment="1">
      <alignment horizontal="right" wrapText="1"/>
    </xf>
    <xf numFmtId="1" fontId="17" fillId="0" borderId="198" xfId="4" applyNumberFormat="1" applyFont="1" applyFill="1" applyBorder="1" applyAlignment="1">
      <alignment horizontal="right" wrapText="1"/>
    </xf>
    <xf numFmtId="1" fontId="17" fillId="0" borderId="198" xfId="4" applyNumberFormat="1" applyFont="1" applyFill="1" applyBorder="1"/>
    <xf numFmtId="1" fontId="17" fillId="0" borderId="198" xfId="4" applyNumberFormat="1" applyFont="1" applyFill="1" applyBorder="1" applyAlignment="1"/>
    <xf numFmtId="0" fontId="17" fillId="0" borderId="199" xfId="0" applyNumberFormat="1" applyFont="1" applyFill="1" applyBorder="1" applyAlignment="1">
      <alignment horizontal="left" wrapText="1"/>
    </xf>
    <xf numFmtId="0" fontId="89" fillId="0" borderId="199" xfId="0" applyFont="1" applyFill="1" applyBorder="1" applyAlignment="1">
      <alignment horizontal="left" wrapText="1"/>
    </xf>
    <xf numFmtId="164" fontId="89" fillId="0" borderId="199" xfId="0" applyNumberFormat="1" applyFont="1" applyFill="1" applyBorder="1" applyAlignment="1">
      <alignment wrapText="1"/>
    </xf>
    <xf numFmtId="164" fontId="17" fillId="0" borderId="199" xfId="0" applyNumberFormat="1" applyFont="1" applyFill="1" applyBorder="1"/>
    <xf numFmtId="1" fontId="17" fillId="0" borderId="199" xfId="0" applyNumberFormat="1" applyFont="1" applyFill="1" applyBorder="1" applyAlignment="1">
      <alignment horizontal="right" wrapText="1"/>
    </xf>
    <xf numFmtId="1" fontId="17" fillId="0" borderId="140" xfId="2" applyNumberFormat="1" applyFont="1" applyFill="1" applyBorder="1" applyAlignment="1">
      <alignment horizontal="right" wrapText="1"/>
    </xf>
    <xf numFmtId="0" fontId="17" fillId="0" borderId="175" xfId="3" applyFont="1" applyFill="1" applyBorder="1" applyAlignment="1">
      <alignment horizontal="left"/>
    </xf>
    <xf numFmtId="164" fontId="17" fillId="0" borderId="175" xfId="3" applyNumberFormat="1" applyFont="1" applyFill="1" applyBorder="1" applyAlignment="1">
      <alignment horizontal="left"/>
    </xf>
    <xf numFmtId="0" fontId="17" fillId="0" borderId="176" xfId="0" applyNumberFormat="1" applyFont="1" applyFill="1" applyBorder="1" applyAlignment="1">
      <alignment horizontal="left" wrapText="1"/>
    </xf>
    <xf numFmtId="0" fontId="12" fillId="0" borderId="0" xfId="1" applyFont="1" applyFill="1" applyAlignment="1" applyProtection="1"/>
    <xf numFmtId="0" fontId="83" fillId="0" borderId="0" xfId="0" applyFont="1" applyFill="1"/>
    <xf numFmtId="0" fontId="89" fillId="0" borderId="3" xfId="0" applyFont="1" applyFill="1" applyBorder="1" applyAlignment="1">
      <alignment horizontal="left"/>
    </xf>
    <xf numFmtId="0" fontId="17" fillId="0" borderId="112" xfId="0" applyFont="1" applyBorder="1" applyAlignment="1">
      <alignment horizontal="center" vertical="center" wrapText="1"/>
    </xf>
    <xf numFmtId="0" fontId="9" fillId="0" borderId="0" xfId="0" applyFont="1" applyAlignment="1">
      <alignment horizontal="left"/>
    </xf>
    <xf numFmtId="0" fontId="86" fillId="0" borderId="0" xfId="0" applyFont="1" applyAlignment="1">
      <alignment horizontal="left"/>
    </xf>
    <xf numFmtId="0" fontId="87" fillId="0" borderId="0" xfId="0" applyFont="1" applyAlignment="1">
      <alignment horizontal="left" vertical="center" indent="6"/>
    </xf>
    <xf numFmtId="0" fontId="87" fillId="0" borderId="0" xfId="0" applyFont="1" applyBorder="1" applyAlignment="1">
      <alignment horizontal="left" vertical="center" indent="6"/>
    </xf>
    <xf numFmtId="0" fontId="87" fillId="0" borderId="48" xfId="0" applyFont="1" applyBorder="1" applyAlignment="1">
      <alignment horizontal="left" vertical="center" indent="6"/>
    </xf>
    <xf numFmtId="0" fontId="16" fillId="3" borderId="0" xfId="4" applyFont="1" applyFill="1" applyAlignment="1">
      <alignment horizontal="left" indent="6"/>
    </xf>
    <xf numFmtId="0" fontId="87" fillId="3" borderId="0" xfId="4" applyFont="1" applyFill="1" applyBorder="1" applyAlignment="1">
      <alignment horizontal="left" indent="6"/>
    </xf>
    <xf numFmtId="0" fontId="87" fillId="3" borderId="48" xfId="4" applyFont="1" applyFill="1" applyBorder="1" applyAlignment="1">
      <alignment horizontal="left" indent="6"/>
    </xf>
    <xf numFmtId="0" fontId="87" fillId="0" borderId="42" xfId="0" applyFont="1" applyBorder="1" applyAlignment="1">
      <alignment horizontal="left" vertical="center" indent="6"/>
    </xf>
    <xf numFmtId="0" fontId="16" fillId="0" borderId="0" xfId="0" applyFont="1" applyAlignment="1">
      <alignment horizontal="left" vertical="center" indent="6"/>
    </xf>
    <xf numFmtId="0" fontId="17" fillId="0" borderId="170" xfId="0" applyFont="1" applyFill="1" applyBorder="1" applyAlignment="1">
      <alignment horizontal="center" vertical="center" wrapText="1"/>
    </xf>
    <xf numFmtId="0" fontId="17" fillId="0" borderId="171" xfId="0" applyFont="1" applyFill="1" applyBorder="1" applyAlignment="1">
      <alignment horizontal="center" vertical="center" wrapText="1"/>
    </xf>
    <xf numFmtId="0" fontId="10" fillId="0" borderId="0" xfId="0" applyFont="1" applyAlignment="1">
      <alignment horizontal="left" vertical="center" indent="6"/>
    </xf>
    <xf numFmtId="0" fontId="87" fillId="0" borderId="48" xfId="3" applyFont="1" applyBorder="1" applyAlignment="1">
      <alignment horizontal="left" vertical="center" indent="6"/>
    </xf>
    <xf numFmtId="0" fontId="16" fillId="0" borderId="0" xfId="3" applyFont="1" applyAlignment="1">
      <alignment vertical="center"/>
    </xf>
    <xf numFmtId="0" fontId="87" fillId="0" borderId="48" xfId="3" applyFont="1" applyBorder="1" applyAlignment="1">
      <alignment horizontal="left" indent="6"/>
    </xf>
    <xf numFmtId="0" fontId="87" fillId="0" borderId="0" xfId="0" applyFont="1" applyFill="1" applyAlignment="1">
      <alignment horizontal="left" vertical="center" indent="7"/>
    </xf>
    <xf numFmtId="0" fontId="87" fillId="0" borderId="0" xfId="0" applyFont="1" applyAlignment="1">
      <alignment horizontal="left" indent="7"/>
    </xf>
    <xf numFmtId="0" fontId="16" fillId="0" borderId="0" xfId="3" applyFont="1" applyAlignment="1">
      <alignment horizontal="left" indent="6"/>
    </xf>
    <xf numFmtId="0" fontId="87" fillId="0" borderId="0" xfId="3" applyFont="1" applyAlignment="1">
      <alignment horizontal="left" vertical="center" indent="6"/>
    </xf>
    <xf numFmtId="0" fontId="27" fillId="0" borderId="0" xfId="0" applyFont="1" applyAlignment="1">
      <alignment horizontal="left"/>
    </xf>
    <xf numFmtId="0" fontId="23" fillId="0" borderId="0" xfId="3" applyFont="1" applyAlignment="1">
      <alignment horizontal="left"/>
    </xf>
    <xf numFmtId="0" fontId="87" fillId="0" borderId="0" xfId="0" applyFont="1" applyBorder="1" applyAlignment="1">
      <alignment horizontal="left" indent="7"/>
    </xf>
    <xf numFmtId="0" fontId="87" fillId="0" borderId="0" xfId="0" applyFont="1" applyAlignment="1">
      <alignment horizontal="left" vertical="center" indent="7"/>
    </xf>
    <xf numFmtId="0" fontId="87" fillId="0" borderId="48" xfId="3" applyFont="1" applyBorder="1" applyAlignment="1">
      <alignment horizontal="left" indent="7"/>
    </xf>
    <xf numFmtId="0" fontId="87" fillId="0" borderId="48" xfId="3" applyFont="1" applyFill="1" applyBorder="1" applyAlignment="1">
      <alignment horizontal="left" indent="7"/>
    </xf>
    <xf numFmtId="0" fontId="87" fillId="0" borderId="0" xfId="3" applyFont="1" applyAlignment="1">
      <alignment horizontal="left" vertical="center" indent="7"/>
    </xf>
    <xf numFmtId="0" fontId="87" fillId="0" borderId="0" xfId="3" applyFont="1" applyAlignment="1">
      <alignment horizontal="left" indent="7"/>
    </xf>
    <xf numFmtId="0" fontId="17" fillId="0" borderId="143" xfId="0" applyFont="1" applyFill="1" applyBorder="1" applyAlignment="1">
      <alignment horizontal="center" vertical="center" wrapText="1" readingOrder="1"/>
    </xf>
    <xf numFmtId="0" fontId="35" fillId="0" borderId="0" xfId="0" applyFont="1" applyAlignment="1"/>
    <xf numFmtId="0" fontId="10" fillId="0" borderId="0" xfId="3" applyFont="1" applyAlignment="1"/>
    <xf numFmtId="0" fontId="9" fillId="0" borderId="0" xfId="3" applyFont="1" applyAlignment="1"/>
    <xf numFmtId="0" fontId="86" fillId="0" borderId="0" xfId="3" applyFont="1" applyAlignment="1">
      <alignment vertical="center"/>
    </xf>
    <xf numFmtId="0" fontId="87" fillId="0" borderId="42" xfId="0" applyFont="1" applyFill="1" applyBorder="1" applyAlignment="1">
      <alignment horizontal="left" vertical="center" indent="7"/>
    </xf>
    <xf numFmtId="0" fontId="87" fillId="0" borderId="42" xfId="0" applyFont="1" applyBorder="1" applyAlignment="1">
      <alignment horizontal="left" vertical="center" indent="7"/>
    </xf>
    <xf numFmtId="0" fontId="16" fillId="0" borderId="0" xfId="0" applyFont="1" applyAlignment="1">
      <alignment horizontal="left" vertical="center" indent="7"/>
    </xf>
    <xf numFmtId="0" fontId="16" fillId="0" borderId="0" xfId="0" applyFont="1" applyAlignment="1">
      <alignment horizontal="left" vertical="center"/>
    </xf>
    <xf numFmtId="0" fontId="87" fillId="0" borderId="0" xfId="0" applyFont="1" applyBorder="1" applyAlignment="1">
      <alignment horizontal="left" vertical="center" indent="7"/>
    </xf>
    <xf numFmtId="0" fontId="17" fillId="0" borderId="66" xfId="0" applyFont="1" applyBorder="1" applyAlignment="1">
      <alignment horizontal="center" vertical="center" wrapText="1"/>
    </xf>
    <xf numFmtId="0" fontId="17" fillId="0" borderId="67" xfId="0" applyFont="1" applyBorder="1" applyAlignment="1">
      <alignment horizontal="center" vertical="center" wrapText="1"/>
    </xf>
    <xf numFmtId="0" fontId="88" fillId="0" borderId="0" xfId="0" applyFont="1" applyBorder="1" applyAlignment="1">
      <alignment horizontal="left" indent="1"/>
    </xf>
    <xf numFmtId="0" fontId="16" fillId="0" borderId="0" xfId="0" applyFont="1" applyAlignment="1">
      <alignment horizontal="left" indent="7"/>
    </xf>
    <xf numFmtId="0" fontId="23" fillId="0" borderId="0" xfId="0" applyFont="1" applyAlignment="1">
      <alignment horizontal="left"/>
    </xf>
    <xf numFmtId="0" fontId="87" fillId="0" borderId="10" xfId="0" applyFont="1" applyBorder="1" applyAlignment="1">
      <alignment horizontal="left" indent="7"/>
    </xf>
    <xf numFmtId="0" fontId="87" fillId="0" borderId="0" xfId="0" applyFont="1" applyFill="1" applyBorder="1" applyAlignment="1">
      <alignment horizontal="left" vertical="center" indent="7"/>
    </xf>
    <xf numFmtId="0" fontId="87" fillId="0" borderId="0" xfId="0" applyFont="1" applyFill="1" applyBorder="1" applyAlignment="1">
      <alignment horizontal="left" indent="7"/>
    </xf>
    <xf numFmtId="0" fontId="87" fillId="0" borderId="9" xfId="0" applyFont="1" applyBorder="1" applyAlignment="1">
      <alignment horizontal="left" indent="7"/>
    </xf>
    <xf numFmtId="0" fontId="19" fillId="0" borderId="37" xfId="2" applyFont="1" applyFill="1" applyBorder="1" applyAlignment="1">
      <alignment vertical="top" wrapText="1"/>
    </xf>
    <xf numFmtId="0" fontId="19" fillId="0" borderId="37" xfId="2" applyFont="1" applyFill="1" applyBorder="1" applyAlignment="1">
      <alignment vertical="top"/>
    </xf>
    <xf numFmtId="0" fontId="87" fillId="0" borderId="48" xfId="0" applyFont="1" applyBorder="1" applyAlignment="1">
      <alignment horizontal="left" vertical="center" indent="7"/>
    </xf>
    <xf numFmtId="0" fontId="87" fillId="0" borderId="9" xfId="0" applyFont="1" applyBorder="1" applyAlignment="1">
      <alignment horizontal="left" vertical="center" indent="7"/>
    </xf>
    <xf numFmtId="0" fontId="87" fillId="0" borderId="36" xfId="0" applyFont="1" applyBorder="1" applyAlignment="1">
      <alignment horizontal="left" vertical="center" indent="7"/>
    </xf>
    <xf numFmtId="0" fontId="101" fillId="0" borderId="0" xfId="1" applyFont="1" applyAlignment="1" applyProtection="1">
      <alignment horizontal="left" vertical="center"/>
    </xf>
    <xf numFmtId="0" fontId="87" fillId="0" borderId="0" xfId="0" applyFont="1" applyAlignment="1">
      <alignment vertical="center"/>
    </xf>
    <xf numFmtId="0" fontId="86" fillId="0" borderId="0" xfId="0" applyFont="1" applyAlignment="1"/>
    <xf numFmtId="0" fontId="88" fillId="0" borderId="0" xfId="0" applyFont="1" applyAlignment="1"/>
    <xf numFmtId="0" fontId="25" fillId="0" borderId="0" xfId="0" applyFont="1" applyAlignment="1"/>
    <xf numFmtId="0" fontId="88" fillId="0" borderId="0" xfId="0" applyFont="1" applyBorder="1" applyAlignment="1"/>
    <xf numFmtId="0" fontId="17" fillId="0" borderId="205" xfId="0" applyFont="1" applyBorder="1" applyAlignment="1">
      <alignment horizontal="center" vertical="center" wrapText="1"/>
    </xf>
    <xf numFmtId="0" fontId="19" fillId="0" borderId="205" xfId="0" applyFont="1" applyBorder="1" applyAlignment="1">
      <alignment horizontal="center" vertical="center"/>
    </xf>
    <xf numFmtId="0" fontId="19" fillId="0" borderId="203" xfId="0" applyFont="1" applyBorder="1" applyAlignment="1">
      <alignment horizontal="center" vertical="center"/>
    </xf>
    <xf numFmtId="0" fontId="19" fillId="0" borderId="205" xfId="0" applyFont="1" applyFill="1" applyBorder="1" applyAlignment="1">
      <alignment horizontal="center" vertical="center"/>
    </xf>
    <xf numFmtId="0" fontId="19" fillId="0" borderId="187" xfId="0" applyFont="1" applyBorder="1" applyAlignment="1">
      <alignment horizontal="center" vertical="center"/>
    </xf>
    <xf numFmtId="0" fontId="19" fillId="0" borderId="187" xfId="0" applyFont="1" applyFill="1" applyBorder="1" applyAlignment="1">
      <alignment horizontal="center" vertical="center"/>
    </xf>
    <xf numFmtId="0" fontId="17" fillId="0" borderId="205" xfId="0" applyFont="1" applyFill="1" applyBorder="1" applyAlignment="1">
      <alignment horizontal="center" vertical="center" wrapText="1"/>
    </xf>
    <xf numFmtId="0" fontId="86" fillId="0" borderId="0" xfId="0" applyFont="1" applyAlignment="1">
      <alignment vertical="center"/>
    </xf>
    <xf numFmtId="0" fontId="87" fillId="0" borderId="0" xfId="0" applyFont="1" applyBorder="1" applyAlignment="1">
      <alignment vertical="center"/>
    </xf>
    <xf numFmtId="0" fontId="23" fillId="0" borderId="0" xfId="0" applyFont="1" applyAlignment="1"/>
    <xf numFmtId="0" fontId="87" fillId="0" borderId="48" xfId="0" applyFont="1" applyBorder="1" applyAlignment="1">
      <alignment vertical="center"/>
    </xf>
    <xf numFmtId="0" fontId="87" fillId="3" borderId="0" xfId="4" applyFont="1" applyFill="1" applyBorder="1" applyAlignment="1"/>
    <xf numFmtId="0" fontId="87" fillId="3" borderId="48" xfId="4" applyFont="1" applyFill="1" applyBorder="1" applyAlignment="1"/>
    <xf numFmtId="0" fontId="17" fillId="0" borderId="189" xfId="4" applyFont="1" applyFill="1" applyBorder="1" applyAlignment="1">
      <alignment horizontal="center" vertical="center" wrapText="1"/>
    </xf>
    <xf numFmtId="0" fontId="17" fillId="0" borderId="209" xfId="4" applyFont="1" applyFill="1" applyBorder="1" applyAlignment="1">
      <alignment horizontal="center" vertical="center" wrapText="1"/>
    </xf>
    <xf numFmtId="0" fontId="17" fillId="0" borderId="187" xfId="4" applyFont="1" applyFill="1" applyBorder="1" applyAlignment="1">
      <alignment horizontal="center" vertical="center" wrapText="1"/>
    </xf>
    <xf numFmtId="0" fontId="87" fillId="0" borderId="42" xfId="0" applyFont="1" applyBorder="1" applyAlignment="1">
      <alignment vertical="center"/>
    </xf>
    <xf numFmtId="0" fontId="17" fillId="0" borderId="207" xfId="0" applyFont="1" applyFill="1" applyBorder="1" applyAlignment="1">
      <alignment vertical="center" wrapText="1"/>
    </xf>
    <xf numFmtId="0" fontId="17" fillId="0" borderId="219" xfId="0" applyFont="1" applyFill="1" applyBorder="1" applyAlignment="1">
      <alignment horizontal="center" vertical="center" wrapText="1"/>
    </xf>
    <xf numFmtId="0" fontId="17" fillId="0" borderId="221" xfId="0" applyFont="1" applyFill="1" applyBorder="1" applyAlignment="1">
      <alignment horizontal="center" vertical="center" wrapText="1"/>
    </xf>
    <xf numFmtId="0" fontId="17" fillId="0" borderId="219" xfId="0" applyFont="1" applyFill="1" applyBorder="1" applyAlignment="1">
      <alignment horizontal="center" vertical="center"/>
    </xf>
    <xf numFmtId="0" fontId="17" fillId="0" borderId="187" xfId="0" applyFont="1" applyFill="1" applyBorder="1" applyAlignment="1">
      <alignment horizontal="center" vertical="center"/>
    </xf>
    <xf numFmtId="0" fontId="17" fillId="0" borderId="208" xfId="0" applyFont="1" applyFill="1" applyBorder="1" applyAlignment="1">
      <alignment horizontal="center" vertical="center"/>
    </xf>
    <xf numFmtId="0" fontId="17" fillId="0" borderId="222" xfId="0" applyFont="1" applyFill="1" applyBorder="1" applyAlignment="1">
      <alignment horizontal="center" vertical="center" wrapText="1"/>
    </xf>
    <xf numFmtId="0" fontId="17" fillId="0" borderId="223" xfId="0" applyFont="1" applyFill="1" applyBorder="1" applyAlignment="1">
      <alignment horizontal="center" vertical="center" wrapText="1"/>
    </xf>
    <xf numFmtId="0" fontId="23" fillId="0" borderId="0" xfId="0" applyFont="1" applyFill="1" applyBorder="1" applyAlignment="1"/>
    <xf numFmtId="0" fontId="88" fillId="0" borderId="0" xfId="0" applyFont="1" applyFill="1" applyBorder="1" applyAlignment="1">
      <alignment vertical="center"/>
    </xf>
    <xf numFmtId="0" fontId="9" fillId="3" borderId="0" xfId="5" applyFont="1" applyFill="1" applyBorder="1" applyAlignment="1"/>
    <xf numFmtId="0" fontId="86" fillId="3" borderId="0" xfId="5" applyFont="1" applyFill="1" applyAlignment="1">
      <alignment vertical="center"/>
    </xf>
    <xf numFmtId="0" fontId="87" fillId="0" borderId="48" xfId="3" applyFont="1" applyBorder="1" applyAlignment="1">
      <alignment vertical="center"/>
    </xf>
    <xf numFmtId="0" fontId="87" fillId="0" borderId="48" xfId="3" applyFont="1" applyBorder="1" applyAlignment="1">
      <alignment horizontal="left" vertical="center" indent="7"/>
    </xf>
    <xf numFmtId="0" fontId="87" fillId="0" borderId="48" xfId="3" applyFont="1" applyBorder="1" applyAlignment="1"/>
    <xf numFmtId="0" fontId="10" fillId="0" borderId="0" xfId="0" applyFont="1" applyFill="1" applyAlignment="1"/>
    <xf numFmtId="0" fontId="87" fillId="0" borderId="0" xfId="0" applyFont="1" applyAlignment="1"/>
    <xf numFmtId="0" fontId="87" fillId="0" borderId="0" xfId="3" applyFont="1" applyAlignment="1"/>
    <xf numFmtId="0" fontId="95" fillId="0" borderId="48" xfId="3" applyFont="1" applyBorder="1" applyAlignment="1"/>
    <xf numFmtId="0" fontId="16" fillId="0" borderId="0" xfId="3" applyFont="1" applyAlignment="1">
      <alignment horizontal="left" indent="7"/>
    </xf>
    <xf numFmtId="0" fontId="23" fillId="0" borderId="0" xfId="3" applyFont="1" applyBorder="1" applyAlignment="1"/>
    <xf numFmtId="0" fontId="88" fillId="0" borderId="0" xfId="3" applyFont="1" applyAlignment="1"/>
    <xf numFmtId="0" fontId="88" fillId="0" borderId="0" xfId="3" applyFont="1" applyBorder="1" applyAlignment="1"/>
    <xf numFmtId="0" fontId="23" fillId="0" borderId="0" xfId="3" applyFont="1" applyFill="1" applyBorder="1" applyAlignment="1"/>
    <xf numFmtId="0" fontId="88" fillId="0" borderId="0" xfId="3" applyFont="1" applyFill="1" applyAlignment="1"/>
    <xf numFmtId="0" fontId="87" fillId="0" borderId="48" xfId="0" applyFont="1" applyBorder="1" applyAlignment="1"/>
    <xf numFmtId="0" fontId="87" fillId="0" borderId="48" xfId="0" applyFont="1" applyBorder="1" applyAlignment="1">
      <alignment horizontal="left" indent="7"/>
    </xf>
    <xf numFmtId="0" fontId="87" fillId="0" borderId="0" xfId="3" applyFont="1" applyAlignment="1">
      <alignment vertical="center"/>
    </xf>
    <xf numFmtId="164" fontId="23" fillId="0" borderId="0" xfId="3" applyNumberFormat="1" applyFont="1" applyFill="1" applyBorder="1" applyAlignment="1"/>
    <xf numFmtId="0" fontId="10" fillId="0" borderId="0" xfId="0" applyFont="1" applyAlignment="1">
      <alignment vertical="top"/>
    </xf>
    <xf numFmtId="0" fontId="87" fillId="0" borderId="0" xfId="0" applyFont="1" applyAlignment="1">
      <alignment vertical="top"/>
    </xf>
    <xf numFmtId="0" fontId="16" fillId="0" borderId="0" xfId="0" applyFont="1" applyAlignment="1">
      <alignment horizontal="left" vertical="top" wrapText="1" indent="7"/>
    </xf>
    <xf numFmtId="0" fontId="87" fillId="0" borderId="0" xfId="0" applyFont="1" applyAlignment="1">
      <alignment horizontal="left" vertical="top" indent="7"/>
    </xf>
    <xf numFmtId="0" fontId="87" fillId="0" borderId="0" xfId="0" applyFont="1" applyAlignment="1">
      <alignment horizontal="left" vertical="top" wrapText="1" indent="7"/>
    </xf>
    <xf numFmtId="0" fontId="16" fillId="0" borderId="0" xfId="0" applyFont="1" applyAlignment="1">
      <alignment vertical="center" wrapText="1"/>
    </xf>
    <xf numFmtId="0" fontId="87" fillId="0" borderId="0" xfId="0" applyFont="1" applyAlignment="1">
      <alignment vertical="center" wrapText="1"/>
    </xf>
    <xf numFmtId="0" fontId="16" fillId="0" borderId="0" xfId="0" applyFont="1" applyAlignment="1">
      <alignment horizontal="left" vertical="center" wrapText="1" indent="7"/>
    </xf>
    <xf numFmtId="0" fontId="87" fillId="0" borderId="0" xfId="0" applyFont="1" applyAlignment="1">
      <alignment horizontal="left" vertical="center" wrapText="1" indent="7"/>
    </xf>
    <xf numFmtId="0" fontId="50" fillId="0" borderId="0" xfId="0" applyFont="1" applyBorder="1" applyAlignment="1"/>
    <xf numFmtId="0" fontId="52" fillId="0" borderId="0" xfId="0" applyFont="1" applyAlignment="1"/>
    <xf numFmtId="0" fontId="23" fillId="0" borderId="0" xfId="0" applyFont="1" applyFill="1" applyAlignment="1"/>
    <xf numFmtId="0" fontId="24" fillId="0" borderId="0" xfId="0" applyFont="1" applyFill="1" applyAlignment="1">
      <alignment wrapText="1"/>
    </xf>
    <xf numFmtId="0" fontId="88" fillId="0" borderId="0" xfId="0" applyFont="1" applyFill="1" applyAlignment="1"/>
    <xf numFmtId="0" fontId="23" fillId="0" borderId="0" xfId="3" applyFont="1" applyAlignment="1"/>
    <xf numFmtId="0" fontId="87" fillId="0" borderId="0" xfId="0" applyFont="1" applyBorder="1" applyAlignment="1"/>
    <xf numFmtId="0" fontId="17" fillId="0" borderId="189" xfId="0" applyFont="1" applyFill="1" applyBorder="1" applyAlignment="1">
      <alignment vertical="center" wrapText="1"/>
    </xf>
    <xf numFmtId="0" fontId="9" fillId="0" borderId="0" xfId="0" applyNumberFormat="1" applyFont="1" applyAlignment="1"/>
    <xf numFmtId="0" fontId="86" fillId="0" borderId="0" xfId="0" applyNumberFormat="1" applyFont="1" applyAlignment="1"/>
    <xf numFmtId="0" fontId="10" fillId="0" borderId="0" xfId="3" applyFont="1" applyFill="1" applyAlignment="1"/>
    <xf numFmtId="0" fontId="87" fillId="0" borderId="48" xfId="3" applyFont="1" applyFill="1" applyBorder="1" applyAlignment="1"/>
    <xf numFmtId="0" fontId="88" fillId="0" borderId="0" xfId="0" applyFont="1" applyFill="1" applyBorder="1" applyAlignment="1"/>
    <xf numFmtId="0" fontId="86" fillId="0" borderId="0" xfId="3" applyFont="1" applyAlignment="1"/>
    <xf numFmtId="0" fontId="15" fillId="0" borderId="0" xfId="1" applyFont="1" applyAlignment="1" applyProtection="1">
      <alignment vertical="center"/>
    </xf>
    <xf numFmtId="0" fontId="95" fillId="0" borderId="0" xfId="3" applyFont="1" applyAlignment="1">
      <alignment vertical="center"/>
    </xf>
    <xf numFmtId="0" fontId="95" fillId="0" borderId="0" xfId="3" applyFont="1" applyAlignment="1"/>
    <xf numFmtId="0" fontId="23" fillId="0" borderId="0" xfId="3" applyNumberFormat="1" applyFont="1" applyBorder="1" applyAlignment="1"/>
    <xf numFmtId="0" fontId="93" fillId="0" borderId="0" xfId="0" applyFont="1" applyAlignment="1"/>
    <xf numFmtId="0" fontId="28" fillId="0" borderId="0" xfId="0" applyFont="1" applyAlignment="1">
      <alignment wrapText="1"/>
    </xf>
    <xf numFmtId="0" fontId="95" fillId="0" borderId="48" xfId="3" applyFont="1" applyBorder="1" applyAlignment="1">
      <alignment vertical="center"/>
    </xf>
    <xf numFmtId="0" fontId="77" fillId="0" borderId="0" xfId="3" applyFont="1" applyAlignment="1"/>
    <xf numFmtId="0" fontId="88" fillId="0" borderId="0" xfId="3" applyFont="1" applyFill="1" applyBorder="1" applyAlignment="1"/>
    <xf numFmtId="0" fontId="87" fillId="0" borderId="48" xfId="0" applyFont="1" applyFill="1" applyBorder="1" applyAlignment="1"/>
    <xf numFmtId="0" fontId="87" fillId="0" borderId="48" xfId="0" applyFont="1" applyFill="1" applyBorder="1" applyAlignment="1">
      <alignment horizontal="left" indent="7"/>
    </xf>
    <xf numFmtId="0" fontId="10" fillId="0" borderId="0" xfId="0" applyFont="1" applyAlignment="1">
      <alignment wrapText="1"/>
    </xf>
    <xf numFmtId="0" fontId="87" fillId="0" borderId="0" xfId="0" applyFont="1" applyAlignment="1">
      <alignment wrapText="1"/>
    </xf>
    <xf numFmtId="0" fontId="23" fillId="0" borderId="0" xfId="0" applyFont="1" applyFill="1" applyAlignment="1">
      <alignment horizontal="left" indent="2"/>
    </xf>
    <xf numFmtId="0" fontId="88" fillId="0" borderId="0" xfId="0" applyFont="1" applyFill="1" applyAlignment="1">
      <alignment horizontal="left" indent="2"/>
    </xf>
    <xf numFmtId="0" fontId="87" fillId="0" borderId="42" xfId="0" applyFont="1" applyFill="1" applyBorder="1" applyAlignment="1">
      <alignment vertical="center"/>
    </xf>
    <xf numFmtId="0" fontId="27" fillId="0" borderId="0" xfId="0" applyFont="1" applyFill="1" applyAlignment="1"/>
    <xf numFmtId="0" fontId="87" fillId="0" borderId="0" xfId="0" applyFont="1" applyFill="1" applyAlignment="1"/>
    <xf numFmtId="0" fontId="88" fillId="0" borderId="0" xfId="0" applyFont="1" applyFill="1" applyAlignment="1">
      <alignment vertical="center"/>
    </xf>
    <xf numFmtId="0" fontId="88" fillId="0" borderId="0" xfId="0" applyFont="1" applyBorder="1" applyAlignment="1">
      <alignment vertical="center"/>
    </xf>
    <xf numFmtId="0" fontId="17" fillId="0" borderId="203" xfId="0" applyFont="1" applyBorder="1" applyAlignment="1">
      <alignment horizontal="center" vertical="center" wrapText="1"/>
    </xf>
    <xf numFmtId="0" fontId="17" fillId="0" borderId="219" xfId="0" applyFont="1" applyBorder="1" applyAlignment="1">
      <alignment horizontal="center" vertical="center" wrapText="1"/>
    </xf>
    <xf numFmtId="0" fontId="17" fillId="0" borderId="220" xfId="0" applyFont="1" applyBorder="1" applyAlignment="1">
      <alignment horizontal="center" vertical="center" wrapText="1"/>
    </xf>
    <xf numFmtId="0" fontId="17" fillId="0" borderId="219" xfId="0" applyFont="1" applyBorder="1" applyAlignment="1">
      <alignment horizontal="center" vertical="center"/>
    </xf>
    <xf numFmtId="0" fontId="23" fillId="0" borderId="0" xfId="0" applyFont="1" applyBorder="1" applyAlignment="1">
      <alignment horizontal="left" indent="1"/>
    </xf>
    <xf numFmtId="0" fontId="87" fillId="0" borderId="10" xfId="0" applyFont="1" applyBorder="1" applyAlignment="1"/>
    <xf numFmtId="0" fontId="88" fillId="0" borderId="0" xfId="0" applyFont="1" applyAlignment="1">
      <alignment vertical="center"/>
    </xf>
    <xf numFmtId="0" fontId="17" fillId="0" borderId="168" xfId="0" applyFont="1" applyFill="1" applyBorder="1" applyAlignment="1">
      <alignment vertical="center"/>
    </xf>
    <xf numFmtId="0" fontId="19" fillId="0" borderId="224" xfId="0" applyFont="1" applyFill="1" applyBorder="1" applyAlignment="1">
      <alignment horizontal="center" vertical="center"/>
    </xf>
    <xf numFmtId="0" fontId="17" fillId="0" borderId="234" xfId="0" applyFont="1" applyFill="1" applyBorder="1" applyAlignment="1">
      <alignment horizontal="center" vertical="center" wrapText="1"/>
    </xf>
    <xf numFmtId="0" fontId="10" fillId="0" borderId="0" xfId="0" applyFont="1" applyFill="1" applyBorder="1" applyAlignment="1"/>
    <xf numFmtId="0" fontId="87" fillId="0" borderId="0" xfId="0" applyFont="1" applyFill="1" applyBorder="1" applyAlignment="1">
      <alignment vertical="center"/>
    </xf>
    <xf numFmtId="0" fontId="23" fillId="0" borderId="0" xfId="1528" applyFont="1" applyFill="1" applyAlignment="1">
      <alignment horizontal="left" indent="1"/>
    </xf>
    <xf numFmtId="0" fontId="23" fillId="0" borderId="0" xfId="0" applyFont="1" applyFill="1" applyBorder="1" applyAlignment="1">
      <alignment horizontal="left" vertical="center" indent="1"/>
    </xf>
    <xf numFmtId="0" fontId="88" fillId="0" borderId="0" xfId="1528" applyFont="1" applyFill="1" applyAlignment="1">
      <alignment horizontal="left" indent="1"/>
    </xf>
    <xf numFmtId="0" fontId="87" fillId="0" borderId="0" xfId="0" applyFont="1" applyFill="1" applyBorder="1" applyAlignment="1"/>
    <xf numFmtId="0" fontId="87" fillId="0" borderId="9" xfId="0" applyFont="1" applyBorder="1" applyAlignment="1"/>
    <xf numFmtId="0" fontId="17" fillId="0" borderId="237" xfId="0" applyFont="1" applyFill="1" applyBorder="1" applyAlignment="1">
      <alignment vertical="center" wrapText="1"/>
    </xf>
    <xf numFmtId="0" fontId="19" fillId="0" borderId="241" xfId="0" applyFont="1" applyFill="1" applyBorder="1" applyAlignment="1">
      <alignment horizontal="center" vertical="center" wrapText="1"/>
    </xf>
    <xf numFmtId="0" fontId="19" fillId="0" borderId="208" xfId="0" applyFont="1" applyFill="1" applyBorder="1" applyAlignment="1">
      <alignment horizontal="center" vertical="center"/>
    </xf>
    <xf numFmtId="0" fontId="17" fillId="0" borderId="242" xfId="0" applyFont="1" applyFill="1" applyBorder="1" applyAlignment="1">
      <alignment vertical="center"/>
    </xf>
    <xf numFmtId="0" fontId="17" fillId="0" borderId="3" xfId="0" applyFont="1" applyBorder="1" applyAlignment="1">
      <alignment horizontal="left"/>
    </xf>
    <xf numFmtId="168" fontId="23" fillId="0" borderId="0" xfId="42027" applyFont="1" applyFill="1" applyBorder="1" applyAlignment="1"/>
    <xf numFmtId="0" fontId="17" fillId="0" borderId="206" xfId="0" applyFont="1" applyFill="1" applyBorder="1" applyAlignment="1">
      <alignment horizontal="center" vertical="center" wrapText="1"/>
    </xf>
    <xf numFmtId="0" fontId="17" fillId="0" borderId="132" xfId="3" applyFont="1" applyFill="1" applyBorder="1" applyAlignment="1">
      <alignment horizontal="center" vertical="center" wrapText="1"/>
    </xf>
    <xf numFmtId="0" fontId="17" fillId="0" borderId="133" xfId="3" applyFont="1" applyFill="1" applyBorder="1" applyAlignment="1">
      <alignment horizontal="center" vertical="center" wrapText="1"/>
    </xf>
    <xf numFmtId="0" fontId="17" fillId="0" borderId="220" xfId="0" applyFont="1" applyFill="1" applyBorder="1" applyAlignment="1">
      <alignment horizontal="center" vertical="center" wrapText="1"/>
    </xf>
    <xf numFmtId="0" fontId="17" fillId="0" borderId="83" xfId="0" applyFont="1" applyFill="1" applyBorder="1" applyAlignment="1">
      <alignment horizontal="center" vertical="center" wrapText="1"/>
    </xf>
    <xf numFmtId="0" fontId="17" fillId="0" borderId="187" xfId="0" applyFont="1" applyFill="1" applyBorder="1" applyAlignment="1">
      <alignment horizontal="center" vertical="center" wrapText="1"/>
    </xf>
    <xf numFmtId="0" fontId="17" fillId="0" borderId="95" xfId="0" applyFont="1" applyFill="1" applyBorder="1" applyAlignment="1">
      <alignment horizontal="center" vertical="center" wrapText="1"/>
    </xf>
    <xf numFmtId="0" fontId="17" fillId="0" borderId="96" xfId="0" applyFont="1" applyFill="1" applyBorder="1" applyAlignment="1">
      <alignment horizontal="center" vertical="center" wrapText="1"/>
    </xf>
    <xf numFmtId="0" fontId="17" fillId="0" borderId="41" xfId="3" applyFont="1" applyFill="1" applyBorder="1" applyAlignment="1">
      <alignment horizontal="center" vertical="center" wrapText="1"/>
    </xf>
    <xf numFmtId="0" fontId="17" fillId="0" borderId="126" xfId="3" applyFont="1" applyFill="1" applyBorder="1" applyAlignment="1">
      <alignment horizontal="center" vertical="center" wrapText="1"/>
    </xf>
    <xf numFmtId="0" fontId="17" fillId="0" borderId="215" xfId="0" applyFont="1" applyFill="1" applyBorder="1" applyAlignment="1">
      <alignment horizontal="center" vertical="center" wrapText="1"/>
    </xf>
    <xf numFmtId="0" fontId="17" fillId="0" borderId="216" xfId="0" applyFont="1" applyFill="1" applyBorder="1" applyAlignment="1">
      <alignment horizontal="center" vertical="center" wrapText="1"/>
    </xf>
    <xf numFmtId="0" fontId="17" fillId="0" borderId="146" xfId="3" applyFont="1" applyFill="1" applyBorder="1" applyAlignment="1">
      <alignment horizontal="center" vertical="center" wrapText="1"/>
    </xf>
    <xf numFmtId="0" fontId="17" fillId="0" borderId="141" xfId="3" applyFont="1" applyFill="1" applyBorder="1" applyAlignment="1">
      <alignment horizontal="center" vertical="center" wrapText="1"/>
    </xf>
    <xf numFmtId="0" fontId="17" fillId="0" borderId="5" xfId="3"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43" xfId="3" applyFont="1" applyFill="1" applyBorder="1" applyAlignment="1">
      <alignment horizontal="center" vertical="center" wrapText="1"/>
    </xf>
    <xf numFmtId="0" fontId="17" fillId="0" borderId="109" xfId="0" applyFont="1" applyBorder="1" applyAlignment="1">
      <alignment horizontal="center" vertical="center" wrapText="1"/>
    </xf>
    <xf numFmtId="0" fontId="17" fillId="0" borderId="187" xfId="3" applyFont="1" applyFill="1" applyBorder="1" applyAlignment="1">
      <alignment horizontal="center" vertical="center" wrapText="1"/>
    </xf>
    <xf numFmtId="0" fontId="36" fillId="0" borderId="192" xfId="0" applyFont="1" applyFill="1" applyBorder="1" applyAlignment="1">
      <alignment horizontal="center" vertical="center" wrapText="1"/>
    </xf>
    <xf numFmtId="0" fontId="17" fillId="0" borderId="83" xfId="3" applyFont="1" applyFill="1" applyBorder="1" applyAlignment="1">
      <alignment horizontal="center" vertical="center" wrapText="1"/>
    </xf>
    <xf numFmtId="0" fontId="17" fillId="0" borderId="143" xfId="0" applyFont="1" applyFill="1" applyBorder="1" applyAlignment="1">
      <alignment horizontal="center" vertical="center" wrapText="1"/>
    </xf>
    <xf numFmtId="0" fontId="17" fillId="0" borderId="123" xfId="3"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201" xfId="0" applyFont="1" applyBorder="1" applyAlignment="1">
      <alignment horizontal="center" vertical="center" wrapText="1"/>
    </xf>
    <xf numFmtId="0" fontId="17" fillId="0" borderId="224" xfId="0" applyFont="1" applyBorder="1" applyAlignment="1">
      <alignment horizontal="center" vertical="center" wrapText="1"/>
    </xf>
    <xf numFmtId="0" fontId="87" fillId="0" borderId="9" xfId="0" applyFont="1" applyBorder="1" applyAlignment="1">
      <alignment vertical="center"/>
    </xf>
    <xf numFmtId="164" fontId="19" fillId="0" borderId="175" xfId="1528" applyNumberFormat="1" applyFont="1" applyFill="1" applyBorder="1" applyAlignment="1">
      <alignment horizontal="right"/>
    </xf>
    <xf numFmtId="3" fontId="19" fillId="0" borderId="175" xfId="0" applyNumberFormat="1" applyFont="1" applyFill="1" applyBorder="1" applyAlignment="1">
      <alignment horizontal="right"/>
    </xf>
    <xf numFmtId="165" fontId="19" fillId="0" borderId="175" xfId="0" applyNumberFormat="1" applyFont="1" applyFill="1" applyBorder="1" applyAlignment="1">
      <alignment horizontal="right"/>
    </xf>
    <xf numFmtId="2" fontId="19" fillId="0" borderId="175" xfId="0" applyNumberFormat="1" applyFont="1" applyFill="1" applyBorder="1" applyAlignment="1">
      <alignment horizontal="right"/>
    </xf>
    <xf numFmtId="4" fontId="19" fillId="0" borderId="175" xfId="0" applyNumberFormat="1" applyFont="1" applyFill="1" applyBorder="1" applyAlignment="1">
      <alignment horizontal="right"/>
    </xf>
    <xf numFmtId="0" fontId="10" fillId="0" borderId="0" xfId="0" applyFont="1" applyBorder="1" applyAlignment="1"/>
    <xf numFmtId="0" fontId="17" fillId="0" borderId="249" xfId="0" applyFont="1" applyBorder="1" applyAlignment="1">
      <alignment horizontal="center" vertical="center" wrapText="1"/>
    </xf>
    <xf numFmtId="0" fontId="17" fillId="0" borderId="231" xfId="0" applyFont="1" applyBorder="1" applyAlignment="1">
      <alignment horizontal="center" vertical="center" wrapText="1"/>
    </xf>
    <xf numFmtId="0" fontId="17" fillId="0" borderId="250" xfId="0" applyFont="1" applyBorder="1" applyAlignment="1">
      <alignment horizontal="center" vertical="center" wrapText="1"/>
    </xf>
    <xf numFmtId="0" fontId="17" fillId="0" borderId="253" xfId="0" applyFont="1" applyBorder="1" applyAlignment="1">
      <alignment vertical="center" wrapText="1"/>
    </xf>
    <xf numFmtId="0" fontId="17" fillId="0" borderId="252" xfId="0" applyFont="1" applyBorder="1" applyAlignment="1">
      <alignment horizontal="center" vertical="center" wrapText="1"/>
    </xf>
    <xf numFmtId="0" fontId="17" fillId="0" borderId="254" xfId="0" applyFont="1" applyBorder="1" applyAlignment="1">
      <alignment horizontal="center" vertical="center" wrapText="1"/>
    </xf>
    <xf numFmtId="0" fontId="17" fillId="0" borderId="255" xfId="0" applyFont="1" applyBorder="1" applyAlignment="1">
      <alignment horizontal="center" vertical="center" wrapText="1"/>
    </xf>
    <xf numFmtId="0" fontId="17" fillId="0" borderId="256" xfId="0" applyFont="1" applyBorder="1" applyAlignment="1">
      <alignment horizontal="center" vertical="center" wrapText="1"/>
    </xf>
    <xf numFmtId="0" fontId="50" fillId="0" borderId="0" xfId="0" applyFont="1" applyFill="1" applyAlignment="1"/>
    <xf numFmtId="0" fontId="17" fillId="0" borderId="0" xfId="2" applyFont="1" applyAlignment="1">
      <alignment wrapText="1"/>
    </xf>
    <xf numFmtId="0" fontId="8" fillId="0" borderId="0" xfId="0" applyFont="1" applyAlignment="1">
      <alignment wrapText="1"/>
    </xf>
    <xf numFmtId="0" fontId="89" fillId="0" borderId="0" xfId="2" applyFont="1" applyAlignment="1">
      <alignment wrapText="1"/>
    </xf>
    <xf numFmtId="0" fontId="12" fillId="0" borderId="0" xfId="1" quotePrefix="1" applyFont="1" applyAlignment="1" applyProtection="1">
      <alignment horizontal="right"/>
    </xf>
    <xf numFmtId="164" fontId="8" fillId="0" borderId="4" xfId="2" applyNumberFormat="1" applyFont="1" applyFill="1" applyBorder="1" applyAlignment="1">
      <alignment horizontal="right" wrapText="1"/>
    </xf>
    <xf numFmtId="0" fontId="8" fillId="0" borderId="4" xfId="2" applyFont="1" applyFill="1" applyBorder="1" applyAlignment="1">
      <alignment horizontal="right" wrapText="1"/>
    </xf>
    <xf numFmtId="0" fontId="8" fillId="0" borderId="0" xfId="0" applyFont="1" applyAlignment="1">
      <alignment horizontal="left"/>
    </xf>
    <xf numFmtId="164" fontId="8" fillId="0" borderId="4" xfId="0" applyNumberFormat="1" applyFont="1" applyFill="1" applyBorder="1"/>
    <xf numFmtId="0" fontId="8" fillId="0" borderId="137" xfId="0" applyFont="1" applyFill="1" applyBorder="1"/>
    <xf numFmtId="0" fontId="8" fillId="0" borderId="137" xfId="0" applyFont="1" applyFill="1" applyBorder="1" applyAlignment="1">
      <alignment horizontal="right"/>
    </xf>
    <xf numFmtId="164" fontId="8" fillId="0" borderId="4" xfId="2" applyNumberFormat="1" applyFont="1" applyFill="1" applyBorder="1" applyAlignment="1">
      <alignment wrapText="1"/>
    </xf>
    <xf numFmtId="164" fontId="8" fillId="0" borderId="4" xfId="2" applyNumberFormat="1" applyFont="1" applyFill="1" applyBorder="1"/>
    <xf numFmtId="164" fontId="8" fillId="0" borderId="198" xfId="2" applyNumberFormat="1" applyFont="1" applyFill="1" applyBorder="1"/>
    <xf numFmtId="2" fontId="8" fillId="0" borderId="4" xfId="2" applyNumberFormat="1" applyFont="1" applyFill="1" applyBorder="1" applyAlignment="1">
      <alignment horizontal="right" wrapText="1"/>
    </xf>
    <xf numFmtId="0" fontId="83" fillId="0" borderId="0" xfId="0" applyFont="1" applyBorder="1"/>
    <xf numFmtId="2" fontId="8" fillId="0" borderId="4" xfId="2" applyNumberFormat="1" applyFont="1" applyFill="1" applyBorder="1" applyAlignment="1"/>
    <xf numFmtId="164" fontId="8" fillId="0" borderId="4" xfId="2" applyNumberFormat="1" applyFont="1" applyFill="1" applyBorder="1" applyAlignment="1"/>
    <xf numFmtId="0" fontId="93" fillId="0" borderId="0" xfId="0" applyFont="1" applyBorder="1"/>
    <xf numFmtId="0" fontId="8" fillId="0" borderId="4" xfId="2" applyFont="1" applyFill="1" applyBorder="1"/>
    <xf numFmtId="0" fontId="83" fillId="0" borderId="0" xfId="0" applyFont="1" applyAlignment="1"/>
    <xf numFmtId="0" fontId="83" fillId="0" borderId="0" xfId="0" applyFont="1" applyAlignment="1">
      <alignment horizontal="left"/>
    </xf>
    <xf numFmtId="0" fontId="8" fillId="0" borderId="41" xfId="0" applyFont="1" applyFill="1" applyBorder="1" applyAlignment="1">
      <alignment horizontal="center" vertical="center" wrapText="1"/>
    </xf>
    <xf numFmtId="0" fontId="8" fillId="0" borderId="126" xfId="0" applyFont="1" applyFill="1" applyBorder="1" applyAlignment="1">
      <alignment horizontal="center" vertical="center" wrapText="1"/>
    </xf>
    <xf numFmtId="0" fontId="8" fillId="0" borderId="4" xfId="0" applyFont="1" applyFill="1" applyBorder="1"/>
    <xf numFmtId="0" fontId="8" fillId="0" borderId="198" xfId="0" applyFont="1" applyFill="1" applyBorder="1"/>
    <xf numFmtId="0" fontId="8" fillId="0" borderId="0" xfId="0" applyFont="1" applyFill="1"/>
    <xf numFmtId="0" fontId="8" fillId="0" borderId="183" xfId="0" applyFont="1" applyFill="1" applyBorder="1" applyAlignment="1">
      <alignment horizontal="center" vertical="center" wrapText="1"/>
    </xf>
    <xf numFmtId="0" fontId="8" fillId="0" borderId="34" xfId="0" applyFont="1" applyFill="1" applyBorder="1"/>
    <xf numFmtId="0" fontId="8" fillId="0" borderId="4" xfId="3" applyFont="1" applyFill="1" applyBorder="1"/>
    <xf numFmtId="0" fontId="8" fillId="0" borderId="4" xfId="3" applyFont="1" applyFill="1" applyBorder="1" applyAlignment="1"/>
    <xf numFmtId="1" fontId="8" fillId="0" borderId="4" xfId="2" applyNumberFormat="1" applyFont="1" applyFill="1" applyBorder="1" applyAlignment="1">
      <alignment horizontal="right" wrapText="1"/>
    </xf>
    <xf numFmtId="0" fontId="23" fillId="0" borderId="0" xfId="3" applyFont="1" applyAlignment="1">
      <alignment horizontal="left" indent="1"/>
    </xf>
    <xf numFmtId="0" fontId="88" fillId="0" borderId="0" xfId="3" applyFont="1" applyAlignment="1">
      <alignment horizontal="left" indent="1"/>
    </xf>
    <xf numFmtId="0" fontId="8" fillId="0" borderId="34" xfId="2" applyFont="1" applyFill="1" applyBorder="1"/>
    <xf numFmtId="0" fontId="12" fillId="0" borderId="0" xfId="1" applyFont="1" applyAlignment="1" applyProtection="1">
      <alignment horizontal="right" vertical="center"/>
    </xf>
    <xf numFmtId="0" fontId="12" fillId="0" borderId="0" xfId="1" applyFont="1" applyAlignment="1" applyProtection="1">
      <alignment horizontal="right"/>
    </xf>
    <xf numFmtId="0" fontId="23" fillId="3" borderId="0" xfId="4" applyFont="1" applyFill="1" applyAlignment="1">
      <alignment horizontal="left" indent="1"/>
    </xf>
    <xf numFmtId="0" fontId="88" fillId="3" borderId="0" xfId="4" applyFont="1" applyFill="1" applyAlignment="1">
      <alignment horizontal="left" indent="1"/>
    </xf>
    <xf numFmtId="0" fontId="108" fillId="0" borderId="0" xfId="0" applyFont="1"/>
    <xf numFmtId="0" fontId="88" fillId="0" borderId="0" xfId="0" applyFont="1" applyFill="1" applyBorder="1" applyAlignment="1">
      <alignment horizontal="left" vertical="center" indent="1"/>
    </xf>
    <xf numFmtId="0" fontId="8" fillId="0" borderId="137" xfId="3" applyFont="1" applyFill="1" applyBorder="1"/>
    <xf numFmtId="2" fontId="8" fillId="0" borderId="137" xfId="3" applyNumberFormat="1" applyFont="1" applyFill="1" applyBorder="1"/>
    <xf numFmtId="2" fontId="8" fillId="0" borderId="137" xfId="2" applyNumberFormat="1" applyFont="1" applyFill="1" applyBorder="1"/>
    <xf numFmtId="2" fontId="8" fillId="0" borderId="175" xfId="2" applyNumberFormat="1" applyFont="1" applyFill="1" applyBorder="1"/>
    <xf numFmtId="0" fontId="23" fillId="0" borderId="0" xfId="3" applyFont="1" applyFill="1" applyAlignment="1">
      <alignment horizontal="left" indent="1"/>
    </xf>
    <xf numFmtId="0" fontId="8" fillId="0" borderId="0" xfId="0" applyFont="1" applyFill="1" applyAlignment="1">
      <alignment horizontal="left"/>
    </xf>
    <xf numFmtId="164" fontId="8" fillId="0" borderId="137" xfId="2" applyNumberFormat="1" applyFont="1" applyFill="1" applyBorder="1"/>
    <xf numFmtId="0" fontId="88" fillId="0" borderId="0" xfId="0" applyFont="1" applyFill="1" applyAlignment="1">
      <alignment horizontal="left" indent="1"/>
    </xf>
    <xf numFmtId="0" fontId="12" fillId="0" borderId="42" xfId="1" applyFont="1" applyBorder="1" applyAlignment="1" applyProtection="1">
      <alignment vertical="center"/>
    </xf>
    <xf numFmtId="49" fontId="93" fillId="0" borderId="0" xfId="0" applyNumberFormat="1" applyFont="1" applyBorder="1"/>
    <xf numFmtId="0" fontId="23" fillId="0" borderId="0" xfId="3" applyFont="1" applyBorder="1" applyAlignment="1">
      <alignment horizontal="left" indent="1"/>
    </xf>
    <xf numFmtId="0" fontId="88" fillId="0" borderId="0" xfId="3" applyFont="1" applyBorder="1" applyAlignment="1">
      <alignment horizontal="left" indent="1"/>
    </xf>
    <xf numFmtId="0" fontId="23" fillId="0" borderId="0" xfId="3" applyFont="1" applyFill="1" applyBorder="1" applyAlignment="1">
      <alignment horizontal="left" indent="1"/>
    </xf>
    <xf numFmtId="0" fontId="88" fillId="0" borderId="0" xfId="3" applyFont="1" applyFill="1" applyAlignment="1">
      <alignment horizontal="left" indent="1"/>
    </xf>
    <xf numFmtId="0" fontId="12" fillId="0" borderId="0" xfId="1" applyFont="1" applyBorder="1" applyAlignment="1" applyProtection="1">
      <alignment vertical="top"/>
    </xf>
    <xf numFmtId="164" fontId="23" fillId="0" borderId="0" xfId="3" applyNumberFormat="1" applyFont="1" applyFill="1" applyBorder="1" applyAlignment="1">
      <alignment horizontal="left" indent="1"/>
    </xf>
    <xf numFmtId="0" fontId="50" fillId="0" borderId="0" xfId="0" applyFont="1" applyBorder="1" applyAlignment="1">
      <alignment horizontal="left" indent="1"/>
    </xf>
    <xf numFmtId="164" fontId="83" fillId="0" borderId="0" xfId="0" applyNumberFormat="1" applyFont="1"/>
    <xf numFmtId="0" fontId="23" fillId="0" borderId="0" xfId="0" applyFont="1" applyFill="1" applyAlignment="1">
      <alignment horizontal="left" indent="1"/>
    </xf>
    <xf numFmtId="0" fontId="83" fillId="0" borderId="0" xfId="0" applyFont="1" applyAlignment="1">
      <alignment horizontal="right" vertical="center"/>
    </xf>
    <xf numFmtId="0" fontId="93" fillId="0" borderId="0" xfId="0" applyFont="1" applyBorder="1" applyAlignment="1"/>
    <xf numFmtId="0" fontId="12" fillId="0" borderId="48" xfId="1" applyFont="1" applyBorder="1" applyAlignment="1" applyProtection="1"/>
    <xf numFmtId="0" fontId="93" fillId="0" borderId="0" xfId="0" applyFont="1" applyAlignment="1">
      <alignment horizontal="left"/>
    </xf>
    <xf numFmtId="0" fontId="93" fillId="0" borderId="0" xfId="0" applyFont="1" applyFill="1" applyAlignment="1">
      <alignment horizontal="left"/>
    </xf>
    <xf numFmtId="0" fontId="93" fillId="0" borderId="0" xfId="0" applyFont="1" applyFill="1" applyBorder="1"/>
    <xf numFmtId="164" fontId="83" fillId="0" borderId="0" xfId="0" applyNumberFormat="1" applyFont="1" applyBorder="1"/>
    <xf numFmtId="0" fontId="17" fillId="0" borderId="127" xfId="0" applyNumberFormat="1" applyFont="1" applyFill="1" applyBorder="1" applyAlignment="1">
      <alignment horizontal="right" vertical="center"/>
    </xf>
    <xf numFmtId="0" fontId="17" fillId="0" borderId="176" xfId="0" applyNumberFormat="1" applyFont="1" applyFill="1" applyBorder="1" applyAlignment="1">
      <alignment horizontal="right" vertical="center"/>
    </xf>
    <xf numFmtId="164" fontId="17" fillId="0" borderId="127" xfId="0" applyNumberFormat="1" applyFont="1" applyFill="1" applyBorder="1" applyAlignment="1">
      <alignment horizontal="right" vertical="center"/>
    </xf>
    <xf numFmtId="0" fontId="17" fillId="0" borderId="127" xfId="0" applyNumberFormat="1" applyFont="1" applyFill="1" applyBorder="1" applyAlignment="1">
      <alignment vertical="center"/>
    </xf>
    <xf numFmtId="0" fontId="23" fillId="0" borderId="0" xfId="3" applyNumberFormat="1" applyFont="1" applyBorder="1" applyAlignment="1">
      <alignment horizontal="left" indent="1"/>
    </xf>
    <xf numFmtId="164" fontId="17" fillId="0" borderId="127" xfId="0" applyNumberFormat="1" applyFont="1" applyFill="1" applyBorder="1" applyAlignment="1">
      <alignment vertical="center"/>
    </xf>
    <xf numFmtId="164" fontId="8" fillId="0" borderId="34" xfId="0" applyNumberFormat="1" applyFont="1" applyFill="1" applyBorder="1"/>
    <xf numFmtId="164" fontId="8" fillId="0" borderId="0" xfId="0" applyNumberFormat="1" applyFont="1" applyFill="1"/>
    <xf numFmtId="0" fontId="12" fillId="0" borderId="0" xfId="1" applyFont="1" applyBorder="1" applyAlignment="1" applyProtection="1">
      <alignment vertical="center"/>
    </xf>
    <xf numFmtId="0" fontId="88" fillId="0" borderId="0" xfId="3" applyFont="1" applyFill="1" applyBorder="1" applyAlignment="1">
      <alignment horizontal="left" indent="1"/>
    </xf>
    <xf numFmtId="0" fontId="8" fillId="0" borderId="3" xfId="3" applyFont="1" applyFill="1" applyBorder="1" applyAlignment="1">
      <alignment horizontal="left"/>
    </xf>
    <xf numFmtId="1" fontId="8" fillId="0" borderId="137" xfId="3" applyNumberFormat="1" applyFont="1" applyFill="1" applyBorder="1" applyAlignment="1">
      <alignment horizontal="right"/>
    </xf>
    <xf numFmtId="164" fontId="8" fillId="0" borderId="137" xfId="3" applyNumberFormat="1" applyFont="1" applyFill="1" applyBorder="1" applyAlignment="1">
      <alignment horizontal="right"/>
    </xf>
    <xf numFmtId="0" fontId="12" fillId="0" borderId="0" xfId="1" applyFont="1" applyAlignment="1" applyProtection="1">
      <alignment horizontal="left" vertical="center"/>
    </xf>
    <xf numFmtId="0" fontId="83" fillId="0" borderId="15" xfId="0" applyFont="1" applyFill="1" applyBorder="1"/>
    <xf numFmtId="0" fontId="93" fillId="0" borderId="15" xfId="0" applyFont="1" applyFill="1" applyBorder="1"/>
    <xf numFmtId="0" fontId="93" fillId="0" borderId="15" xfId="0" applyFont="1" applyBorder="1"/>
    <xf numFmtId="0" fontId="83" fillId="0" borderId="0" xfId="0" applyFont="1" applyAlignment="1">
      <alignment horizontal="left" indent="2"/>
    </xf>
    <xf numFmtId="0" fontId="83" fillId="0" borderId="0" xfId="0" applyFont="1" applyFill="1" applyAlignment="1"/>
    <xf numFmtId="0" fontId="93" fillId="0" borderId="0" xfId="0" applyFont="1" applyFill="1" applyAlignment="1"/>
    <xf numFmtId="0" fontId="88" fillId="0" borderId="0" xfId="0" applyFont="1" applyFill="1" applyAlignment="1">
      <alignment horizontal="left" vertical="center" indent="1"/>
    </xf>
    <xf numFmtId="0" fontId="88" fillId="0" borderId="0" xfId="0" applyFont="1" applyBorder="1" applyAlignment="1">
      <alignment horizontal="left" vertical="center" indent="1"/>
    </xf>
    <xf numFmtId="0" fontId="83" fillId="0" borderId="0" xfId="0" applyFont="1" applyFill="1" applyBorder="1"/>
    <xf numFmtId="0" fontId="36" fillId="0" borderId="137" xfId="2" applyNumberFormat="1" applyFont="1" applyFill="1" applyBorder="1" applyAlignment="1">
      <alignment horizontal="right"/>
    </xf>
    <xf numFmtId="168" fontId="23" fillId="0" borderId="0" xfId="42027" applyFont="1" applyFill="1" applyBorder="1" applyAlignment="1">
      <alignment horizontal="left" indent="1"/>
    </xf>
    <xf numFmtId="0" fontId="111" fillId="0" borderId="0" xfId="0" applyFont="1" applyFill="1" applyAlignment="1">
      <alignment horizontal="center"/>
    </xf>
    <xf numFmtId="0" fontId="50" fillId="0" borderId="0" xfId="0" applyFont="1" applyFill="1" applyAlignment="1">
      <alignment horizontal="left" indent="1"/>
    </xf>
    <xf numFmtId="0" fontId="17" fillId="0" borderId="92" xfId="0" applyFont="1" applyBorder="1" applyAlignment="1">
      <alignment horizontal="center" vertical="center" wrapText="1"/>
    </xf>
    <xf numFmtId="0" fontId="17" fillId="0" borderId="154" xfId="0" applyFont="1" applyFill="1" applyBorder="1" applyAlignment="1">
      <alignment horizontal="center" vertical="center" wrapText="1"/>
    </xf>
    <xf numFmtId="0" fontId="17" fillId="0" borderId="229" xfId="0" applyNumberFormat="1" applyFont="1" applyFill="1" applyBorder="1" applyAlignment="1">
      <alignment horizontal="left" wrapText="1"/>
    </xf>
    <xf numFmtId="0" fontId="17" fillId="0" borderId="229" xfId="0" applyFont="1" applyFill="1" applyBorder="1"/>
    <xf numFmtId="0" fontId="19" fillId="0" borderId="229" xfId="0" applyNumberFormat="1" applyFont="1" applyFill="1" applyBorder="1" applyAlignment="1">
      <alignment horizontal="right" wrapText="1"/>
    </xf>
    <xf numFmtId="49" fontId="96" fillId="0" borderId="34" xfId="0" applyNumberFormat="1" applyFont="1" applyFill="1" applyBorder="1" applyAlignment="1">
      <alignment wrapText="1"/>
    </xf>
    <xf numFmtId="0" fontId="17" fillId="0" borderId="262" xfId="0" applyFont="1" applyFill="1" applyBorder="1" applyAlignment="1">
      <alignment horizontal="center" vertical="center" wrapText="1"/>
    </xf>
    <xf numFmtId="0" fontId="17" fillId="0" borderId="187" xfId="0" applyFont="1" applyFill="1" applyBorder="1" applyAlignment="1">
      <alignment horizontal="center" vertical="center" wrapText="1"/>
    </xf>
    <xf numFmtId="0" fontId="17" fillId="0" borderId="217" xfId="0" applyFont="1" applyFill="1" applyBorder="1" applyAlignment="1">
      <alignment horizontal="center" vertical="center" wrapText="1"/>
    </xf>
    <xf numFmtId="0" fontId="17" fillId="0" borderId="261" xfId="0" applyFont="1" applyFill="1" applyBorder="1" applyAlignment="1">
      <alignment horizontal="center" vertical="center" wrapText="1"/>
    </xf>
    <xf numFmtId="0" fontId="19" fillId="0" borderId="229" xfId="2" applyFont="1" applyFill="1" applyBorder="1" applyAlignment="1">
      <alignment horizontal="right" wrapText="1"/>
    </xf>
    <xf numFmtId="0" fontId="17" fillId="0" borderId="229" xfId="2" applyFont="1" applyFill="1" applyBorder="1" applyAlignment="1"/>
    <xf numFmtId="0" fontId="17" fillId="0" borderId="229" xfId="2" applyFont="1" applyFill="1" applyBorder="1" applyAlignment="1">
      <alignment horizontal="right" wrapText="1"/>
    </xf>
    <xf numFmtId="0" fontId="17" fillId="0" borderId="229" xfId="2" applyFont="1" applyFill="1" applyBorder="1" applyAlignment="1">
      <alignment horizontal="right"/>
    </xf>
    <xf numFmtId="0" fontId="17" fillId="0" borderId="229" xfId="2" applyFont="1" applyFill="1" applyBorder="1" applyAlignment="1">
      <alignment wrapText="1"/>
    </xf>
    <xf numFmtId="0" fontId="17" fillId="0" borderId="226" xfId="2" applyFont="1" applyFill="1" applyBorder="1" applyAlignment="1">
      <alignment horizontal="right" wrapText="1"/>
    </xf>
    <xf numFmtId="0" fontId="17" fillId="0" borderId="202" xfId="2" applyFont="1" applyFill="1" applyBorder="1" applyAlignment="1">
      <alignment horizontal="right" wrapText="1"/>
    </xf>
    <xf numFmtId="1" fontId="17" fillId="0" borderId="229" xfId="2" applyNumberFormat="1" applyFont="1" applyFill="1" applyBorder="1" applyAlignment="1">
      <alignment horizontal="right" wrapText="1"/>
    </xf>
    <xf numFmtId="164" fontId="19" fillId="0" borderId="229" xfId="2" applyNumberFormat="1" applyFont="1" applyFill="1" applyBorder="1" applyAlignment="1">
      <alignment horizontal="right" wrapText="1"/>
    </xf>
    <xf numFmtId="1" fontId="17" fillId="0" borderId="15" xfId="2" applyNumberFormat="1" applyFont="1" applyFill="1" applyBorder="1" applyAlignment="1">
      <alignment horizontal="right" wrapText="1"/>
    </xf>
    <xf numFmtId="1" fontId="17" fillId="0" borderId="17" xfId="2" applyNumberFormat="1" applyFont="1" applyFill="1" applyBorder="1" applyAlignment="1">
      <alignment horizontal="right" wrapText="1"/>
    </xf>
    <xf numFmtId="0" fontId="19" fillId="0" borderId="175" xfId="0" applyNumberFormat="1" applyFont="1" applyFill="1" applyBorder="1" applyAlignment="1">
      <alignment horizontal="right" wrapText="1"/>
    </xf>
    <xf numFmtId="0" fontId="17" fillId="0" borderId="266" xfId="2" applyFont="1" applyFill="1" applyBorder="1" applyAlignment="1">
      <alignment horizontal="right" wrapText="1"/>
    </xf>
    <xf numFmtId="164" fontId="19" fillId="0" borderId="267" xfId="2" applyNumberFormat="1" applyFont="1" applyFill="1" applyBorder="1" applyAlignment="1">
      <alignment horizontal="right" wrapText="1"/>
    </xf>
    <xf numFmtId="0" fontId="19" fillId="0" borderId="267" xfId="0" applyNumberFormat="1" applyFont="1" applyFill="1" applyBorder="1" applyAlignment="1">
      <alignment horizontal="right" wrapText="1"/>
    </xf>
    <xf numFmtId="164" fontId="19" fillId="0" borderId="268" xfId="2" applyNumberFormat="1" applyFont="1" applyFill="1" applyBorder="1" applyAlignment="1">
      <alignment horizontal="right" wrapText="1"/>
    </xf>
    <xf numFmtId="0" fontId="17" fillId="0" borderId="267" xfId="0" applyNumberFormat="1" applyFont="1" applyFill="1" applyBorder="1" applyAlignment="1">
      <alignment horizontal="left" wrapText="1"/>
    </xf>
    <xf numFmtId="1" fontId="17" fillId="0" borderId="267" xfId="2" applyNumberFormat="1" applyFont="1" applyFill="1" applyBorder="1" applyAlignment="1">
      <alignment horizontal="right" wrapText="1"/>
    </xf>
    <xf numFmtId="1" fontId="17" fillId="0" borderId="268" xfId="2" applyNumberFormat="1" applyFont="1" applyFill="1" applyBorder="1" applyAlignment="1">
      <alignment horizontal="right" wrapText="1"/>
    </xf>
    <xf numFmtId="0" fontId="17" fillId="0" borderId="246" xfId="0" applyFont="1" applyFill="1" applyBorder="1" applyAlignment="1">
      <alignment vertical="center" wrapText="1"/>
    </xf>
    <xf numFmtId="0" fontId="17" fillId="0" borderId="269" xfId="0" applyFont="1" applyFill="1" applyBorder="1" applyAlignment="1">
      <alignment vertical="center" wrapText="1"/>
    </xf>
    <xf numFmtId="0" fontId="17" fillId="0" borderId="271" xfId="0" applyFont="1" applyFill="1" applyBorder="1" applyAlignment="1">
      <alignment vertical="center" wrapText="1"/>
    </xf>
    <xf numFmtId="0" fontId="17" fillId="0" borderId="254" xfId="0" applyFont="1" applyFill="1" applyBorder="1" applyAlignment="1">
      <alignment horizontal="center" vertical="center" wrapText="1"/>
    </xf>
    <xf numFmtId="0" fontId="17" fillId="0" borderId="267" xfId="0" applyFont="1" applyFill="1" applyBorder="1"/>
    <xf numFmtId="0" fontId="7" fillId="0" borderId="267" xfId="2" applyFont="1" applyFill="1" applyBorder="1" applyAlignment="1">
      <alignment horizontal="right" wrapText="1"/>
    </xf>
    <xf numFmtId="0" fontId="7" fillId="0" borderId="20" xfId="2" applyFont="1" applyFill="1" applyBorder="1" applyAlignment="1">
      <alignment horizontal="right" wrapText="1"/>
    </xf>
    <xf numFmtId="164" fontId="33" fillId="0" borderId="267" xfId="2" applyNumberFormat="1" applyFont="1" applyFill="1" applyBorder="1" applyAlignment="1">
      <alignment horizontal="right" wrapText="1"/>
    </xf>
    <xf numFmtId="1" fontId="7" fillId="0" borderId="267" xfId="2" applyNumberFormat="1" applyFont="1" applyFill="1" applyBorder="1" applyAlignment="1">
      <alignment horizontal="right" wrapText="1"/>
    </xf>
    <xf numFmtId="0" fontId="27" fillId="0" borderId="209" xfId="0" applyFont="1" applyBorder="1"/>
    <xf numFmtId="0" fontId="19" fillId="0" borderId="20" xfId="2" applyFont="1" applyFill="1" applyBorder="1" applyAlignment="1">
      <alignment horizontal="right" wrapText="1"/>
    </xf>
    <xf numFmtId="0" fontId="19" fillId="0" borderId="267" xfId="2" applyFont="1" applyFill="1" applyBorder="1" applyAlignment="1">
      <alignment horizontal="right"/>
    </xf>
    <xf numFmtId="0" fontId="19" fillId="0" borderId="267" xfId="2" applyFont="1" applyFill="1" applyBorder="1" applyAlignment="1">
      <alignment horizontal="right" wrapText="1"/>
    </xf>
    <xf numFmtId="0" fontId="17" fillId="0" borderId="267" xfId="2" applyFont="1" applyFill="1" applyBorder="1" applyAlignment="1">
      <alignment horizontal="right"/>
    </xf>
    <xf numFmtId="0" fontId="17" fillId="0" borderId="20" xfId="2" applyFont="1" applyFill="1" applyBorder="1" applyAlignment="1">
      <alignment horizontal="right" wrapText="1"/>
    </xf>
    <xf numFmtId="0" fontId="17" fillId="0" borderId="267" xfId="2" applyFont="1" applyFill="1" applyBorder="1" applyAlignment="1">
      <alignment horizontal="right" wrapText="1"/>
    </xf>
    <xf numFmtId="164" fontId="17" fillId="0" borderId="267" xfId="2" applyNumberFormat="1" applyFont="1" applyFill="1" applyBorder="1" applyAlignment="1">
      <alignment horizontal="right" wrapText="1"/>
    </xf>
    <xf numFmtId="0" fontId="17" fillId="0" borderId="266" xfId="2" applyFont="1" applyFill="1" applyBorder="1" applyAlignment="1">
      <alignment horizontal="right"/>
    </xf>
    <xf numFmtId="164" fontId="17" fillId="0" borderId="266" xfId="2" applyNumberFormat="1" applyFont="1" applyFill="1" applyBorder="1" applyAlignment="1">
      <alignment horizontal="right"/>
    </xf>
    <xf numFmtId="0" fontId="17" fillId="0" borderId="32" xfId="2" applyFont="1" applyFill="1" applyBorder="1" applyAlignment="1">
      <alignment horizontal="right"/>
    </xf>
    <xf numFmtId="0" fontId="17" fillId="0" borderId="32" xfId="2" applyFont="1" applyFill="1" applyBorder="1" applyAlignment="1">
      <alignment horizontal="right" wrapText="1"/>
    </xf>
    <xf numFmtId="164" fontId="17" fillId="0" borderId="32" xfId="2" applyNumberFormat="1" applyFont="1" applyFill="1" applyBorder="1" applyAlignment="1">
      <alignment horizontal="right" wrapText="1"/>
    </xf>
    <xf numFmtId="0" fontId="19" fillId="0" borderId="266" xfId="2" applyFont="1" applyFill="1" applyBorder="1" applyAlignment="1">
      <alignment horizontal="right"/>
    </xf>
    <xf numFmtId="164" fontId="19" fillId="0" borderId="266" xfId="2" applyNumberFormat="1" applyFont="1" applyFill="1" applyBorder="1" applyAlignment="1">
      <alignment horizontal="right"/>
    </xf>
    <xf numFmtId="0" fontId="19" fillId="0" borderId="266" xfId="2" applyFont="1" applyFill="1" applyBorder="1" applyAlignment="1">
      <alignment horizontal="right" wrapText="1"/>
    </xf>
    <xf numFmtId="164" fontId="19" fillId="0" borderId="32" xfId="2" applyNumberFormat="1" applyFont="1" applyFill="1" applyBorder="1" applyAlignment="1">
      <alignment horizontal="right" wrapText="1"/>
    </xf>
    <xf numFmtId="0" fontId="19" fillId="0" borderId="272" xfId="2" applyFont="1" applyFill="1" applyBorder="1" applyAlignment="1">
      <alignment horizontal="right"/>
    </xf>
    <xf numFmtId="0" fontId="19" fillId="0" borderId="32" xfId="2" applyFont="1" applyFill="1" applyBorder="1" applyAlignment="1">
      <alignment horizontal="right"/>
    </xf>
    <xf numFmtId="0" fontId="19" fillId="0" borderId="32" xfId="2" applyFont="1" applyFill="1" applyBorder="1" applyAlignment="1">
      <alignment horizontal="right" wrapText="1"/>
    </xf>
    <xf numFmtId="1" fontId="19" fillId="0" borderId="32" xfId="2" applyNumberFormat="1" applyFont="1" applyFill="1" applyBorder="1" applyAlignment="1">
      <alignment horizontal="right" wrapText="1"/>
    </xf>
    <xf numFmtId="1" fontId="17" fillId="0" borderId="32" xfId="2" applyNumberFormat="1" applyFont="1" applyFill="1" applyBorder="1" applyAlignment="1">
      <alignment wrapText="1"/>
    </xf>
    <xf numFmtId="1" fontId="19" fillId="0" borderId="32" xfId="2" applyNumberFormat="1" applyFont="1" applyFill="1" applyBorder="1" applyAlignment="1">
      <alignment wrapText="1"/>
    </xf>
    <xf numFmtId="1" fontId="17" fillId="0" borderId="32" xfId="2" applyNumberFormat="1" applyFont="1" applyFill="1" applyBorder="1" applyAlignment="1">
      <alignment horizontal="right" wrapText="1"/>
    </xf>
    <xf numFmtId="1" fontId="19" fillId="0" borderId="266" xfId="2" applyNumberFormat="1" applyFont="1" applyFill="1" applyBorder="1" applyAlignment="1">
      <alignment horizontal="right" wrapText="1"/>
    </xf>
    <xf numFmtId="1" fontId="17" fillId="0" borderId="266" xfId="2" applyNumberFormat="1" applyFont="1" applyFill="1" applyBorder="1" applyAlignment="1">
      <alignment horizontal="right" wrapText="1"/>
    </xf>
    <xf numFmtId="1" fontId="19" fillId="0" borderId="266" xfId="2" applyNumberFormat="1" applyFont="1" applyFill="1" applyBorder="1" applyAlignment="1">
      <alignment wrapText="1"/>
    </xf>
    <xf numFmtId="1" fontId="17" fillId="0" borderId="32" xfId="2" applyNumberFormat="1" applyFont="1" applyFill="1" applyBorder="1" applyAlignment="1">
      <alignment horizontal="right"/>
    </xf>
    <xf numFmtId="1" fontId="17" fillId="0" borderId="266" xfId="2" applyNumberFormat="1" applyFont="1" applyFill="1" applyBorder="1" applyAlignment="1">
      <alignment horizontal="right"/>
    </xf>
    <xf numFmtId="1" fontId="17" fillId="0" borderId="32" xfId="2" applyNumberFormat="1" applyFont="1" applyFill="1" applyBorder="1" applyAlignment="1"/>
    <xf numFmtId="1" fontId="19" fillId="0" borderId="32" xfId="2" applyNumberFormat="1" applyFont="1" applyFill="1" applyBorder="1" applyAlignment="1"/>
    <xf numFmtId="1" fontId="19" fillId="0" borderId="32" xfId="2" applyNumberFormat="1" applyFont="1" applyFill="1" applyBorder="1" applyAlignment="1">
      <alignment horizontal="right"/>
    </xf>
    <xf numFmtId="164" fontId="17" fillId="0" borderId="32" xfId="2" applyNumberFormat="1" applyFont="1" applyFill="1" applyBorder="1" applyAlignment="1">
      <alignment horizontal="right"/>
    </xf>
    <xf numFmtId="0" fontId="17" fillId="0" borderId="32" xfId="2" applyFont="1" applyFill="1" applyBorder="1" applyAlignment="1"/>
    <xf numFmtId="164" fontId="17" fillId="0" borderId="32" xfId="2" applyNumberFormat="1" applyFont="1" applyFill="1" applyBorder="1" applyAlignment="1"/>
    <xf numFmtId="2" fontId="17" fillId="0" borderId="32" xfId="3" applyNumberFormat="1" applyFont="1" applyFill="1" applyBorder="1" applyAlignment="1">
      <alignment horizontal="right"/>
    </xf>
    <xf numFmtId="164" fontId="19" fillId="0" borderId="32" xfId="3" applyNumberFormat="1" applyFont="1" applyFill="1" applyBorder="1" applyAlignment="1">
      <alignment horizontal="right"/>
    </xf>
    <xf numFmtId="2" fontId="17" fillId="0" borderId="32" xfId="2" applyNumberFormat="1" applyFont="1" applyFill="1" applyBorder="1" applyAlignment="1">
      <alignment horizontal="right" wrapText="1"/>
    </xf>
    <xf numFmtId="164" fontId="7" fillId="2" borderId="32" xfId="0" applyNumberFormat="1" applyFont="1" applyFill="1" applyBorder="1" applyAlignment="1">
      <alignment horizontal="right" wrapText="1"/>
    </xf>
    <xf numFmtId="164" fontId="7" fillId="2" borderId="3" xfId="0" applyNumberFormat="1" applyFont="1" applyFill="1" applyBorder="1" applyAlignment="1">
      <alignment horizontal="right" wrapText="1"/>
    </xf>
    <xf numFmtId="164" fontId="7" fillId="2" borderId="32" xfId="3" applyNumberFormat="1" applyFont="1" applyFill="1" applyBorder="1" applyAlignment="1">
      <alignment horizontal="right"/>
    </xf>
    <xf numFmtId="164" fontId="7" fillId="2" borderId="3" xfId="0" applyNumberFormat="1" applyFont="1" applyFill="1" applyBorder="1"/>
    <xf numFmtId="164" fontId="7" fillId="2" borderId="32" xfId="0" applyNumberFormat="1" applyFont="1" applyFill="1" applyBorder="1"/>
    <xf numFmtId="164" fontId="33" fillId="2" borderId="32" xfId="0" applyNumberFormat="1" applyFont="1" applyFill="1" applyBorder="1" applyAlignment="1">
      <alignment horizontal="right" wrapText="1"/>
    </xf>
    <xf numFmtId="164" fontId="33" fillId="2" borderId="3" xfId="0" applyNumberFormat="1" applyFont="1" applyFill="1" applyBorder="1" applyAlignment="1">
      <alignment horizontal="right" wrapText="1"/>
    </xf>
    <xf numFmtId="164" fontId="7" fillId="2" borderId="0" xfId="0" applyNumberFormat="1" applyFont="1" applyFill="1" applyBorder="1" applyAlignment="1">
      <alignment horizontal="right" wrapText="1"/>
    </xf>
    <xf numFmtId="164" fontId="33" fillId="2" borderId="0" xfId="0" applyNumberFormat="1" applyFont="1" applyFill="1" applyBorder="1" applyAlignment="1">
      <alignment horizontal="right" wrapText="1"/>
    </xf>
    <xf numFmtId="1" fontId="17" fillId="0" borderId="32" xfId="3" applyNumberFormat="1" applyFont="1" applyFill="1" applyBorder="1" applyAlignment="1">
      <alignment horizontal="right"/>
    </xf>
    <xf numFmtId="0" fontId="19" fillId="0" borderId="32" xfId="3" applyFont="1" applyFill="1" applyBorder="1" applyAlignment="1">
      <alignment horizontal="right"/>
    </xf>
    <xf numFmtId="1" fontId="17" fillId="0" borderId="3" xfId="3" applyNumberFormat="1" applyFont="1" applyFill="1" applyBorder="1" applyAlignment="1">
      <alignment horizontal="right"/>
    </xf>
    <xf numFmtId="0" fontId="19" fillId="0" borderId="32" xfId="3" applyFont="1" applyFill="1" applyBorder="1"/>
    <xf numFmtId="164" fontId="19" fillId="0" borderId="32" xfId="3" applyNumberFormat="1" applyFont="1" applyFill="1" applyBorder="1"/>
    <xf numFmtId="164" fontId="19" fillId="0" borderId="32" xfId="0" applyNumberFormat="1" applyFont="1" applyBorder="1" applyAlignment="1">
      <alignment horizontal="right" wrapText="1"/>
    </xf>
    <xf numFmtId="164" fontId="19" fillId="0" borderId="32" xfId="2" applyNumberFormat="1" applyFont="1" applyFill="1" applyBorder="1" applyAlignment="1">
      <alignment horizontal="right"/>
    </xf>
    <xf numFmtId="164" fontId="19" fillId="0" borderId="32" xfId="2" applyNumberFormat="1" applyFont="1" applyFill="1" applyBorder="1"/>
    <xf numFmtId="0" fontId="83" fillId="0" borderId="0" xfId="0" applyFont="1" applyFill="1" applyAlignment="1">
      <alignment horizontal="right" vertical="center"/>
    </xf>
    <xf numFmtId="0" fontId="16" fillId="0" borderId="0" xfId="0" applyFont="1" applyFill="1" applyAlignment="1">
      <alignment horizontal="left" vertical="center" indent="7"/>
    </xf>
    <xf numFmtId="0" fontId="87" fillId="0" borderId="48" xfId="0" applyFont="1" applyFill="1" applyBorder="1" applyAlignment="1">
      <alignment horizontal="left" vertical="center" indent="7"/>
    </xf>
    <xf numFmtId="0" fontId="87" fillId="0" borderId="48" xfId="0" applyFont="1" applyFill="1" applyBorder="1" applyAlignment="1">
      <alignment vertical="center"/>
    </xf>
    <xf numFmtId="0" fontId="17" fillId="0" borderId="264" xfId="0" applyFont="1" applyFill="1" applyBorder="1" applyAlignment="1">
      <alignment vertical="center" wrapText="1"/>
    </xf>
    <xf numFmtId="0" fontId="17" fillId="0" borderId="256" xfId="0" applyFont="1" applyFill="1" applyBorder="1" applyAlignment="1">
      <alignment horizontal="center" vertical="center" wrapText="1"/>
    </xf>
    <xf numFmtId="0" fontId="17" fillId="0" borderId="265" xfId="0" applyFont="1" applyFill="1" applyBorder="1" applyAlignment="1">
      <alignment horizontal="center" vertical="center" wrapText="1"/>
    </xf>
    <xf numFmtId="0" fontId="9" fillId="0" borderId="0" xfId="0" applyFont="1" applyFill="1" applyAlignment="1"/>
    <xf numFmtId="0" fontId="86" fillId="0" borderId="0" xfId="0" applyFont="1" applyFill="1" applyAlignment="1">
      <alignment vertical="center"/>
    </xf>
    <xf numFmtId="0" fontId="16" fillId="0" borderId="0" xfId="0" applyFont="1" applyFill="1" applyAlignment="1"/>
    <xf numFmtId="0" fontId="14" fillId="0" borderId="0" xfId="0" applyFont="1" applyFill="1" applyAlignment="1">
      <alignment horizontal="left" vertical="center"/>
    </xf>
    <xf numFmtId="0" fontId="14" fillId="0" borderId="10" xfId="0" applyFont="1" applyFill="1" applyBorder="1" applyAlignment="1">
      <alignment horizontal="left" vertical="center"/>
    </xf>
    <xf numFmtId="1" fontId="16" fillId="0" borderId="0" xfId="0" applyNumberFormat="1" applyFont="1" applyFill="1"/>
    <xf numFmtId="0" fontId="16" fillId="0" borderId="0" xfId="0" applyFont="1" applyFill="1" applyAlignment="1">
      <alignment horizontal="left" indent="7"/>
    </xf>
    <xf numFmtId="0" fontId="87" fillId="0" borderId="0" xfId="0" applyFont="1" applyFill="1" applyAlignment="1">
      <alignment horizontal="left" indent="7"/>
    </xf>
    <xf numFmtId="0" fontId="16" fillId="0" borderId="0" xfId="0" applyFont="1" applyFill="1" applyAlignment="1">
      <alignment horizontal="right"/>
    </xf>
    <xf numFmtId="0" fontId="17" fillId="0" borderId="232" xfId="0" applyFont="1" applyFill="1" applyBorder="1" applyAlignment="1">
      <alignment vertical="center" wrapText="1"/>
    </xf>
    <xf numFmtId="164" fontId="17" fillId="0" borderId="267" xfId="2" applyNumberFormat="1" applyFont="1" applyFill="1" applyBorder="1" applyAlignment="1">
      <alignment horizontal="right"/>
    </xf>
    <xf numFmtId="0" fontId="19" fillId="0" borderId="267" xfId="0" applyFont="1" applyFill="1" applyBorder="1" applyAlignment="1">
      <alignment horizontal="right"/>
    </xf>
    <xf numFmtId="0" fontId="17" fillId="0" borderId="267" xfId="0" applyFont="1" applyFill="1" applyBorder="1" applyAlignment="1">
      <alignment horizontal="right"/>
    </xf>
    <xf numFmtId="0" fontId="17" fillId="0" borderId="187" xfId="0" applyFont="1" applyFill="1" applyBorder="1" applyAlignment="1">
      <alignment horizontal="center" vertical="center" wrapText="1"/>
    </xf>
    <xf numFmtId="0" fontId="17" fillId="0" borderId="274" xfId="0" applyFont="1" applyFill="1" applyBorder="1" applyAlignment="1">
      <alignment horizontal="center" vertical="center" wrapText="1"/>
    </xf>
    <xf numFmtId="0" fontId="17" fillId="0" borderId="275" xfId="0" applyFont="1" applyFill="1" applyBorder="1" applyAlignment="1">
      <alignment horizontal="center" vertical="center" wrapText="1"/>
    </xf>
    <xf numFmtId="0" fontId="17" fillId="0" borderId="276" xfId="0" applyFont="1" applyFill="1" applyBorder="1" applyAlignment="1">
      <alignment horizontal="center" vertical="center" wrapText="1"/>
    </xf>
    <xf numFmtId="2" fontId="107" fillId="0" borderId="73" xfId="1534" applyNumberFormat="1" applyFont="1" applyFill="1" applyBorder="1" applyAlignment="1" applyProtection="1">
      <alignment horizontal="right"/>
    </xf>
    <xf numFmtId="2" fontId="107" fillId="0" borderId="74" xfId="1534" applyNumberFormat="1" applyFont="1" applyFill="1" applyBorder="1" applyAlignment="1" applyProtection="1">
      <alignment horizontal="right"/>
    </xf>
    <xf numFmtId="2" fontId="48" fillId="0" borderId="73" xfId="1534" applyNumberFormat="1" applyFont="1" applyFill="1" applyBorder="1" applyAlignment="1" applyProtection="1">
      <alignment horizontal="right"/>
    </xf>
    <xf numFmtId="2" fontId="48" fillId="0" borderId="74" xfId="1534" applyNumberFormat="1" applyFont="1" applyFill="1" applyBorder="1" applyAlignment="1" applyProtection="1">
      <alignment horizontal="right"/>
    </xf>
    <xf numFmtId="0" fontId="83" fillId="2" borderId="0" xfId="0" applyFont="1" applyFill="1"/>
    <xf numFmtId="0" fontId="17" fillId="0" borderId="281" xfId="0" applyFont="1" applyFill="1" applyBorder="1" applyAlignment="1">
      <alignment horizontal="center" vertical="center" wrapText="1"/>
    </xf>
    <xf numFmtId="0" fontId="17" fillId="0" borderId="282" xfId="0" applyFont="1" applyFill="1" applyBorder="1" applyAlignment="1">
      <alignment horizontal="center" vertical="center" wrapText="1"/>
    </xf>
    <xf numFmtId="0" fontId="23" fillId="2" borderId="0" xfId="0" applyFont="1" applyFill="1" applyAlignment="1">
      <alignment horizontal="left" indent="1"/>
    </xf>
    <xf numFmtId="0" fontId="23" fillId="2" borderId="0" xfId="0" applyFont="1" applyFill="1" applyAlignment="1"/>
    <xf numFmtId="0" fontId="88" fillId="2" borderId="0" xfId="0" applyFont="1" applyFill="1" applyAlignment="1">
      <alignment horizontal="left" vertical="center" indent="1"/>
    </xf>
    <xf numFmtId="0" fontId="88" fillId="2" borderId="0" xfId="0" applyFont="1" applyFill="1" applyAlignment="1">
      <alignment vertical="center"/>
    </xf>
    <xf numFmtId="164" fontId="19" fillId="0" borderId="0" xfId="0" applyNumberFormat="1" applyFont="1" applyFill="1" applyAlignment="1">
      <alignment horizontal="right" vertical="top"/>
    </xf>
    <xf numFmtId="164" fontId="19" fillId="0" borderId="281" xfId="0" applyNumberFormat="1" applyFont="1" applyFill="1" applyBorder="1" applyAlignment="1">
      <alignment horizontal="right" vertical="top"/>
    </xf>
    <xf numFmtId="0" fontId="113" fillId="0" borderId="0" xfId="0" applyFont="1" applyFill="1"/>
    <xf numFmtId="164" fontId="17" fillId="0" borderId="175" xfId="1528" applyNumberFormat="1" applyFont="1" applyFill="1" applyBorder="1" applyAlignment="1">
      <alignment horizontal="right"/>
    </xf>
    <xf numFmtId="0" fontId="19" fillId="2" borderId="15" xfId="0" applyNumberFormat="1" applyFont="1" applyFill="1" applyBorder="1" applyAlignment="1">
      <alignment horizontal="left" vertical="center"/>
    </xf>
    <xf numFmtId="0" fontId="96" fillId="2" borderId="15" xfId="0" applyNumberFormat="1" applyFont="1" applyFill="1" applyBorder="1" applyAlignment="1">
      <alignment horizontal="left" vertical="center"/>
    </xf>
    <xf numFmtId="0" fontId="17" fillId="2" borderId="15" xfId="0" applyNumberFormat="1" applyFont="1" applyFill="1" applyBorder="1" applyAlignment="1">
      <alignment horizontal="left" vertical="center"/>
    </xf>
    <xf numFmtId="0" fontId="17" fillId="0" borderId="290" xfId="0" applyFont="1" applyFill="1" applyBorder="1" applyAlignment="1">
      <alignment horizontal="center" vertical="center" wrapText="1"/>
    </xf>
    <xf numFmtId="0" fontId="17" fillId="0" borderId="291" xfId="0" applyFont="1" applyFill="1" applyBorder="1" applyAlignment="1">
      <alignment horizontal="center" vertical="center" wrapText="1"/>
    </xf>
    <xf numFmtId="165" fontId="19" fillId="0" borderId="281" xfId="0" applyNumberFormat="1" applyFont="1" applyFill="1" applyBorder="1" applyAlignment="1">
      <alignment horizontal="right"/>
    </xf>
    <xf numFmtId="2" fontId="19" fillId="0" borderId="281" xfId="0" applyNumberFormat="1" applyFont="1" applyFill="1" applyBorder="1" applyAlignment="1">
      <alignment horizontal="right"/>
    </xf>
    <xf numFmtId="164" fontId="19" fillId="0" borderId="281" xfId="0" applyNumberFormat="1" applyFont="1" applyFill="1" applyBorder="1" applyAlignment="1">
      <alignment horizontal="right"/>
    </xf>
    <xf numFmtId="4" fontId="19" fillId="0" borderId="281" xfId="0" applyNumberFormat="1" applyFont="1" applyFill="1" applyBorder="1" applyAlignment="1">
      <alignment horizontal="right"/>
    </xf>
    <xf numFmtId="165" fontId="17" fillId="0" borderId="175" xfId="0" applyNumberFormat="1" applyFont="1" applyFill="1" applyBorder="1" applyAlignment="1">
      <alignment horizontal="right"/>
    </xf>
    <xf numFmtId="2" fontId="17" fillId="0" borderId="175" xfId="0" applyNumberFormat="1" applyFont="1" applyFill="1" applyBorder="1" applyAlignment="1">
      <alignment horizontal="right"/>
    </xf>
    <xf numFmtId="4" fontId="17" fillId="0" borderId="175" xfId="0" applyNumberFormat="1" applyFont="1" applyFill="1" applyBorder="1" applyAlignment="1">
      <alignment horizontal="right"/>
    </xf>
    <xf numFmtId="0" fontId="17" fillId="2" borderId="296" xfId="0" applyFont="1" applyFill="1" applyBorder="1" applyAlignment="1">
      <alignment horizontal="center" vertical="center" wrapText="1"/>
    </xf>
    <xf numFmtId="0" fontId="17" fillId="2" borderId="297" xfId="0" applyFont="1" applyFill="1" applyBorder="1" applyAlignment="1">
      <alignment horizontal="center" vertical="center" wrapText="1"/>
    </xf>
    <xf numFmtId="164" fontId="19" fillId="2" borderId="0" xfId="0" applyNumberFormat="1" applyFont="1" applyFill="1" applyAlignment="1">
      <alignment horizontal="right"/>
    </xf>
    <xf numFmtId="164" fontId="19" fillId="2" borderId="73" xfId="0" applyNumberFormat="1" applyFont="1" applyFill="1" applyBorder="1" applyAlignment="1">
      <alignment horizontal="right"/>
    </xf>
    <xf numFmtId="164" fontId="19" fillId="2" borderId="74" xfId="0" applyNumberFormat="1" applyFont="1" applyFill="1" applyBorder="1" applyAlignment="1">
      <alignment horizontal="right"/>
    </xf>
    <xf numFmtId="164" fontId="17" fillId="2" borderId="0" xfId="0" applyNumberFormat="1" applyFont="1" applyFill="1" applyAlignment="1">
      <alignment horizontal="right"/>
    </xf>
    <xf numFmtId="164" fontId="17" fillId="2" borderId="73" xfId="0" applyNumberFormat="1" applyFont="1" applyFill="1" applyBorder="1" applyAlignment="1">
      <alignment horizontal="right"/>
    </xf>
    <xf numFmtId="164" fontId="17" fillId="2" borderId="74" xfId="0" applyNumberFormat="1" applyFont="1" applyFill="1" applyBorder="1" applyAlignment="1">
      <alignment horizontal="right"/>
    </xf>
    <xf numFmtId="0" fontId="19" fillId="0" borderId="281" xfId="0" applyNumberFormat="1" applyFont="1" applyFill="1" applyBorder="1" applyAlignment="1">
      <alignment horizontal="right"/>
    </xf>
    <xf numFmtId="3" fontId="19" fillId="0" borderId="281" xfId="0" applyNumberFormat="1" applyFont="1" applyFill="1" applyBorder="1" applyAlignment="1">
      <alignment horizontal="right"/>
    </xf>
    <xf numFmtId="3" fontId="17" fillId="0" borderId="175" xfId="0" applyNumberFormat="1" applyFont="1" applyFill="1" applyBorder="1" applyAlignment="1">
      <alignment horizontal="right"/>
    </xf>
    <xf numFmtId="0" fontId="10" fillId="0" borderId="0" xfId="2" applyFont="1" applyFill="1" applyAlignment="1"/>
    <xf numFmtId="0" fontId="14" fillId="0" borderId="48" xfId="0" applyFont="1" applyFill="1" applyBorder="1" applyAlignment="1">
      <alignment vertical="center"/>
    </xf>
    <xf numFmtId="0" fontId="17" fillId="0" borderId="258" xfId="0" applyFont="1" applyFill="1" applyBorder="1" applyAlignment="1">
      <alignment vertical="center"/>
    </xf>
    <xf numFmtId="0" fontId="17" fillId="0" borderId="253" xfId="0" applyFont="1" applyFill="1" applyBorder="1" applyAlignment="1">
      <alignment vertical="center" wrapText="1"/>
    </xf>
    <xf numFmtId="0" fontId="17" fillId="0" borderId="260" xfId="0" applyFont="1" applyFill="1" applyBorder="1" applyAlignment="1">
      <alignment vertical="center" wrapText="1"/>
    </xf>
    <xf numFmtId="0" fontId="17" fillId="0" borderId="240" xfId="0" applyFont="1" applyFill="1" applyBorder="1" applyAlignment="1">
      <alignment vertical="center" wrapText="1"/>
    </xf>
    <xf numFmtId="3" fontId="19" fillId="0" borderId="0" xfId="0" applyNumberFormat="1" applyFont="1" applyFill="1" applyAlignment="1">
      <alignment horizontal="right"/>
    </xf>
    <xf numFmtId="3" fontId="17" fillId="0" borderId="0" xfId="0" applyNumberFormat="1" applyFont="1" applyFill="1" applyAlignment="1">
      <alignment horizontal="right"/>
    </xf>
    <xf numFmtId="0" fontId="6" fillId="0" borderId="15" xfId="0" applyNumberFormat="1" applyFont="1" applyFill="1" applyBorder="1" applyAlignment="1">
      <alignment horizontal="left" vertical="center"/>
    </xf>
    <xf numFmtId="0" fontId="17" fillId="0" borderId="298" xfId="0" applyFont="1" applyBorder="1" applyAlignment="1">
      <alignment horizontal="center" vertical="center" wrapText="1"/>
    </xf>
    <xf numFmtId="1" fontId="19" fillId="0" borderId="4" xfId="4" applyNumberFormat="1" applyFont="1" applyFill="1" applyBorder="1" applyAlignment="1">
      <alignment horizontal="right"/>
    </xf>
    <xf numFmtId="1" fontId="17" fillId="0" borderId="267" xfId="4" applyNumberFormat="1" applyFont="1" applyFill="1" applyBorder="1" applyAlignment="1">
      <alignment horizontal="right"/>
    </xf>
    <xf numFmtId="0" fontId="17" fillId="0" borderId="267" xfId="4" applyFont="1" applyFill="1" applyBorder="1"/>
    <xf numFmtId="164" fontId="19" fillId="0" borderId="267" xfId="4" applyNumberFormat="1" applyFont="1" applyFill="1" applyBorder="1" applyAlignment="1"/>
    <xf numFmtId="164" fontId="19" fillId="0" borderId="267" xfId="4" applyNumberFormat="1" applyFont="1" applyFill="1" applyBorder="1" applyAlignment="1">
      <alignment horizontal="right" wrapText="1"/>
    </xf>
    <xf numFmtId="164" fontId="19" fillId="0" borderId="267" xfId="4" applyNumberFormat="1" applyFont="1" applyFill="1" applyBorder="1" applyAlignment="1">
      <alignment horizontal="right"/>
    </xf>
    <xf numFmtId="164" fontId="17" fillId="0" borderId="267" xfId="4" applyNumberFormat="1" applyFont="1" applyFill="1" applyBorder="1" applyAlignment="1">
      <alignment horizontal="right" wrapText="1"/>
    </xf>
    <xf numFmtId="1" fontId="17" fillId="0" borderId="267" xfId="4" applyNumberFormat="1" applyFont="1" applyFill="1" applyBorder="1" applyAlignment="1">
      <alignment horizontal="right" wrapText="1"/>
    </xf>
    <xf numFmtId="1" fontId="17" fillId="0" borderId="267" xfId="4" applyNumberFormat="1" applyFont="1" applyFill="1" applyBorder="1"/>
    <xf numFmtId="164" fontId="19" fillId="0" borderId="267" xfId="4" applyNumberFormat="1" applyFont="1" applyFill="1" applyBorder="1"/>
    <xf numFmtId="0" fontId="5" fillId="0" borderId="15" xfId="0" applyFont="1" applyFill="1" applyBorder="1" applyAlignment="1">
      <alignment horizontal="left"/>
    </xf>
    <xf numFmtId="164" fontId="17" fillId="0" borderId="267" xfId="2155" applyNumberFormat="1" applyFont="1" applyFill="1" applyBorder="1"/>
    <xf numFmtId="164" fontId="17" fillId="0" borderId="300" xfId="2155" applyNumberFormat="1" applyFont="1" applyFill="1" applyBorder="1"/>
    <xf numFmtId="49" fontId="89" fillId="0" borderId="299" xfId="0" applyNumberFormat="1" applyFont="1" applyFill="1" applyBorder="1" applyAlignment="1">
      <alignment horizontal="left" wrapText="1"/>
    </xf>
    <xf numFmtId="164" fontId="17" fillId="0" borderId="267" xfId="3" applyNumberFormat="1" applyFont="1" applyFill="1" applyBorder="1"/>
    <xf numFmtId="164" fontId="17" fillId="0" borderId="267" xfId="0" applyNumberFormat="1" applyFont="1" applyFill="1" applyBorder="1"/>
    <xf numFmtId="164" fontId="5" fillId="0" borderId="267" xfId="0" applyNumberFormat="1" applyFont="1" applyFill="1" applyBorder="1"/>
    <xf numFmtId="0" fontId="89" fillId="0" borderId="267" xfId="0" applyFont="1" applyFill="1" applyBorder="1" applyAlignment="1">
      <alignment horizontal="left" wrapText="1"/>
    </xf>
    <xf numFmtId="164" fontId="17" fillId="0" borderId="300" xfId="0" applyNumberFormat="1" applyFont="1" applyFill="1" applyBorder="1"/>
    <xf numFmtId="0" fontId="17" fillId="0" borderId="267" xfId="0" applyFont="1" applyBorder="1"/>
    <xf numFmtId="164" fontId="17" fillId="0" borderId="267" xfId="0" applyNumberFormat="1" applyFont="1" applyBorder="1"/>
    <xf numFmtId="164" fontId="17" fillId="0" borderId="267" xfId="4" applyNumberFormat="1" applyFont="1" applyFill="1" applyBorder="1"/>
    <xf numFmtId="164" fontId="17" fillId="0" borderId="300" xfId="4" applyNumberFormat="1" applyFont="1" applyFill="1" applyBorder="1"/>
    <xf numFmtId="164" fontId="17" fillId="0" borderId="267" xfId="4" applyNumberFormat="1" applyFont="1" applyBorder="1"/>
    <xf numFmtId="164" fontId="5" fillId="0" borderId="300" xfId="0" applyNumberFormat="1" applyFont="1" applyFill="1" applyBorder="1"/>
    <xf numFmtId="164" fontId="5" fillId="0" borderId="267" xfId="0" applyNumberFormat="1" applyFont="1" applyBorder="1"/>
    <xf numFmtId="0" fontId="17" fillId="0" borderId="267" xfId="2" applyFont="1" applyFill="1" applyBorder="1"/>
    <xf numFmtId="0" fontId="17" fillId="0" borderId="267" xfId="283" applyNumberFormat="1" applyFont="1" applyFill="1" applyBorder="1" applyAlignment="1">
      <alignment horizontal="right" vertical="center"/>
    </xf>
    <xf numFmtId="1" fontId="17" fillId="0" borderId="267" xfId="2" applyNumberFormat="1" applyFont="1" applyFill="1" applyBorder="1" applyAlignment="1">
      <alignment horizontal="right"/>
    </xf>
    <xf numFmtId="1" fontId="17" fillId="0" borderId="267" xfId="2" applyNumberFormat="1" applyFont="1" applyFill="1" applyBorder="1" applyAlignment="1">
      <alignment horizontal="right" vertical="center"/>
    </xf>
    <xf numFmtId="164" fontId="19" fillId="0" borderId="267" xfId="2" applyNumberFormat="1" applyFont="1" applyFill="1" applyBorder="1" applyAlignment="1">
      <alignment horizontal="right"/>
    </xf>
    <xf numFmtId="0" fontId="19" fillId="0" borderId="267" xfId="2" applyNumberFormat="1" applyFont="1" applyFill="1" applyBorder="1" applyAlignment="1">
      <alignment horizontal="right"/>
    </xf>
    <xf numFmtId="164" fontId="19" fillId="0" borderId="267" xfId="2" applyNumberFormat="1" applyFont="1" applyFill="1" applyBorder="1"/>
    <xf numFmtId="164" fontId="19" fillId="0" borderId="267" xfId="2" applyNumberFormat="1" applyFont="1" applyFill="1" applyBorder="1" applyAlignment="1">
      <alignment horizontal="right" vertical="center"/>
    </xf>
    <xf numFmtId="49" fontId="96" fillId="0" borderId="34" xfId="0" applyNumberFormat="1" applyFont="1" applyFill="1" applyBorder="1" applyAlignment="1"/>
    <xf numFmtId="0" fontId="17" fillId="0" borderId="267" xfId="2" applyNumberFormat="1" applyFont="1" applyFill="1" applyBorder="1" applyAlignment="1">
      <alignment horizontal="right"/>
    </xf>
    <xf numFmtId="164" fontId="17" fillId="0" borderId="267" xfId="2" applyNumberFormat="1" applyFont="1" applyFill="1" applyBorder="1"/>
    <xf numFmtId="164" fontId="17" fillId="0" borderId="267" xfId="2" applyNumberFormat="1" applyFont="1" applyFill="1" applyBorder="1" applyAlignment="1">
      <alignment horizontal="right" vertical="center"/>
    </xf>
    <xf numFmtId="1" fontId="17" fillId="0" borderId="267" xfId="2" applyNumberFormat="1" applyFont="1" applyFill="1" applyBorder="1"/>
    <xf numFmtId="0" fontId="36" fillId="0" borderId="267" xfId="0" applyFont="1" applyFill="1" applyBorder="1"/>
    <xf numFmtId="0" fontId="19" fillId="0" borderId="267" xfId="0" applyNumberFormat="1" applyFont="1" applyFill="1" applyBorder="1" applyAlignment="1">
      <alignment horizontal="right"/>
    </xf>
    <xf numFmtId="165" fontId="19" fillId="0" borderId="267" xfId="0" applyNumberFormat="1" applyFont="1" applyFill="1" applyBorder="1" applyAlignment="1">
      <alignment horizontal="right"/>
    </xf>
    <xf numFmtId="164" fontId="19" fillId="0" borderId="267" xfId="0" applyNumberFormat="1" applyFont="1" applyFill="1" applyBorder="1" applyAlignment="1">
      <alignment horizontal="right"/>
    </xf>
    <xf numFmtId="0" fontId="17" fillId="0" borderId="267" xfId="0" applyNumberFormat="1" applyFont="1" applyFill="1" applyBorder="1" applyAlignment="1">
      <alignment horizontal="right"/>
    </xf>
    <xf numFmtId="165" fontId="17" fillId="0" borderId="267" xfId="0" applyNumberFormat="1" applyFont="1" applyFill="1" applyBorder="1" applyAlignment="1">
      <alignment horizontal="right"/>
    </xf>
    <xf numFmtId="164" fontId="17" fillId="0" borderId="267" xfId="0" applyNumberFormat="1" applyFont="1" applyFill="1" applyBorder="1" applyAlignment="1">
      <alignment horizontal="right"/>
    </xf>
    <xf numFmtId="0" fontId="17" fillId="0" borderId="15" xfId="0" applyNumberFormat="1" applyFont="1" applyBorder="1" applyAlignment="1">
      <alignment horizontal="left" vertical="center"/>
    </xf>
    <xf numFmtId="0" fontId="89" fillId="0" borderId="267" xfId="0" applyFont="1" applyBorder="1" applyAlignment="1">
      <alignment horizontal="left" wrapText="1"/>
    </xf>
    <xf numFmtId="0" fontId="89" fillId="0" borderId="267" xfId="0" applyFont="1" applyBorder="1" applyAlignment="1">
      <alignment wrapText="1"/>
    </xf>
    <xf numFmtId="0" fontId="17" fillId="0" borderId="301" xfId="3" applyFont="1" applyFill="1" applyBorder="1" applyAlignment="1">
      <alignment horizontal="center" vertical="center" wrapText="1"/>
    </xf>
    <xf numFmtId="0" fontId="17" fillId="0" borderId="300" xfId="3" applyFont="1" applyFill="1" applyBorder="1" applyAlignment="1">
      <alignment horizontal="center" vertical="center" wrapText="1"/>
    </xf>
    <xf numFmtId="0" fontId="115" fillId="0" borderId="175" xfId="0" applyFont="1" applyFill="1" applyBorder="1" applyAlignment="1">
      <alignment horizontal="right"/>
    </xf>
    <xf numFmtId="164" fontId="116" fillId="0" borderId="175" xfId="2" applyNumberFormat="1" applyFont="1" applyFill="1" applyBorder="1" applyAlignment="1">
      <alignment horizontal="right"/>
    </xf>
    <xf numFmtId="0" fontId="115" fillId="0" borderId="304" xfId="0" applyNumberFormat="1" applyFont="1" applyFill="1" applyBorder="1" applyAlignment="1">
      <alignment vertical="center"/>
    </xf>
    <xf numFmtId="0" fontId="116" fillId="0" borderId="175" xfId="3" applyFont="1" applyFill="1" applyBorder="1" applyAlignment="1">
      <alignment horizontal="right"/>
    </xf>
    <xf numFmtId="164" fontId="116" fillId="0" borderId="175" xfId="0" applyNumberFormat="1" applyFont="1" applyFill="1" applyBorder="1" applyAlignment="1">
      <alignment horizontal="right"/>
    </xf>
    <xf numFmtId="0" fontId="115" fillId="0" borderId="175" xfId="0" applyNumberFormat="1" applyFont="1" applyFill="1" applyBorder="1" applyAlignment="1">
      <alignment vertical="center"/>
    </xf>
    <xf numFmtId="0" fontId="115" fillId="0" borderId="175" xfId="0" applyNumberFormat="1" applyFont="1" applyFill="1" applyBorder="1" applyAlignment="1">
      <alignment horizontal="right" vertical="center"/>
    </xf>
    <xf numFmtId="1" fontId="115" fillId="0" borderId="175" xfId="0" applyNumberFormat="1" applyFont="1" applyFill="1" applyBorder="1" applyAlignment="1">
      <alignment horizontal="right" vertical="center"/>
    </xf>
    <xf numFmtId="164" fontId="115" fillId="0" borderId="175" xfId="0" applyNumberFormat="1" applyFont="1" applyFill="1" applyBorder="1" applyAlignment="1">
      <alignment vertical="center"/>
    </xf>
    <xf numFmtId="164" fontId="115" fillId="0" borderId="175" xfId="3" applyNumberFormat="1" applyFont="1" applyFill="1" applyBorder="1"/>
    <xf numFmtId="164" fontId="116" fillId="0" borderId="175" xfId="3" applyNumberFormat="1" applyFont="1" applyFill="1" applyBorder="1" applyAlignment="1">
      <alignment horizontal="right"/>
    </xf>
    <xf numFmtId="0" fontId="115" fillId="0" borderId="175" xfId="3" applyFont="1" applyFill="1" applyBorder="1"/>
    <xf numFmtId="0" fontId="17" fillId="0" borderId="33" xfId="0" applyFont="1" applyFill="1" applyBorder="1" applyAlignment="1">
      <alignment horizontal="left" wrapText="1"/>
    </xf>
    <xf numFmtId="0" fontId="17" fillId="0" borderId="4" xfId="0" applyFont="1" applyFill="1" applyBorder="1" applyAlignment="1"/>
    <xf numFmtId="0" fontId="17" fillId="0" borderId="308" xfId="0" applyFont="1" applyBorder="1" applyAlignment="1">
      <alignment vertical="center" wrapText="1"/>
    </xf>
    <xf numFmtId="0" fontId="17" fillId="0" borderId="312" xfId="0" applyFont="1" applyBorder="1" applyAlignment="1">
      <alignment horizontal="center" vertical="center" wrapText="1"/>
    </xf>
    <xf numFmtId="0" fontId="19" fillId="0" borderId="313" xfId="0" applyFont="1" applyBorder="1" applyAlignment="1">
      <alignment horizontal="center" vertical="center"/>
    </xf>
    <xf numFmtId="164" fontId="19" fillId="0" borderId="313" xfId="0" applyNumberFormat="1" applyFont="1" applyBorder="1" applyAlignment="1">
      <alignment horizontal="center" vertical="center"/>
    </xf>
    <xf numFmtId="0" fontId="19" fillId="0" borderId="312" xfId="0" applyFont="1" applyBorder="1" applyAlignment="1">
      <alignment horizontal="center" vertical="center"/>
    </xf>
    <xf numFmtId="0" fontId="17" fillId="0" borderId="175" xfId="0" applyNumberFormat="1" applyFont="1" applyBorder="1"/>
    <xf numFmtId="0" fontId="17" fillId="0" borderId="175" xfId="0" applyFont="1" applyBorder="1"/>
    <xf numFmtId="0" fontId="17" fillId="0" borderId="175" xfId="0" applyFont="1" applyBorder="1" applyAlignment="1">
      <alignment horizontal="left"/>
    </xf>
    <xf numFmtId="0" fontId="89" fillId="0" borderId="175" xfId="0" applyFont="1" applyFill="1" applyBorder="1" applyAlignment="1">
      <alignment horizontal="left"/>
    </xf>
    <xf numFmtId="0" fontId="19" fillId="0" borderId="316" xfId="0" applyFont="1" applyFill="1" applyBorder="1" applyAlignment="1">
      <alignment horizontal="center" vertical="center"/>
    </xf>
    <xf numFmtId="0" fontId="19" fillId="0" borderId="317" xfId="0" applyFont="1" applyFill="1" applyBorder="1" applyAlignment="1">
      <alignment horizontal="center" vertical="center"/>
    </xf>
    <xf numFmtId="164" fontId="17" fillId="0" borderId="318" xfId="42032" applyNumberFormat="1" applyFont="1" applyFill="1" applyBorder="1" applyAlignment="1" applyProtection="1">
      <alignment horizontal="right" wrapText="1"/>
    </xf>
    <xf numFmtId="164" fontId="17" fillId="0" borderId="319" xfId="42032" applyNumberFormat="1" applyFont="1" applyFill="1" applyBorder="1" applyAlignment="1" applyProtection="1">
      <alignment horizontal="right" wrapText="1"/>
    </xf>
    <xf numFmtId="49" fontId="89" fillId="0" borderId="320" xfId="42027" applyNumberFormat="1" applyFont="1" applyFill="1" applyBorder="1"/>
    <xf numFmtId="164" fontId="17" fillId="0" borderId="266" xfId="42032" applyNumberFormat="1" applyFont="1" applyFill="1" applyBorder="1" applyAlignment="1" applyProtection="1">
      <alignment horizontal="right" wrapText="1"/>
    </xf>
    <xf numFmtId="164" fontId="17" fillId="0" borderId="266" xfId="42032" applyNumberFormat="1" applyFont="1" applyFill="1" applyBorder="1" applyAlignment="1" applyProtection="1"/>
    <xf numFmtId="0" fontId="17" fillId="0" borderId="266" xfId="0" applyNumberFormat="1" applyFont="1" applyFill="1" applyBorder="1"/>
    <xf numFmtId="164" fontId="17" fillId="0" borderId="266" xfId="42032" applyNumberFormat="1" applyFont="1" applyFill="1" applyBorder="1" applyAlignment="1" applyProtection="1">
      <alignment horizontal="right"/>
    </xf>
    <xf numFmtId="164" fontId="17" fillId="0" borderId="266" xfId="0" applyNumberFormat="1" applyFont="1" applyFill="1" applyBorder="1" applyAlignment="1">
      <alignment horizontal="right"/>
    </xf>
    <xf numFmtId="164" fontId="17" fillId="0" borderId="266" xfId="42027" applyNumberFormat="1" applyFont="1" applyFill="1" applyBorder="1" applyAlignment="1" applyProtection="1"/>
    <xf numFmtId="164" fontId="17" fillId="0" borderId="204" xfId="0" applyNumberFormat="1" applyFont="1" applyFill="1" applyBorder="1" applyAlignment="1">
      <alignment horizontal="right"/>
    </xf>
    <xf numFmtId="0" fontId="17" fillId="0" borderId="313" xfId="0" applyFont="1" applyBorder="1" applyAlignment="1">
      <alignment horizontal="center" vertical="center" wrapText="1"/>
    </xf>
    <xf numFmtId="168" fontId="17" fillId="0" borderId="175" xfId="42032" applyFont="1" applyFill="1" applyBorder="1" applyAlignment="1" applyProtection="1">
      <alignment horizontal="right" wrapText="1"/>
    </xf>
    <xf numFmtId="2" fontId="17" fillId="0" borderId="321" xfId="42032" applyNumberFormat="1" applyFont="1" applyFill="1" applyBorder="1" applyAlignment="1" applyProtection="1">
      <alignment horizontal="right" wrapText="1"/>
    </xf>
    <xf numFmtId="164" fontId="17" fillId="0" borderId="32" xfId="42032" applyNumberFormat="1" applyFont="1" applyFill="1" applyBorder="1" applyAlignment="1" applyProtection="1"/>
    <xf numFmtId="164" fontId="17" fillId="0" borderId="32" xfId="42032" applyNumberFormat="1" applyFont="1" applyFill="1" applyBorder="1" applyAlignment="1" applyProtection="1">
      <alignment horizontal="right" wrapText="1"/>
    </xf>
    <xf numFmtId="164" fontId="17" fillId="0" borderId="32" xfId="42032" applyNumberFormat="1" applyFont="1" applyFill="1" applyBorder="1" applyAlignment="1" applyProtection="1">
      <alignment horizontal="right"/>
    </xf>
    <xf numFmtId="169" fontId="17" fillId="0" borderId="32" xfId="42032" applyNumberFormat="1" applyFont="1" applyFill="1" applyBorder="1" applyAlignment="1" applyProtection="1"/>
    <xf numFmtId="168" fontId="17" fillId="0" borderId="32" xfId="42032" applyFont="1" applyFill="1" applyBorder="1" applyAlignment="1" applyProtection="1">
      <alignment horizontal="right"/>
    </xf>
    <xf numFmtId="164" fontId="17" fillId="0" borderId="32" xfId="0" applyNumberFormat="1" applyFont="1" applyFill="1" applyBorder="1" applyAlignment="1">
      <alignment horizontal="right"/>
    </xf>
    <xf numFmtId="169" fontId="17" fillId="0" borderId="32" xfId="42032" applyNumberFormat="1" applyFont="1" applyFill="1" applyBorder="1" applyAlignment="1" applyProtection="1">
      <alignment horizontal="right"/>
    </xf>
    <xf numFmtId="168" fontId="17" fillId="0" borderId="32" xfId="42032" applyFont="1" applyFill="1" applyBorder="1" applyAlignment="1" applyProtection="1"/>
    <xf numFmtId="0" fontId="17" fillId="0" borderId="32" xfId="0" applyFont="1" applyFill="1" applyBorder="1" applyAlignment="1">
      <alignment horizontal="right"/>
    </xf>
    <xf numFmtId="2" fontId="17" fillId="0" borderId="32" xfId="42032" applyNumberFormat="1" applyFont="1" applyFill="1" applyBorder="1" applyAlignment="1" applyProtection="1"/>
    <xf numFmtId="0" fontId="112" fillId="0" borderId="0" xfId="0" applyFont="1" applyBorder="1" applyAlignment="1"/>
    <xf numFmtId="0" fontId="117" fillId="0" borderId="0" xfId="0" applyFont="1"/>
    <xf numFmtId="0" fontId="112" fillId="0" borderId="0" xfId="0" applyFont="1" applyBorder="1" applyAlignment="1">
      <alignment vertical="center"/>
    </xf>
    <xf numFmtId="0" fontId="17" fillId="0" borderId="133" xfId="3" applyFont="1" applyFill="1" applyBorder="1" applyAlignment="1">
      <alignment horizontal="center" vertical="center" wrapText="1"/>
    </xf>
    <xf numFmtId="0" fontId="17" fillId="0" borderId="139" xfId="0" applyFont="1" applyFill="1" applyBorder="1" applyAlignment="1">
      <alignment horizontal="center" vertical="center" wrapText="1"/>
    </xf>
    <xf numFmtId="0" fontId="17" fillId="0" borderId="175" xfId="0" applyFont="1" applyFill="1" applyBorder="1" applyAlignment="1">
      <alignment horizontal="center" vertical="center" wrapText="1"/>
    </xf>
    <xf numFmtId="0" fontId="17" fillId="0" borderId="33" xfId="0" applyFont="1" applyBorder="1" applyAlignment="1">
      <alignment horizontal="center" vertical="center" wrapText="1"/>
    </xf>
    <xf numFmtId="0" fontId="17" fillId="0" borderId="305" xfId="0" applyFont="1" applyBorder="1" applyAlignment="1">
      <alignment horizontal="center" vertical="center" wrapText="1"/>
    </xf>
    <xf numFmtId="0" fontId="17" fillId="0" borderId="306" xfId="0" applyFont="1" applyBorder="1" applyAlignment="1">
      <alignment horizontal="center" vertical="center" wrapText="1"/>
    </xf>
    <xf numFmtId="0" fontId="17" fillId="0" borderId="307" xfId="0" applyFont="1" applyFill="1" applyBorder="1" applyAlignment="1">
      <alignment horizontal="center" vertical="center" wrapText="1"/>
    </xf>
    <xf numFmtId="0" fontId="17" fillId="0" borderId="310" xfId="0" applyFont="1" applyBorder="1" applyAlignment="1">
      <alignment horizontal="center" vertical="center" wrapText="1"/>
    </xf>
    <xf numFmtId="0" fontId="17" fillId="0" borderId="307" xfId="0" applyFont="1" applyBorder="1" applyAlignment="1">
      <alignment horizontal="center" vertical="center" wrapText="1"/>
    </xf>
    <xf numFmtId="0" fontId="17" fillId="0" borderId="3" xfId="0" applyFont="1" applyFill="1" applyBorder="1" applyAlignment="1">
      <alignment horizontal="left"/>
    </xf>
    <xf numFmtId="49" fontId="17" fillId="0" borderId="131" xfId="0" applyNumberFormat="1" applyFont="1" applyFill="1" applyBorder="1"/>
    <xf numFmtId="0" fontId="17" fillId="0" borderId="0" xfId="0" applyFont="1" applyFill="1" applyBorder="1" applyAlignment="1">
      <alignment horizontal="left"/>
    </xf>
    <xf numFmtId="49" fontId="17" fillId="0" borderId="131" xfId="0" applyNumberFormat="1" applyFont="1" applyFill="1" applyBorder="1" applyAlignment="1">
      <alignment horizontal="left" vertical="center" wrapText="1"/>
    </xf>
    <xf numFmtId="49" fontId="17" fillId="0" borderId="131" xfId="0" applyNumberFormat="1" applyFont="1" applyFill="1" applyBorder="1" applyAlignment="1">
      <alignment vertical="center" wrapText="1"/>
    </xf>
    <xf numFmtId="2" fontId="17" fillId="0" borderId="32" xfId="42032" applyNumberFormat="1" applyFont="1" applyFill="1" applyBorder="1" applyAlignment="1" applyProtection="1">
      <alignment horizontal="right" wrapText="1"/>
    </xf>
    <xf numFmtId="0" fontId="23" fillId="0" borderId="0" xfId="0" applyFont="1" applyFill="1" applyBorder="1" applyAlignment="1">
      <alignment vertical="center"/>
    </xf>
    <xf numFmtId="0" fontId="17" fillId="0" borderId="32" xfId="0" applyFont="1" applyFill="1" applyBorder="1" applyAlignment="1"/>
    <xf numFmtId="0" fontId="28" fillId="0" borderId="0" xfId="0" applyFont="1" applyFill="1" applyAlignment="1"/>
    <xf numFmtId="0" fontId="17" fillId="0" borderId="308" xfId="0" applyFont="1" applyFill="1" applyBorder="1" applyAlignment="1">
      <alignment horizontal="center" vertical="center" wrapText="1"/>
    </xf>
    <xf numFmtId="0" fontId="17" fillId="0" borderId="300" xfId="0" applyFont="1" applyFill="1" applyBorder="1" applyAlignment="1">
      <alignment horizontal="center" vertical="center" wrapText="1"/>
    </xf>
    <xf numFmtId="0" fontId="17" fillId="0" borderId="266" xfId="0" applyFont="1" applyBorder="1"/>
    <xf numFmtId="164" fontId="17" fillId="0" borderId="266" xfId="2" applyNumberFormat="1" applyFont="1" applyFill="1" applyBorder="1" applyAlignment="1">
      <alignment wrapText="1"/>
    </xf>
    <xf numFmtId="49" fontId="89" fillId="0" borderId="127" xfId="0" applyNumberFormat="1" applyFont="1" applyBorder="1"/>
    <xf numFmtId="0" fontId="17" fillId="0" borderId="266" xfId="0" applyNumberFormat="1" applyFont="1" applyBorder="1" applyAlignment="1">
      <alignment horizontal="left" wrapText="1"/>
    </xf>
    <xf numFmtId="49" fontId="89" fillId="0" borderId="127" xfId="0" applyNumberFormat="1" applyFont="1" applyBorder="1" applyAlignment="1">
      <alignment horizontal="left" wrapText="1"/>
    </xf>
    <xf numFmtId="164" fontId="17" fillId="2" borderId="266" xfId="2" applyNumberFormat="1" applyFont="1" applyFill="1" applyBorder="1" applyAlignment="1">
      <alignment wrapText="1"/>
    </xf>
    <xf numFmtId="0" fontId="36" fillId="0" borderId="326" xfId="0" applyFont="1" applyFill="1" applyBorder="1"/>
    <xf numFmtId="164" fontId="17" fillId="2" borderId="327" xfId="0" applyNumberFormat="1" applyFont="1" applyFill="1" applyBorder="1"/>
    <xf numFmtId="164" fontId="17" fillId="2" borderId="327" xfId="2" applyNumberFormat="1" applyFont="1" applyFill="1" applyBorder="1" applyAlignment="1">
      <alignment wrapText="1"/>
    </xf>
    <xf numFmtId="164" fontId="17" fillId="2" borderId="328" xfId="2" applyNumberFormat="1" applyFont="1" applyFill="1" applyBorder="1" applyAlignment="1">
      <alignment wrapText="1"/>
    </xf>
    <xf numFmtId="0" fontId="17" fillId="0" borderId="326" xfId="0" applyNumberFormat="1" applyFont="1" applyBorder="1" applyAlignment="1">
      <alignment horizontal="left" wrapText="1"/>
    </xf>
    <xf numFmtId="164" fontId="17" fillId="0" borderId="326" xfId="2" applyNumberFormat="1" applyFont="1" applyFill="1" applyBorder="1" applyAlignment="1">
      <alignment wrapText="1"/>
    </xf>
    <xf numFmtId="0" fontId="17" fillId="0" borderId="326" xfId="0" applyFont="1" applyFill="1" applyBorder="1"/>
    <xf numFmtId="164" fontId="17" fillId="2" borderId="326" xfId="2" applyNumberFormat="1" applyFont="1" applyFill="1" applyBorder="1" applyAlignment="1">
      <alignment wrapText="1"/>
    </xf>
    <xf numFmtId="0" fontId="17" fillId="0" borderId="304" xfId="0" applyFont="1" applyBorder="1" applyAlignment="1">
      <alignment horizontal="center" vertical="center" wrapText="1"/>
    </xf>
    <xf numFmtId="0" fontId="36" fillId="0" borderId="266" xfId="0" applyFont="1" applyFill="1" applyBorder="1"/>
    <xf numFmtId="164" fontId="17" fillId="0" borderId="266" xfId="2" applyNumberFormat="1" applyFont="1" applyFill="1" applyBorder="1"/>
    <xf numFmtId="0" fontId="36" fillId="0" borderId="327" xfId="0" applyFont="1" applyFill="1" applyBorder="1"/>
    <xf numFmtId="164" fontId="17" fillId="2" borderId="266" xfId="2" applyNumberFormat="1" applyFont="1" applyFill="1" applyBorder="1"/>
    <xf numFmtId="164" fontId="17" fillId="2" borderId="327" xfId="2" applyNumberFormat="1" applyFont="1" applyFill="1" applyBorder="1"/>
    <xf numFmtId="164" fontId="17" fillId="2" borderId="328" xfId="2" applyNumberFormat="1" applyFont="1" applyFill="1" applyBorder="1"/>
    <xf numFmtId="0" fontId="17" fillId="0" borderId="266" xfId="0" applyFont="1" applyFill="1" applyBorder="1"/>
    <xf numFmtId="0" fontId="17" fillId="0" borderId="314" xfId="3" applyFont="1" applyFill="1" applyBorder="1"/>
    <xf numFmtId="0" fontId="17" fillId="0" borderId="309" xfId="3" applyFont="1" applyFill="1" applyBorder="1" applyAlignment="1">
      <alignment horizontal="center" vertical="center" wrapText="1"/>
    </xf>
    <xf numFmtId="0" fontId="17" fillId="0" borderId="322" xfId="3" applyFont="1" applyFill="1" applyBorder="1" applyAlignment="1">
      <alignment horizontal="center" vertical="center" wrapText="1"/>
    </xf>
    <xf numFmtId="0" fontId="17" fillId="0" borderId="315" xfId="3" applyFont="1" applyFill="1" applyBorder="1" applyAlignment="1">
      <alignment horizontal="center" vertical="center" wrapText="1"/>
    </xf>
    <xf numFmtId="164" fontId="17" fillId="0" borderId="175" xfId="3" applyNumberFormat="1" applyFont="1" applyFill="1" applyBorder="1"/>
    <xf numFmtId="164" fontId="17" fillId="0" borderId="175" xfId="3" applyNumberFormat="1" applyFont="1" applyFill="1" applyBorder="1" applyAlignment="1">
      <alignment horizontal="right"/>
    </xf>
    <xf numFmtId="0" fontId="4" fillId="0" borderId="175" xfId="0" applyFont="1" applyBorder="1"/>
    <xf numFmtId="49" fontId="89" fillId="0" borderId="131" xfId="3" applyNumberFormat="1" applyFont="1" applyFill="1" applyBorder="1"/>
    <xf numFmtId="164" fontId="17" fillId="2" borderId="175" xfId="2" applyNumberFormat="1" applyFont="1" applyFill="1" applyBorder="1" applyAlignment="1">
      <alignment horizontal="right" wrapText="1"/>
    </xf>
    <xf numFmtId="164" fontId="17" fillId="2" borderId="175" xfId="3" applyNumberFormat="1" applyFont="1" applyFill="1" applyBorder="1" applyAlignment="1">
      <alignment horizontal="right"/>
    </xf>
    <xf numFmtId="0" fontId="17" fillId="0" borderId="175" xfId="2" applyNumberFormat="1" applyFont="1" applyFill="1" applyBorder="1" applyAlignment="1">
      <alignment horizontal="left" wrapText="1"/>
    </xf>
    <xf numFmtId="0" fontId="17" fillId="0" borderId="175" xfId="3" applyFont="1" applyBorder="1"/>
    <xf numFmtId="164" fontId="17" fillId="0" borderId="175" xfId="2" applyNumberFormat="1" applyFont="1" applyBorder="1"/>
    <xf numFmtId="164" fontId="17" fillId="0" borderId="175" xfId="3" applyNumberFormat="1" applyFont="1" applyBorder="1"/>
    <xf numFmtId="0" fontId="17" fillId="0" borderId="175" xfId="2" applyNumberFormat="1" applyFont="1" applyBorder="1" applyAlignment="1">
      <alignment horizontal="left" wrapText="1"/>
    </xf>
    <xf numFmtId="164" fontId="17" fillId="2" borderId="175" xfId="2" applyNumberFormat="1" applyFont="1" applyFill="1" applyBorder="1"/>
    <xf numFmtId="164" fontId="17" fillId="0" borderId="175" xfId="2" applyNumberFormat="1" applyFont="1" applyBorder="1" applyAlignment="1">
      <alignment horizontal="right"/>
    </xf>
    <xf numFmtId="164" fontId="17" fillId="0" borderId="175" xfId="2" applyNumberFormat="1" applyFont="1" applyFill="1" applyBorder="1" applyAlignment="1">
      <alignment horizontal="left" wrapText="1"/>
    </xf>
    <xf numFmtId="164" fontId="17" fillId="2" borderId="175" xfId="0" applyNumberFormat="1" applyFont="1" applyFill="1" applyBorder="1"/>
    <xf numFmtId="0" fontId="17" fillId="2" borderId="175" xfId="2" applyFont="1" applyFill="1" applyBorder="1"/>
    <xf numFmtId="0" fontId="17" fillId="2" borderId="131" xfId="2" applyFont="1" applyFill="1" applyBorder="1"/>
    <xf numFmtId="0" fontId="48" fillId="21" borderId="175" xfId="2153" applyNumberFormat="1" applyFont="1" applyFill="1" applyBorder="1" applyAlignment="1">
      <alignment horizontal="right" vertical="center" wrapText="1" readingOrder="1"/>
    </xf>
    <xf numFmtId="0" fontId="48" fillId="21" borderId="175" xfId="2153" applyNumberFormat="1" applyFont="1" applyFill="1" applyBorder="1" applyAlignment="1">
      <alignment vertical="center" wrapText="1" readingOrder="1"/>
    </xf>
    <xf numFmtId="0" fontId="48" fillId="22" borderId="175" xfId="2153" applyNumberFormat="1" applyFont="1" applyFill="1" applyBorder="1" applyAlignment="1">
      <alignment horizontal="right" vertical="center" wrapText="1" readingOrder="1"/>
    </xf>
    <xf numFmtId="165" fontId="48" fillId="22" borderId="175" xfId="2153" applyNumberFormat="1" applyFont="1" applyFill="1" applyBorder="1" applyAlignment="1">
      <alignment vertical="center" wrapText="1" readingOrder="1"/>
    </xf>
    <xf numFmtId="0" fontId="48" fillId="22" borderId="175" xfId="2153" applyNumberFormat="1" applyFont="1" applyFill="1" applyBorder="1" applyAlignment="1">
      <alignment vertical="center" wrapText="1" readingOrder="1"/>
    </xf>
    <xf numFmtId="164" fontId="17" fillId="0" borderId="131" xfId="2" applyNumberFormat="1" applyFont="1" applyFill="1" applyBorder="1"/>
    <xf numFmtId="0" fontId="17" fillId="2" borderId="175" xfId="2" applyFont="1" applyFill="1" applyBorder="1" applyAlignment="1">
      <alignment horizontal="right"/>
    </xf>
    <xf numFmtId="164" fontId="17" fillId="2" borderId="3" xfId="2" applyNumberFormat="1" applyFont="1" applyFill="1" applyBorder="1"/>
    <xf numFmtId="0" fontId="17" fillId="0" borderId="315" xfId="3" applyFont="1" applyFill="1" applyBorder="1" applyAlignment="1">
      <alignment horizontal="left" vertical="center"/>
    </xf>
    <xf numFmtId="0" fontId="17" fillId="0" borderId="314" xfId="3" applyFont="1" applyFill="1" applyBorder="1" applyAlignment="1">
      <alignment horizontal="centerContinuous" vertical="center"/>
    </xf>
    <xf numFmtId="0" fontId="17" fillId="0" borderId="322" xfId="3" applyFont="1" applyFill="1" applyBorder="1" applyAlignment="1">
      <alignment horizontal="centerContinuous" vertical="center"/>
    </xf>
    <xf numFmtId="0" fontId="17" fillId="0" borderId="314" xfId="3" applyFont="1" applyFill="1" applyBorder="1" applyAlignment="1">
      <alignment horizontal="left" vertical="center"/>
    </xf>
    <xf numFmtId="0" fontId="17" fillId="0" borderId="322" xfId="3" applyFont="1" applyFill="1" applyBorder="1" applyAlignment="1">
      <alignment horizontal="left" vertical="center"/>
    </xf>
    <xf numFmtId="0" fontId="17" fillId="0" borderId="334" xfId="3" applyFont="1" applyFill="1" applyBorder="1"/>
    <xf numFmtId="0" fontId="89" fillId="0" borderId="335" xfId="3" applyFont="1" applyFill="1" applyBorder="1" applyAlignment="1">
      <alignment horizontal="center" vertical="center" wrapText="1"/>
    </xf>
    <xf numFmtId="0" fontId="17" fillId="0" borderId="335" xfId="3" applyFont="1" applyFill="1" applyBorder="1" applyAlignment="1">
      <alignment horizontal="center" vertical="center" wrapText="1"/>
    </xf>
    <xf numFmtId="164" fontId="4" fillId="0" borderId="175" xfId="3" applyNumberFormat="1" applyFont="1" applyFill="1" applyBorder="1"/>
    <xf numFmtId="0" fontId="17" fillId="0" borderId="266" xfId="0" applyFont="1" applyBorder="1" applyAlignment="1">
      <alignment horizontal="center" vertical="center" wrapText="1"/>
    </xf>
    <xf numFmtId="0" fontId="17" fillId="0" borderId="319" xfId="0" applyFont="1" applyBorder="1" applyAlignment="1">
      <alignment horizontal="center" vertical="center" wrapText="1"/>
    </xf>
    <xf numFmtId="0" fontId="96" fillId="0" borderId="315" xfId="0" applyNumberFormat="1" applyFont="1" applyBorder="1" applyAlignment="1">
      <alignment horizontal="left" vertical="center"/>
    </xf>
    <xf numFmtId="0" fontId="89" fillId="0" borderId="131" xfId="0" applyNumberFormat="1" applyFont="1" applyBorder="1" applyAlignment="1">
      <alignment horizontal="left" vertical="center"/>
    </xf>
    <xf numFmtId="0" fontId="89" fillId="0" borderId="131" xfId="0" applyNumberFormat="1" applyFont="1" applyBorder="1" applyAlignment="1">
      <alignment horizontal="left" vertical="center" wrapText="1"/>
    </xf>
    <xf numFmtId="164" fontId="19" fillId="0" borderId="309" xfId="2" applyNumberFormat="1" applyFont="1" applyFill="1" applyBorder="1"/>
    <xf numFmtId="164" fontId="17" fillId="0" borderId="32" xfId="2" applyNumberFormat="1" applyFont="1" applyFill="1" applyBorder="1" applyAlignment="1">
      <alignment vertical="center"/>
    </xf>
    <xf numFmtId="164" fontId="17" fillId="0" borderId="32" xfId="2" applyNumberFormat="1" applyFont="1" applyFill="1" applyBorder="1"/>
    <xf numFmtId="164" fontId="17" fillId="0" borderId="0" xfId="0" applyNumberFormat="1" applyFont="1"/>
    <xf numFmtId="0" fontId="89" fillId="0" borderId="315" xfId="0" applyNumberFormat="1" applyFont="1" applyBorder="1" applyAlignment="1">
      <alignment horizontal="left"/>
    </xf>
    <xf numFmtId="0" fontId="89" fillId="0" borderId="131" xfId="0" applyNumberFormat="1" applyFont="1" applyBorder="1" applyAlignment="1">
      <alignment horizontal="left"/>
    </xf>
    <xf numFmtId="164" fontId="17" fillId="0" borderId="339" xfId="2" applyNumberFormat="1" applyFont="1" applyFill="1" applyBorder="1" applyAlignment="1"/>
    <xf numFmtId="164" fontId="17" fillId="0" borderId="309" xfId="2" applyNumberFormat="1" applyFont="1" applyFill="1" applyBorder="1" applyAlignment="1"/>
    <xf numFmtId="164" fontId="17" fillId="0" borderId="339" xfId="2" quotePrefix="1" applyNumberFormat="1" applyFont="1" applyFill="1" applyBorder="1" applyAlignment="1">
      <alignment horizontal="right"/>
    </xf>
    <xf numFmtId="164" fontId="17" fillId="0" borderId="339" xfId="2" applyNumberFormat="1" applyFont="1" applyFill="1" applyBorder="1" applyAlignment="1">
      <alignment horizontal="right"/>
    </xf>
    <xf numFmtId="2" fontId="17" fillId="0" borderId="339" xfId="2" applyNumberFormat="1" applyFont="1" applyFill="1" applyBorder="1" applyAlignment="1">
      <alignment horizontal="right"/>
    </xf>
    <xf numFmtId="0" fontId="17" fillId="0" borderId="339" xfId="0" applyNumberFormat="1" applyFont="1" applyBorder="1" applyAlignment="1">
      <alignment horizontal="left" wrapText="1"/>
    </xf>
    <xf numFmtId="0" fontId="17" fillId="0" borderId="339" xfId="0" applyFont="1" applyFill="1" applyBorder="1" applyAlignment="1">
      <alignment horizontal="right" wrapText="1"/>
    </xf>
    <xf numFmtId="2" fontId="17" fillId="0" borderId="339" xfId="0" applyNumberFormat="1" applyFont="1" applyFill="1" applyBorder="1" applyAlignment="1">
      <alignment horizontal="right" wrapText="1"/>
    </xf>
    <xf numFmtId="2" fontId="17" fillId="0" borderId="309" xfId="0" applyNumberFormat="1" applyFont="1" applyFill="1" applyBorder="1" applyAlignment="1">
      <alignment horizontal="right" wrapText="1"/>
    </xf>
    <xf numFmtId="49" fontId="89" fillId="0" borderId="315" xfId="0" applyNumberFormat="1" applyFont="1" applyBorder="1" applyAlignment="1">
      <alignment wrapText="1"/>
    </xf>
    <xf numFmtId="49" fontId="89" fillId="0" borderId="131" xfId="0" applyNumberFormat="1" applyFont="1" applyBorder="1" applyAlignment="1">
      <alignment wrapText="1"/>
    </xf>
    <xf numFmtId="164" fontId="17" fillId="0" borderId="3" xfId="0" applyNumberFormat="1" applyFont="1" applyBorder="1" applyAlignment="1">
      <alignment horizontal="left" wrapText="1"/>
    </xf>
    <xf numFmtId="164" fontId="19" fillId="0" borderId="339" xfId="0" applyNumberFormat="1" applyFont="1" applyBorder="1" applyAlignment="1">
      <alignment horizontal="right" wrapText="1"/>
    </xf>
    <xf numFmtId="164" fontId="89" fillId="0" borderId="3" xfId="0" applyNumberFormat="1" applyFont="1" applyBorder="1" applyAlignment="1">
      <alignment horizontal="left" wrapText="1"/>
    </xf>
    <xf numFmtId="49" fontId="96" fillId="0" borderId="131" xfId="0" applyNumberFormat="1" applyFont="1" applyBorder="1" applyAlignment="1">
      <alignment wrapText="1"/>
    </xf>
    <xf numFmtId="0" fontId="17" fillId="0" borderId="339" xfId="0" applyFont="1" applyFill="1" applyBorder="1" applyAlignment="1">
      <alignment vertical="top" wrapText="1"/>
    </xf>
    <xf numFmtId="164" fontId="19" fillId="0" borderId="339" xfId="0" applyNumberFormat="1" applyFont="1" applyFill="1" applyBorder="1" applyAlignment="1">
      <alignment horizontal="right" wrapText="1"/>
    </xf>
    <xf numFmtId="1" fontId="17" fillId="0" borderId="339" xfId="0" applyNumberFormat="1" applyFont="1" applyFill="1" applyBorder="1" applyAlignment="1">
      <alignment horizontal="right"/>
    </xf>
    <xf numFmtId="2" fontId="17" fillId="0" borderId="339" xfId="0" applyNumberFormat="1" applyFont="1" applyFill="1" applyBorder="1" applyAlignment="1">
      <alignment horizontal="right"/>
    </xf>
    <xf numFmtId="164" fontId="17" fillId="0" borderId="339" xfId="2" applyNumberFormat="1" applyFont="1" applyFill="1" applyBorder="1" applyAlignment="1">
      <alignment horizontal="right" wrapText="1"/>
    </xf>
    <xf numFmtId="2" fontId="17" fillId="0" borderId="339" xfId="2" applyNumberFormat="1" applyFont="1" applyFill="1" applyBorder="1" applyAlignment="1">
      <alignment horizontal="right" wrapText="1"/>
    </xf>
    <xf numFmtId="164" fontId="19" fillId="0" borderId="339" xfId="2" applyNumberFormat="1" applyFont="1" applyFill="1" applyBorder="1" applyAlignment="1">
      <alignment horizontal="right" wrapText="1"/>
    </xf>
    <xf numFmtId="0" fontId="19" fillId="0" borderId="339" xfId="0" applyFont="1" applyFill="1" applyBorder="1" applyAlignment="1"/>
    <xf numFmtId="164" fontId="19" fillId="0" borderId="339" xfId="0" applyNumberFormat="1" applyFont="1" applyFill="1" applyBorder="1" applyAlignment="1"/>
    <xf numFmtId="1" fontId="19" fillId="0" borderId="339" xfId="0" applyNumberFormat="1" applyFont="1" applyFill="1" applyBorder="1" applyAlignment="1"/>
    <xf numFmtId="0" fontId="17" fillId="0" borderId="339" xfId="0" applyFont="1" applyFill="1" applyBorder="1" applyAlignment="1"/>
    <xf numFmtId="164" fontId="17" fillId="0" borderId="339" xfId="0" applyNumberFormat="1" applyFont="1" applyFill="1" applyBorder="1" applyAlignment="1"/>
    <xf numFmtId="1" fontId="17" fillId="0" borderId="339" xfId="0" applyNumberFormat="1" applyFont="1" applyFill="1" applyBorder="1" applyAlignment="1"/>
    <xf numFmtId="0" fontId="19" fillId="0" borderId="339" xfId="0" applyFont="1" applyFill="1" applyBorder="1" applyAlignment="1">
      <alignment horizontal="right"/>
    </xf>
    <xf numFmtId="0" fontId="19" fillId="0" borderId="339" xfId="0" applyFont="1" applyFill="1" applyBorder="1" applyAlignment="1">
      <alignment horizontal="right" vertical="center"/>
    </xf>
    <xf numFmtId="0" fontId="19" fillId="0" borderId="131" xfId="0" applyFont="1" applyFill="1" applyBorder="1" applyAlignment="1">
      <alignment horizontal="right" vertical="center"/>
    </xf>
    <xf numFmtId="0" fontId="17" fillId="0" borderId="131" xfId="0" applyFont="1" applyFill="1" applyBorder="1" applyAlignment="1"/>
    <xf numFmtId="0" fontId="19" fillId="0" borderId="131" xfId="0" applyFont="1" applyFill="1" applyBorder="1" applyAlignment="1"/>
    <xf numFmtId="0" fontId="17" fillId="0" borderId="339" xfId="0" applyFont="1" applyFill="1" applyBorder="1" applyAlignment="1">
      <alignment horizontal="right"/>
    </xf>
    <xf numFmtId="0" fontId="17" fillId="0" borderId="339" xfId="0" applyFont="1" applyFill="1" applyBorder="1" applyAlignment="1">
      <alignment horizontal="right" vertical="center"/>
    </xf>
    <xf numFmtId="0" fontId="17" fillId="0" borderId="131" xfId="0" applyFont="1" applyFill="1" applyBorder="1" applyAlignment="1">
      <alignment horizontal="right" vertical="center"/>
    </xf>
    <xf numFmtId="164" fontId="19" fillId="0" borderId="131" xfId="0" applyNumberFormat="1" applyFont="1" applyFill="1" applyBorder="1" applyAlignment="1">
      <alignment horizontal="right" wrapText="1"/>
    </xf>
    <xf numFmtId="164" fontId="17" fillId="0" borderId="131" xfId="0" applyNumberFormat="1" applyFont="1" applyFill="1" applyBorder="1" applyAlignment="1">
      <alignment horizontal="right" wrapText="1"/>
    </xf>
    <xf numFmtId="0" fontId="19" fillId="0" borderId="339" xfId="0" applyFont="1" applyFill="1" applyBorder="1" applyAlignment="1">
      <alignment horizontal="right" wrapText="1"/>
    </xf>
    <xf numFmtId="2" fontId="19" fillId="0" borderId="339" xfId="0" applyNumberFormat="1" applyFont="1" applyFill="1" applyBorder="1" applyAlignment="1">
      <alignment horizontal="right"/>
    </xf>
    <xf numFmtId="2" fontId="19" fillId="0" borderId="131" xfId="0" applyNumberFormat="1" applyFont="1" applyFill="1" applyBorder="1" applyAlignment="1">
      <alignment horizontal="right"/>
    </xf>
    <xf numFmtId="2" fontId="17" fillId="0" borderId="131" xfId="0" applyNumberFormat="1" applyFont="1" applyFill="1" applyBorder="1" applyAlignment="1">
      <alignment horizontal="right"/>
    </xf>
    <xf numFmtId="1" fontId="19" fillId="0" borderId="281" xfId="0" applyNumberFormat="1" applyFont="1" applyFill="1" applyBorder="1" applyAlignment="1">
      <alignment horizontal="right" vertical="top"/>
    </xf>
    <xf numFmtId="164" fontId="17" fillId="0" borderId="327" xfId="2" applyNumberFormat="1" applyFont="1" applyFill="1" applyBorder="1" applyAlignment="1">
      <alignment horizontal="right"/>
    </xf>
    <xf numFmtId="0" fontId="17" fillId="0" borderId="315" xfId="3" applyFont="1" applyFill="1" applyBorder="1" applyAlignment="1">
      <alignment horizontal="center" vertical="center" wrapText="1"/>
    </xf>
    <xf numFmtId="0" fontId="17" fillId="0" borderId="309" xfId="3" applyFont="1" applyFill="1" applyBorder="1" applyAlignment="1">
      <alignment horizontal="center" vertical="center" wrapText="1"/>
    </xf>
    <xf numFmtId="0" fontId="17" fillId="0" borderId="339" xfId="3" applyFont="1" applyFill="1" applyBorder="1"/>
    <xf numFmtId="1" fontId="17" fillId="0" borderId="339" xfId="3" applyNumberFormat="1" applyFont="1" applyFill="1" applyBorder="1" applyAlignment="1">
      <alignment horizontal="right"/>
    </xf>
    <xf numFmtId="49" fontId="89" fillId="0" borderId="20" xfId="3" applyNumberFormat="1" applyFont="1" applyFill="1" applyBorder="1" applyAlignment="1">
      <alignment horizontal="left"/>
    </xf>
    <xf numFmtId="0" fontId="19" fillId="0" borderId="339" xfId="3" applyFont="1" applyFill="1" applyBorder="1" applyAlignment="1">
      <alignment horizontal="right"/>
    </xf>
    <xf numFmtId="164" fontId="19" fillId="0" borderId="339" xfId="3" applyNumberFormat="1" applyFont="1" applyFill="1" applyBorder="1" applyAlignment="1">
      <alignment horizontal="right"/>
    </xf>
    <xf numFmtId="49" fontId="96" fillId="0" borderId="20" xfId="3" applyNumberFormat="1" applyFont="1" applyFill="1" applyBorder="1" applyAlignment="1">
      <alignment horizontal="left"/>
    </xf>
    <xf numFmtId="0" fontId="17" fillId="0" borderId="339" xfId="3" applyFont="1" applyFill="1" applyBorder="1" applyAlignment="1">
      <alignment horizontal="left"/>
    </xf>
    <xf numFmtId="0" fontId="112" fillId="0" borderId="0" xfId="3" applyFont="1" applyAlignment="1"/>
    <xf numFmtId="0" fontId="96" fillId="0" borderId="20" xfId="3" applyFont="1" applyFill="1" applyBorder="1" applyAlignment="1"/>
    <xf numFmtId="0" fontId="17" fillId="0" borderId="339" xfId="3" applyFont="1" applyFill="1" applyBorder="1" applyAlignment="1">
      <alignment horizontal="right"/>
    </xf>
    <xf numFmtId="164" fontId="17" fillId="0" borderId="339" xfId="3" applyNumberFormat="1" applyFont="1" applyFill="1" applyBorder="1" applyAlignment="1">
      <alignment horizontal="right"/>
    </xf>
    <xf numFmtId="0" fontId="89" fillId="0" borderId="20" xfId="3" applyFont="1" applyFill="1" applyBorder="1" applyAlignment="1"/>
    <xf numFmtId="0" fontId="36" fillId="0" borderId="339" xfId="0" applyFont="1" applyFill="1" applyBorder="1" applyAlignment="1">
      <alignment horizontal="left"/>
    </xf>
    <xf numFmtId="172" fontId="17" fillId="0" borderId="175" xfId="42032" applyNumberFormat="1" applyFont="1" applyFill="1" applyBorder="1" applyAlignment="1" applyProtection="1">
      <alignment horizontal="right" wrapText="1"/>
    </xf>
    <xf numFmtId="0" fontId="17" fillId="0" borderId="15" xfId="0" applyFont="1" applyBorder="1" applyAlignment="1">
      <alignment horizontal="left"/>
    </xf>
    <xf numFmtId="0" fontId="17" fillId="0" borderId="175" xfId="0" applyNumberFormat="1" applyFont="1" applyBorder="1" applyAlignment="1"/>
    <xf numFmtId="49" fontId="89" fillId="0" borderId="131" xfId="0" applyNumberFormat="1" applyFont="1" applyBorder="1" applyAlignment="1"/>
    <xf numFmtId="0" fontId="17" fillId="0" borderId="32" xfId="0" applyNumberFormat="1" applyFont="1" applyBorder="1" applyAlignment="1">
      <alignment horizontal="left"/>
    </xf>
    <xf numFmtId="49" fontId="89" fillId="0" borderId="131" xfId="0" applyNumberFormat="1" applyFont="1" applyBorder="1" applyAlignment="1">
      <alignment horizontal="left"/>
    </xf>
    <xf numFmtId="0" fontId="17" fillId="0" borderId="32" xfId="0" applyNumberFormat="1" applyFont="1" applyBorder="1" applyAlignment="1"/>
    <xf numFmtId="49" fontId="89" fillId="0" borderId="131" xfId="0" applyNumberFormat="1" applyFont="1" applyBorder="1" applyAlignment="1">
      <alignment horizontal="left" wrapText="1"/>
    </xf>
    <xf numFmtId="0" fontId="17" fillId="0" borderId="32" xfId="0" applyFont="1" applyBorder="1" applyAlignment="1"/>
    <xf numFmtId="164" fontId="17" fillId="0" borderId="32" xfId="0" applyNumberFormat="1" applyFont="1" applyFill="1" applyBorder="1" applyAlignment="1"/>
    <xf numFmtId="0" fontId="89" fillId="0" borderId="32" xfId="0" applyFont="1" applyFill="1" applyBorder="1" applyAlignment="1">
      <alignment horizontal="left"/>
    </xf>
    <xf numFmtId="0" fontId="17" fillId="0" borderId="32" xfId="0" applyNumberFormat="1" applyFont="1" applyFill="1" applyBorder="1" applyAlignment="1"/>
    <xf numFmtId="49" fontId="89" fillId="0" borderId="315" xfId="0" applyNumberFormat="1" applyFont="1" applyFill="1" applyBorder="1" applyAlignment="1"/>
    <xf numFmtId="0" fontId="17" fillId="0" borderId="32" xfId="0" applyNumberFormat="1" applyFont="1" applyFill="1" applyBorder="1" applyAlignment="1">
      <alignment horizontal="left" wrapText="1"/>
    </xf>
    <xf numFmtId="49" fontId="89" fillId="0" borderId="131" xfId="0" applyNumberFormat="1" applyFont="1" applyFill="1" applyBorder="1" applyAlignment="1">
      <alignment horizontal="left" wrapText="1"/>
    </xf>
    <xf numFmtId="0" fontId="17" fillId="0" borderId="32" xfId="0" applyNumberFormat="1" applyFont="1" applyFill="1" applyBorder="1" applyAlignment="1">
      <alignment wrapText="1"/>
    </xf>
    <xf numFmtId="0" fontId="17" fillId="0" borderId="32" xfId="0" applyFont="1" applyFill="1" applyBorder="1" applyAlignment="1">
      <alignment horizontal="left" wrapText="1"/>
    </xf>
    <xf numFmtId="168" fontId="88" fillId="0" borderId="0" xfId="42027" applyFont="1" applyFill="1" applyBorder="1" applyAlignment="1">
      <alignment horizontal="left" indent="1"/>
    </xf>
    <xf numFmtId="168" fontId="89" fillId="0" borderId="75" xfId="42027" applyFont="1" applyFill="1" applyBorder="1" applyAlignment="1">
      <alignment horizontal="left" wrapText="1"/>
    </xf>
    <xf numFmtId="168" fontId="89" fillId="0" borderId="15" xfId="42027" applyFont="1" applyFill="1" applyBorder="1" applyAlignment="1">
      <alignment horizontal="left" wrapText="1"/>
    </xf>
    <xf numFmtId="0" fontId="3" fillId="0" borderId="0" xfId="0" applyFont="1" applyAlignment="1">
      <alignment wrapText="1"/>
    </xf>
    <xf numFmtId="49" fontId="89" fillId="0" borderId="33" xfId="0" applyNumberFormat="1" applyFont="1" applyBorder="1" applyAlignment="1">
      <alignment horizontal="left" wrapText="1"/>
    </xf>
    <xf numFmtId="1" fontId="17" fillId="0" borderId="131" xfId="2" applyNumberFormat="1" applyFont="1" applyFill="1" applyBorder="1" applyAlignment="1">
      <alignment wrapText="1"/>
    </xf>
    <xf numFmtId="164" fontId="17" fillId="0" borderId="3" xfId="2" applyNumberFormat="1" applyFont="1" applyFill="1" applyBorder="1"/>
    <xf numFmtId="0" fontId="2" fillId="0" borderId="0" xfId="0" applyFont="1" applyAlignment="1">
      <alignment wrapText="1"/>
    </xf>
    <xf numFmtId="0" fontId="89" fillId="0" borderId="185" xfId="0" applyFont="1" applyFill="1" applyBorder="1" applyAlignment="1">
      <alignment horizontal="left" vertical="center" wrapText="1" indent="1"/>
    </xf>
    <xf numFmtId="0" fontId="89" fillId="0" borderId="190" xfId="0" applyFont="1" applyFill="1" applyBorder="1" applyAlignment="1">
      <alignment horizontal="left" vertical="center" wrapText="1" indent="1"/>
    </xf>
    <xf numFmtId="0" fontId="89" fillId="0" borderId="133" xfId="0" applyFont="1" applyFill="1" applyBorder="1" applyAlignment="1">
      <alignment horizontal="left" vertical="center" wrapText="1" indent="1"/>
    </xf>
    <xf numFmtId="0" fontId="89" fillId="0" borderId="130" xfId="0" applyFont="1" applyFill="1" applyBorder="1" applyAlignment="1">
      <alignment horizontal="left" vertical="center" wrapText="1" indent="1"/>
    </xf>
    <xf numFmtId="0" fontId="17" fillId="0" borderId="189" xfId="0" applyFont="1" applyBorder="1" applyAlignment="1">
      <alignment horizontal="left" vertical="center" wrapText="1" indent="1"/>
    </xf>
    <xf numFmtId="0" fontId="17" fillId="0" borderId="185" xfId="0" applyFont="1" applyBorder="1" applyAlignment="1">
      <alignment horizontal="left" vertical="center" wrapText="1" indent="1"/>
    </xf>
    <xf numFmtId="0" fontId="17" fillId="0" borderId="54" xfId="0" applyFont="1" applyBorder="1" applyAlignment="1">
      <alignment horizontal="left" vertical="center" wrapText="1" indent="1"/>
    </xf>
    <xf numFmtId="0" fontId="17" fillId="0" borderId="133" xfId="0" applyFont="1" applyBorder="1" applyAlignment="1">
      <alignment horizontal="left" vertical="center" wrapText="1" indent="1"/>
    </xf>
    <xf numFmtId="0" fontId="17" fillId="0" borderId="185" xfId="0" applyFont="1" applyBorder="1" applyAlignment="1">
      <alignment horizontal="center" vertical="center" wrapText="1"/>
    </xf>
    <xf numFmtId="0" fontId="17" fillId="0" borderId="133" xfId="0" applyFont="1" applyBorder="1" applyAlignment="1">
      <alignment horizontal="center" vertical="center" wrapText="1"/>
    </xf>
    <xf numFmtId="0" fontId="17" fillId="0" borderId="185" xfId="0" applyFont="1" applyFill="1" applyBorder="1" applyAlignment="1">
      <alignment horizontal="center" vertical="center" wrapText="1"/>
    </xf>
    <xf numFmtId="0" fontId="17" fillId="0" borderId="133" xfId="0" applyFont="1" applyFill="1" applyBorder="1" applyAlignment="1">
      <alignment horizontal="center" vertical="center" wrapText="1"/>
    </xf>
    <xf numFmtId="0" fontId="17" fillId="0" borderId="190" xfId="0" applyFont="1" applyBorder="1" applyAlignment="1">
      <alignment horizontal="center" vertical="center" wrapText="1"/>
    </xf>
    <xf numFmtId="0" fontId="17" fillId="0" borderId="207" xfId="0" applyFont="1" applyBorder="1" applyAlignment="1">
      <alignment horizontal="left" vertical="center" wrapText="1" indent="1"/>
    </xf>
    <xf numFmtId="0" fontId="17" fillId="0" borderId="197" xfId="0" applyFont="1" applyBorder="1" applyAlignment="1">
      <alignment horizontal="left" vertical="center" wrapText="1" indent="1"/>
    </xf>
    <xf numFmtId="0" fontId="17" fillId="0" borderId="15" xfId="0" applyFont="1" applyBorder="1" applyAlignment="1">
      <alignment horizontal="left" vertical="center" wrapText="1" indent="1"/>
    </xf>
    <xf numFmtId="0" fontId="17" fillId="0" borderId="198" xfId="0" applyFont="1" applyBorder="1" applyAlignment="1">
      <alignment horizontal="left" vertical="center" wrapText="1" indent="1"/>
    </xf>
    <xf numFmtId="0" fontId="17" fillId="0" borderId="197" xfId="0" applyFont="1" applyBorder="1" applyAlignment="1">
      <alignment horizontal="center" vertical="center" wrapText="1"/>
    </xf>
    <xf numFmtId="0" fontId="17" fillId="0" borderId="198" xfId="0" applyFont="1" applyBorder="1" applyAlignment="1">
      <alignment horizontal="center" vertical="center" wrapText="1"/>
    </xf>
    <xf numFmtId="0" fontId="17" fillId="0" borderId="197" xfId="0" applyFont="1" applyFill="1" applyBorder="1" applyAlignment="1">
      <alignment horizontal="center" vertical="center" wrapText="1"/>
    </xf>
    <xf numFmtId="0" fontId="17" fillId="0" borderId="198" xfId="0" applyFont="1" applyFill="1" applyBorder="1" applyAlignment="1">
      <alignment horizontal="center" vertical="center" wrapText="1"/>
    </xf>
    <xf numFmtId="0" fontId="89" fillId="0" borderId="187" xfId="0" applyFont="1" applyFill="1" applyBorder="1" applyAlignment="1">
      <alignment horizontal="left" vertical="center" wrapText="1" indent="1"/>
    </xf>
    <xf numFmtId="0" fontId="89" fillId="0" borderId="208" xfId="0" applyFont="1" applyFill="1" applyBorder="1" applyAlignment="1">
      <alignment horizontal="left" vertical="center" wrapText="1" indent="1"/>
    </xf>
    <xf numFmtId="0" fontId="17" fillId="0" borderId="187" xfId="0" applyFont="1" applyBorder="1" applyAlignment="1">
      <alignment horizontal="center" vertical="center" wrapText="1"/>
    </xf>
    <xf numFmtId="0" fontId="89" fillId="0" borderId="197" xfId="0" applyFont="1" applyFill="1" applyBorder="1" applyAlignment="1">
      <alignment horizontal="left" vertical="center" wrapText="1" indent="1"/>
    </xf>
    <xf numFmtId="0" fontId="89" fillId="0" borderId="210" xfId="0" applyFont="1" applyFill="1" applyBorder="1" applyAlignment="1">
      <alignment horizontal="left" vertical="center" wrapText="1" indent="1"/>
    </xf>
    <xf numFmtId="0" fontId="89" fillId="0" borderId="198" xfId="0" applyFont="1" applyFill="1" applyBorder="1" applyAlignment="1">
      <alignment horizontal="left" vertical="center" wrapText="1" indent="1"/>
    </xf>
    <xf numFmtId="0" fontId="89" fillId="0" borderId="34" xfId="0" applyFont="1" applyFill="1" applyBorder="1" applyAlignment="1">
      <alignment horizontal="left" vertical="center" wrapText="1" indent="1"/>
    </xf>
    <xf numFmtId="0" fontId="17" fillId="0" borderId="210" xfId="0" applyFont="1" applyFill="1" applyBorder="1" applyAlignment="1">
      <alignment horizontal="center" vertical="center" wrapText="1"/>
    </xf>
    <xf numFmtId="0" fontId="17" fillId="0" borderId="211" xfId="0" applyFont="1" applyFill="1" applyBorder="1" applyAlignment="1">
      <alignment horizontal="center" vertical="center" wrapText="1"/>
    </xf>
    <xf numFmtId="0" fontId="17" fillId="0" borderId="207" xfId="0" applyFont="1" applyFill="1" applyBorder="1" applyAlignment="1">
      <alignment horizontal="center" vertical="center" wrapText="1"/>
    </xf>
    <xf numFmtId="0" fontId="17" fillId="0" borderId="34"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208" xfId="0" applyFont="1" applyFill="1" applyBorder="1" applyAlignment="1">
      <alignment horizontal="center" vertical="center" wrapText="1"/>
    </xf>
    <xf numFmtId="0" fontId="17" fillId="0" borderId="206" xfId="0" applyFont="1" applyFill="1" applyBorder="1" applyAlignment="1">
      <alignment horizontal="center" vertical="center" wrapText="1"/>
    </xf>
    <xf numFmtId="0" fontId="17" fillId="0" borderId="209" xfId="0" applyFont="1" applyFill="1" applyBorder="1" applyAlignment="1">
      <alignment horizontal="center" vertical="center" wrapText="1"/>
    </xf>
    <xf numFmtId="0" fontId="89" fillId="0" borderId="160" xfId="0" applyFont="1" applyFill="1" applyBorder="1" applyAlignment="1">
      <alignment horizontal="center" vertical="center" wrapText="1"/>
    </xf>
    <xf numFmtId="0" fontId="89" fillId="0" borderId="161" xfId="0" applyFont="1" applyFill="1" applyBorder="1" applyAlignment="1">
      <alignment horizontal="center" vertical="center" wrapText="1"/>
    </xf>
    <xf numFmtId="0" fontId="17" fillId="0" borderId="160" xfId="0" applyFont="1" applyFill="1" applyBorder="1" applyAlignment="1">
      <alignment horizontal="center" vertical="center" wrapText="1"/>
    </xf>
    <xf numFmtId="0" fontId="17" fillId="0" borderId="21" xfId="0" applyFont="1" applyBorder="1" applyAlignment="1">
      <alignment horizontal="center" vertical="center" wrapText="1"/>
    </xf>
    <xf numFmtId="0" fontId="17" fillId="0" borderId="86"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68" xfId="0" applyFont="1" applyBorder="1" applyAlignment="1">
      <alignment horizontal="center" vertical="center" wrapText="1"/>
    </xf>
    <xf numFmtId="0" fontId="17" fillId="0" borderId="78" xfId="0" applyFont="1" applyBorder="1" applyAlignment="1">
      <alignment horizontal="center" vertical="center" wrapText="1"/>
    </xf>
    <xf numFmtId="0" fontId="17" fillId="0" borderId="79" xfId="0" applyFont="1" applyBorder="1" applyAlignment="1">
      <alignment horizontal="center" vertical="center" wrapText="1"/>
    </xf>
    <xf numFmtId="0" fontId="17" fillId="0" borderId="48"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162" xfId="0" applyFont="1" applyFill="1" applyBorder="1" applyAlignment="1">
      <alignment horizontal="center" vertical="center" wrapText="1"/>
    </xf>
    <xf numFmtId="0" fontId="17" fillId="0" borderId="163" xfId="0" applyFont="1" applyFill="1" applyBorder="1" applyAlignment="1">
      <alignment horizontal="center" vertical="center" wrapText="1"/>
    </xf>
    <xf numFmtId="0" fontId="89" fillId="0" borderId="76" xfId="0" applyFont="1" applyBorder="1" applyAlignment="1">
      <alignment horizontal="center" vertical="center" wrapText="1"/>
    </xf>
    <xf numFmtId="0" fontId="89" fillId="0" borderId="78" xfId="0" applyFont="1" applyBorder="1" applyAlignment="1">
      <alignment horizontal="center" vertical="center" wrapText="1"/>
    </xf>
    <xf numFmtId="0" fontId="89" fillId="0" borderId="46" xfId="0" applyFont="1" applyBorder="1" applyAlignment="1">
      <alignment horizontal="center" vertical="center" wrapText="1"/>
    </xf>
    <xf numFmtId="0" fontId="89" fillId="0" borderId="48" xfId="0" applyFont="1" applyBorder="1" applyAlignment="1">
      <alignment horizontal="center" vertical="center" wrapText="1"/>
    </xf>
    <xf numFmtId="0" fontId="17" fillId="0" borderId="80" xfId="0" applyFont="1" applyBorder="1" applyAlignment="1">
      <alignment horizontal="center" vertical="center" wrapText="1"/>
    </xf>
    <xf numFmtId="0" fontId="17" fillId="0" borderId="72" xfId="0" applyFont="1" applyBorder="1" applyAlignment="1">
      <alignment horizontal="center" vertical="center" wrapText="1"/>
    </xf>
    <xf numFmtId="0" fontId="17" fillId="0" borderId="77" xfId="0" applyFont="1" applyBorder="1" applyAlignment="1">
      <alignment horizontal="center" vertical="center" wrapText="1"/>
    </xf>
    <xf numFmtId="0" fontId="17" fillId="0" borderId="81" xfId="0" applyFont="1" applyBorder="1" applyAlignment="1">
      <alignment horizontal="center" vertical="center" wrapText="1"/>
    </xf>
    <xf numFmtId="0" fontId="17" fillId="0" borderId="84"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14" xfId="0" applyFont="1" applyBorder="1" applyAlignment="1">
      <alignment horizontal="center" vertical="center"/>
    </xf>
    <xf numFmtId="0" fontId="28" fillId="0" borderId="114" xfId="0" applyFont="1" applyBorder="1" applyAlignment="1">
      <alignment horizontal="center" vertical="center"/>
    </xf>
    <xf numFmtId="0" fontId="89" fillId="0" borderId="84" xfId="0" applyFont="1" applyBorder="1" applyAlignment="1">
      <alignment horizontal="left" vertical="center" wrapText="1" indent="1"/>
    </xf>
    <xf numFmtId="0" fontId="89" fillId="0" borderId="97" xfId="0" applyFont="1" applyBorder="1" applyAlignment="1">
      <alignment horizontal="left" vertical="center" wrapText="1" indent="1"/>
    </xf>
    <xf numFmtId="0" fontId="89" fillId="0" borderId="4" xfId="0" applyFont="1" applyBorder="1" applyAlignment="1">
      <alignment horizontal="left" vertical="center" wrapText="1" indent="1"/>
    </xf>
    <xf numFmtId="0" fontId="89" fillId="0" borderId="34" xfId="0" applyFont="1" applyBorder="1" applyAlignment="1">
      <alignment horizontal="left" vertical="center" wrapText="1" indent="1"/>
    </xf>
    <xf numFmtId="0" fontId="89" fillId="0" borderId="7" xfId="0" applyFont="1" applyBorder="1" applyAlignment="1">
      <alignment horizontal="left" vertical="center" wrapText="1" indent="1"/>
    </xf>
    <xf numFmtId="0" fontId="89" fillId="0" borderId="111" xfId="0" applyFont="1" applyBorder="1" applyAlignment="1">
      <alignment horizontal="left" vertical="center" wrapText="1" indent="1"/>
    </xf>
    <xf numFmtId="0" fontId="17" fillId="0" borderId="96" xfId="0" applyFont="1" applyBorder="1" applyAlignment="1">
      <alignment horizontal="left" vertical="center" wrapText="1" indent="1"/>
    </xf>
    <xf numFmtId="0" fontId="17" fillId="0" borderId="84"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7" xfId="0" applyFont="1" applyBorder="1" applyAlignment="1">
      <alignment horizontal="left" vertical="center" wrapText="1" indent="1"/>
    </xf>
    <xf numFmtId="0" fontId="17" fillId="0" borderId="97" xfId="0" applyFont="1" applyBorder="1" applyAlignment="1">
      <alignment horizontal="center" vertical="center" wrapText="1"/>
    </xf>
    <xf numFmtId="0" fontId="17" fillId="0" borderId="108" xfId="0" applyFont="1" applyBorder="1" applyAlignment="1">
      <alignment horizontal="center" vertical="center"/>
    </xf>
    <xf numFmtId="0" fontId="17" fillId="0" borderId="34" xfId="0" applyFont="1" applyBorder="1" applyAlignment="1">
      <alignment horizontal="center" vertical="center" wrapText="1"/>
    </xf>
    <xf numFmtId="0" fontId="8" fillId="0" borderId="134" xfId="0" applyFont="1" applyFill="1" applyBorder="1" applyAlignment="1">
      <alignment horizontal="center" vertical="center" wrapText="1"/>
    </xf>
    <xf numFmtId="0" fontId="8" fillId="0" borderId="13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8" xfId="0" applyFont="1" applyFill="1" applyBorder="1" applyAlignment="1">
      <alignment horizontal="center" vertical="center" wrapText="1"/>
    </xf>
    <xf numFmtId="0" fontId="8" fillId="0" borderId="54" xfId="0" applyFont="1" applyFill="1" applyBorder="1" applyAlignment="1">
      <alignment horizontal="center" vertical="center" wrapText="1"/>
    </xf>
    <xf numFmtId="0" fontId="8" fillId="0" borderId="126" xfId="0" applyFont="1" applyFill="1" applyBorder="1" applyAlignment="1">
      <alignment horizontal="center" vertical="center" wrapText="1"/>
    </xf>
    <xf numFmtId="0" fontId="8" fillId="0" borderId="41" xfId="0" applyFont="1" applyFill="1" applyBorder="1" applyAlignment="1">
      <alignment horizontal="center" vertical="center" wrapText="1"/>
    </xf>
    <xf numFmtId="0" fontId="8" fillId="0" borderId="125"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126" xfId="0" applyFont="1" applyFill="1" applyBorder="1" applyAlignment="1">
      <alignment horizontal="center" vertical="center"/>
    </xf>
    <xf numFmtId="0" fontId="89" fillId="0" borderId="132" xfId="0" applyFont="1" applyFill="1" applyBorder="1" applyAlignment="1">
      <alignment horizontal="center" vertical="center" wrapText="1"/>
    </xf>
    <xf numFmtId="0" fontId="89" fillId="0" borderId="134" xfId="0" applyFont="1" applyFill="1" applyBorder="1" applyAlignment="1">
      <alignment horizontal="center" vertical="center" wrapText="1"/>
    </xf>
    <xf numFmtId="0" fontId="89" fillId="0" borderId="34" xfId="0" applyFont="1" applyFill="1" applyBorder="1" applyAlignment="1">
      <alignment horizontal="center" vertical="center" wrapText="1"/>
    </xf>
    <xf numFmtId="0" fontId="89" fillId="0" borderId="0" xfId="0" applyFont="1" applyFill="1" applyBorder="1" applyAlignment="1">
      <alignment horizontal="center" vertical="center" wrapText="1"/>
    </xf>
    <xf numFmtId="0" fontId="89" fillId="0" borderId="111" xfId="0" applyFont="1" applyFill="1" applyBorder="1" applyAlignment="1">
      <alignment horizontal="center" vertical="center" wrapText="1"/>
    </xf>
    <xf numFmtId="0" fontId="89" fillId="0" borderId="48" xfId="0" applyFont="1" applyFill="1" applyBorder="1" applyAlignment="1">
      <alignment horizontal="center" vertical="center" wrapText="1"/>
    </xf>
    <xf numFmtId="0" fontId="89" fillId="0" borderId="121" xfId="0" applyFont="1" applyBorder="1" applyAlignment="1">
      <alignment horizontal="center" vertical="center" wrapText="1"/>
    </xf>
    <xf numFmtId="0" fontId="89" fillId="0" borderId="122" xfId="0" applyFont="1" applyBorder="1" applyAlignment="1">
      <alignment horizontal="center" vertical="center" wrapText="1"/>
    </xf>
    <xf numFmtId="0" fontId="89" fillId="0" borderId="34" xfId="0" applyFont="1" applyBorder="1" applyAlignment="1">
      <alignment horizontal="center" vertical="center" wrapText="1"/>
    </xf>
    <xf numFmtId="0" fontId="89" fillId="0" borderId="0" xfId="0" applyFont="1" applyBorder="1" applyAlignment="1">
      <alignment horizontal="center" vertical="center" wrapText="1"/>
    </xf>
    <xf numFmtId="0" fontId="8" fillId="0" borderId="111" xfId="0" applyFont="1" applyFill="1" applyBorder="1" applyAlignment="1">
      <alignment horizontal="center" vertical="center" wrapText="1"/>
    </xf>
    <xf numFmtId="0" fontId="8" fillId="0" borderId="123" xfId="0" applyFont="1" applyFill="1" applyBorder="1" applyAlignment="1">
      <alignment horizontal="center" vertical="center"/>
    </xf>
    <xf numFmtId="0" fontId="8" fillId="0" borderId="54" xfId="0" applyFont="1" applyFill="1" applyBorder="1" applyAlignment="1">
      <alignment horizontal="center" vertical="center"/>
    </xf>
    <xf numFmtId="0" fontId="8" fillId="0" borderId="133" xfId="0" applyFont="1" applyFill="1" applyBorder="1" applyAlignment="1">
      <alignment horizontal="center" vertical="center"/>
    </xf>
    <xf numFmtId="0" fontId="8" fillId="0" borderId="124" xfId="0" applyFont="1" applyFill="1" applyBorder="1" applyAlignment="1">
      <alignment horizontal="center" vertical="center"/>
    </xf>
    <xf numFmtId="0" fontId="8" fillId="0" borderId="48" xfId="0" applyFont="1" applyFill="1" applyBorder="1" applyAlignment="1">
      <alignment horizontal="center" vertical="center"/>
    </xf>
    <xf numFmtId="0" fontId="8" fillId="0" borderId="132" xfId="0" applyFont="1" applyFill="1" applyBorder="1" applyAlignment="1">
      <alignment horizontal="center" vertical="center"/>
    </xf>
    <xf numFmtId="0" fontId="8" fillId="0" borderId="134" xfId="0" applyFont="1" applyFill="1" applyBorder="1" applyAlignment="1">
      <alignment horizontal="center" vertical="center"/>
    </xf>
    <xf numFmtId="0" fontId="8" fillId="0" borderId="123" xfId="0" applyFont="1" applyFill="1" applyBorder="1" applyAlignment="1">
      <alignment horizontal="center" vertical="center" wrapText="1"/>
    </xf>
    <xf numFmtId="0" fontId="8" fillId="0" borderId="133" xfId="0" applyFont="1" applyFill="1" applyBorder="1" applyAlignment="1">
      <alignment horizontal="center" vertical="center" wrapText="1"/>
    </xf>
    <xf numFmtId="0" fontId="89" fillId="0" borderId="132" xfId="3" applyFont="1" applyFill="1" applyBorder="1" applyAlignment="1">
      <alignment horizontal="left" vertical="center" wrapText="1" indent="1"/>
    </xf>
    <xf numFmtId="0" fontId="89" fillId="0" borderId="134" xfId="3" applyFont="1" applyFill="1" applyBorder="1" applyAlignment="1">
      <alignment horizontal="left" vertical="center" wrapText="1" indent="1"/>
    </xf>
    <xf numFmtId="0" fontId="89" fillId="0" borderId="34" xfId="3" applyFont="1" applyFill="1" applyBorder="1" applyAlignment="1">
      <alignment horizontal="left" vertical="center" wrapText="1" indent="1"/>
    </xf>
    <xf numFmtId="0" fontId="89" fillId="0" borderId="0" xfId="3" applyFont="1" applyFill="1" applyBorder="1" applyAlignment="1">
      <alignment horizontal="left" vertical="center" wrapText="1" indent="1"/>
    </xf>
    <xf numFmtId="0" fontId="89" fillId="0" borderId="111" xfId="3" applyFont="1" applyFill="1" applyBorder="1" applyAlignment="1">
      <alignment horizontal="left" vertical="center" wrapText="1" indent="1"/>
    </xf>
    <xf numFmtId="0" fontId="89" fillId="0" borderId="48" xfId="3" applyFont="1" applyFill="1" applyBorder="1" applyAlignment="1">
      <alignment horizontal="left" vertical="center" wrapText="1" indent="1"/>
    </xf>
    <xf numFmtId="0" fontId="17" fillId="0" borderId="134" xfId="3" applyFont="1" applyFill="1" applyBorder="1" applyAlignment="1">
      <alignment horizontal="left" vertical="center" wrapText="1" indent="1"/>
    </xf>
    <xf numFmtId="0" fontId="17" fillId="0" borderId="135" xfId="3" applyFont="1" applyFill="1" applyBorder="1" applyAlignment="1">
      <alignment horizontal="left" vertical="center" wrapText="1" indent="1"/>
    </xf>
    <xf numFmtId="0" fontId="17" fillId="0" borderId="0" xfId="3" applyFont="1" applyFill="1" applyBorder="1" applyAlignment="1">
      <alignment horizontal="left" vertical="center" wrapText="1" indent="1"/>
    </xf>
    <xf numFmtId="0" fontId="17" fillId="0" borderId="15" xfId="3" applyFont="1" applyFill="1" applyBorder="1" applyAlignment="1">
      <alignment horizontal="left" vertical="center" wrapText="1" indent="1"/>
    </xf>
    <xf numFmtId="0" fontId="17" fillId="0" borderId="48" xfId="3" applyFont="1" applyFill="1" applyBorder="1" applyAlignment="1">
      <alignment horizontal="left" vertical="center" wrapText="1" indent="1"/>
    </xf>
    <xf numFmtId="0" fontId="17" fillId="0" borderId="54" xfId="3" applyFont="1" applyFill="1" applyBorder="1" applyAlignment="1">
      <alignment horizontal="left" vertical="center" wrapText="1" indent="1"/>
    </xf>
    <xf numFmtId="0" fontId="17" fillId="0" borderId="132" xfId="3" applyFont="1" applyFill="1" applyBorder="1" applyAlignment="1">
      <alignment horizontal="center" vertical="center" wrapText="1"/>
    </xf>
    <xf numFmtId="0" fontId="17" fillId="0" borderId="134" xfId="3" applyFont="1" applyFill="1" applyBorder="1" applyAlignment="1">
      <alignment horizontal="center" vertical="center" wrapText="1"/>
    </xf>
    <xf numFmtId="0" fontId="17" fillId="0" borderId="4" xfId="3" applyFont="1" applyFill="1" applyBorder="1" applyAlignment="1">
      <alignment horizontal="center" vertical="center" wrapText="1"/>
    </xf>
    <xf numFmtId="0" fontId="17" fillId="0" borderId="133" xfId="3" applyFont="1" applyFill="1" applyBorder="1" applyAlignment="1">
      <alignment horizontal="center" vertical="center" wrapText="1"/>
    </xf>
    <xf numFmtId="0" fontId="17" fillId="0" borderId="126" xfId="3" applyFont="1" applyFill="1" applyBorder="1" applyAlignment="1">
      <alignment horizontal="center" vertical="center"/>
    </xf>
    <xf numFmtId="0" fontId="17" fillId="0" borderId="124" xfId="3" applyFont="1" applyFill="1" applyBorder="1" applyAlignment="1">
      <alignment horizontal="center" vertical="center"/>
    </xf>
    <xf numFmtId="0" fontId="17" fillId="0" borderId="125" xfId="3" applyFont="1" applyFill="1" applyBorder="1" applyAlignment="1">
      <alignment horizontal="center" vertical="center"/>
    </xf>
    <xf numFmtId="0" fontId="17" fillId="0" borderId="111" xfId="3" applyFont="1" applyFill="1" applyBorder="1" applyAlignment="1">
      <alignment horizontal="center" vertical="center" wrapText="1"/>
    </xf>
    <xf numFmtId="0" fontId="89" fillId="0" borderId="150" xfId="4" applyFont="1" applyFill="1" applyBorder="1" applyAlignment="1">
      <alignment horizontal="left" vertical="center" wrapText="1" indent="1"/>
    </xf>
    <xf numFmtId="0" fontId="89" fillId="0" borderId="165" xfId="4" applyFont="1" applyFill="1" applyBorder="1" applyAlignment="1">
      <alignment horizontal="left" vertical="center" indent="1"/>
    </xf>
    <xf numFmtId="0" fontId="89" fillId="0" borderId="34" xfId="4" applyFont="1" applyFill="1" applyBorder="1" applyAlignment="1">
      <alignment horizontal="left" vertical="center" indent="1"/>
    </xf>
    <xf numFmtId="0" fontId="89" fillId="0" borderId="0" xfId="4" applyFont="1" applyFill="1" applyBorder="1" applyAlignment="1">
      <alignment horizontal="left" vertical="center" indent="1"/>
    </xf>
    <xf numFmtId="0" fontId="89" fillId="0" borderId="111" xfId="4" applyFont="1" applyFill="1" applyBorder="1" applyAlignment="1">
      <alignment horizontal="left" vertical="center" indent="1"/>
    </xf>
    <xf numFmtId="0" fontId="89" fillId="0" borderId="48" xfId="4" applyFont="1" applyFill="1" applyBorder="1" applyAlignment="1">
      <alignment horizontal="left" vertical="center" indent="1"/>
    </xf>
    <xf numFmtId="0" fontId="17" fillId="0" borderId="165" xfId="4" applyFont="1" applyFill="1" applyBorder="1" applyAlignment="1">
      <alignment horizontal="left" vertical="center" wrapText="1" indent="1"/>
    </xf>
    <xf numFmtId="0" fontId="17" fillId="0" borderId="166" xfId="4" applyFont="1" applyFill="1" applyBorder="1" applyAlignment="1">
      <alignment horizontal="left" vertical="center" indent="1"/>
    </xf>
    <xf numFmtId="0" fontId="17" fillId="0" borderId="0" xfId="4" applyFont="1" applyFill="1" applyBorder="1" applyAlignment="1">
      <alignment horizontal="left" vertical="center" indent="1"/>
    </xf>
    <xf numFmtId="0" fontId="17" fillId="0" borderId="15" xfId="4" applyFont="1" applyFill="1" applyBorder="1" applyAlignment="1">
      <alignment horizontal="left" vertical="center" indent="1"/>
    </xf>
    <xf numFmtId="0" fontId="17" fillId="0" borderId="48" xfId="4" applyFont="1" applyFill="1" applyBorder="1" applyAlignment="1">
      <alignment horizontal="left" vertical="center" indent="1"/>
    </xf>
    <xf numFmtId="0" fontId="17" fillId="0" borderId="54" xfId="4" applyFont="1" applyFill="1" applyBorder="1" applyAlignment="1">
      <alignment horizontal="left" vertical="center" indent="1"/>
    </xf>
    <xf numFmtId="0" fontId="17" fillId="0" borderId="144" xfId="4" applyFont="1" applyFill="1" applyBorder="1" applyAlignment="1">
      <alignment horizontal="center" vertical="center"/>
    </xf>
    <xf numFmtId="0" fontId="17" fillId="0" borderId="147" xfId="4" applyFont="1" applyFill="1" applyBorder="1" applyAlignment="1">
      <alignment horizontal="center" vertical="center"/>
    </xf>
    <xf numFmtId="0" fontId="17" fillId="0" borderId="4" xfId="4" applyFont="1" applyFill="1" applyBorder="1" applyAlignment="1">
      <alignment horizontal="center" vertical="center" wrapText="1"/>
    </xf>
    <xf numFmtId="0" fontId="17" fillId="0" borderId="133" xfId="4" applyFont="1" applyFill="1" applyBorder="1" applyAlignment="1">
      <alignment horizontal="center" vertical="center" wrapText="1"/>
    </xf>
    <xf numFmtId="0" fontId="17" fillId="0" borderId="34" xfId="4" applyFont="1" applyFill="1" applyBorder="1" applyAlignment="1">
      <alignment horizontal="center" vertical="center"/>
    </xf>
    <xf numFmtId="0" fontId="17" fillId="0" borderId="0" xfId="4" applyFont="1" applyFill="1" applyBorder="1" applyAlignment="1">
      <alignment horizontal="center" vertical="center"/>
    </xf>
    <xf numFmtId="0" fontId="17" fillId="0" borderId="146" xfId="4" applyFont="1" applyFill="1" applyBorder="1" applyAlignment="1">
      <alignment horizontal="center" vertical="center" wrapText="1"/>
    </xf>
    <xf numFmtId="0" fontId="17" fillId="0" borderId="150" xfId="4" applyFont="1" applyFill="1" applyBorder="1" applyAlignment="1">
      <alignment horizontal="center" vertical="center" wrapText="1"/>
    </xf>
    <xf numFmtId="0" fontId="17" fillId="0" borderId="111" xfId="4" applyFont="1" applyFill="1" applyBorder="1" applyAlignment="1">
      <alignment horizontal="center" vertical="center" wrapText="1"/>
    </xf>
    <xf numFmtId="0" fontId="89" fillId="0" borderId="190" xfId="4" applyFont="1" applyFill="1" applyBorder="1" applyAlignment="1">
      <alignment horizontal="left" vertical="center" wrapText="1" indent="1"/>
    </xf>
    <xf numFmtId="0" fontId="89" fillId="0" borderId="168" xfId="4" applyFont="1" applyFill="1" applyBorder="1" applyAlignment="1">
      <alignment horizontal="left" vertical="center" indent="1"/>
    </xf>
    <xf numFmtId="0" fontId="89" fillId="0" borderId="130" xfId="4" applyFont="1" applyFill="1" applyBorder="1" applyAlignment="1">
      <alignment horizontal="left" vertical="center" indent="1"/>
    </xf>
    <xf numFmtId="0" fontId="17" fillId="0" borderId="168" xfId="4" applyFont="1" applyFill="1" applyBorder="1" applyAlignment="1">
      <alignment horizontal="left" vertical="center" wrapText="1" indent="1"/>
    </xf>
    <xf numFmtId="0" fontId="17" fillId="0" borderId="189" xfId="4" applyFont="1" applyFill="1" applyBorder="1" applyAlignment="1">
      <alignment horizontal="left" vertical="center" indent="1"/>
    </xf>
    <xf numFmtId="0" fontId="17" fillId="0" borderId="185" xfId="4" applyFont="1" applyFill="1" applyBorder="1" applyAlignment="1">
      <alignment horizontal="center" vertical="center" wrapText="1"/>
    </xf>
    <xf numFmtId="0" fontId="17" fillId="0" borderId="198" xfId="4" applyFont="1" applyFill="1" applyBorder="1" applyAlignment="1">
      <alignment horizontal="center" vertical="center" wrapText="1"/>
    </xf>
    <xf numFmtId="0" fontId="17" fillId="0" borderId="190" xfId="4" applyFont="1" applyFill="1" applyBorder="1" applyAlignment="1">
      <alignment horizontal="center" vertical="center" wrapText="1"/>
    </xf>
    <xf numFmtId="0" fontId="17" fillId="0" borderId="34" xfId="4" applyFont="1" applyFill="1" applyBorder="1" applyAlignment="1">
      <alignment horizontal="center" vertical="center" wrapText="1"/>
    </xf>
    <xf numFmtId="0" fontId="17" fillId="0" borderId="130" xfId="4" applyFont="1" applyFill="1" applyBorder="1" applyAlignment="1">
      <alignment horizontal="center" vertical="center" wrapText="1"/>
    </xf>
    <xf numFmtId="0" fontId="17" fillId="0" borderId="168" xfId="4" applyFont="1" applyFill="1" applyBorder="1" applyAlignment="1">
      <alignment horizontal="center" vertical="center" wrapText="1"/>
    </xf>
    <xf numFmtId="0" fontId="89" fillId="0" borderId="216" xfId="0" applyFont="1" applyFill="1" applyBorder="1" applyAlignment="1">
      <alignment horizontal="left" vertical="center" wrapText="1" indent="1"/>
    </xf>
    <xf numFmtId="0" fontId="89" fillId="0" borderId="201" xfId="0" applyFont="1" applyFill="1" applyBorder="1" applyAlignment="1">
      <alignment horizontal="left" vertical="center" wrapText="1" indent="1"/>
    </xf>
    <xf numFmtId="0" fontId="89" fillId="0" borderId="33" xfId="0" applyFont="1" applyFill="1" applyBorder="1" applyAlignment="1">
      <alignment horizontal="left" vertical="center" wrapText="1" indent="1"/>
    </xf>
    <xf numFmtId="0" fontId="89" fillId="0" borderId="0" xfId="0" applyFont="1" applyFill="1" applyBorder="1" applyAlignment="1">
      <alignment horizontal="left" vertical="center" wrapText="1" indent="1"/>
    </xf>
    <xf numFmtId="0" fontId="89" fillId="0" borderId="128" xfId="0" applyFont="1" applyFill="1" applyBorder="1" applyAlignment="1">
      <alignment horizontal="left" vertical="center" wrapText="1" indent="1"/>
    </xf>
    <xf numFmtId="0" fontId="89" fillId="0" borderId="48" xfId="0" applyFont="1" applyFill="1" applyBorder="1" applyAlignment="1">
      <alignment horizontal="left" vertical="center" wrapText="1" indent="1"/>
    </xf>
    <xf numFmtId="0" fontId="17" fillId="0" borderId="201" xfId="0" applyFont="1" applyFill="1" applyBorder="1" applyAlignment="1">
      <alignment horizontal="left" vertical="center" wrapText="1" indent="1"/>
    </xf>
    <xf numFmtId="0" fontId="17" fillId="0" borderId="213" xfId="0" applyFont="1" applyFill="1" applyBorder="1" applyAlignment="1">
      <alignment horizontal="left" vertical="center" wrapText="1" indent="1"/>
    </xf>
    <xf numFmtId="0" fontId="17" fillId="0" borderId="0" xfId="0" applyFont="1" applyFill="1" applyBorder="1" applyAlignment="1">
      <alignment horizontal="left" vertical="center" wrapText="1" indent="1"/>
    </xf>
    <xf numFmtId="0" fontId="17" fillId="0" borderId="15" xfId="0" applyFont="1" applyFill="1" applyBorder="1" applyAlignment="1">
      <alignment horizontal="left" vertical="center" wrapText="1" indent="1"/>
    </xf>
    <xf numFmtId="0" fontId="17" fillId="0" borderId="48" xfId="0" applyFont="1" applyFill="1" applyBorder="1" applyAlignment="1">
      <alignment horizontal="left" vertical="center" wrapText="1" indent="1"/>
    </xf>
    <xf numFmtId="0" fontId="17" fillId="0" borderId="54" xfId="0" applyFont="1" applyFill="1" applyBorder="1" applyAlignment="1">
      <alignment horizontal="left" vertical="center" wrapText="1" indent="1"/>
    </xf>
    <xf numFmtId="0" fontId="17" fillId="0" borderId="203" xfId="0" applyFont="1" applyFill="1" applyBorder="1" applyAlignment="1">
      <alignment horizontal="center" vertical="center" wrapText="1"/>
    </xf>
    <xf numFmtId="0" fontId="17" fillId="0" borderId="212" xfId="0" applyFont="1" applyFill="1" applyBorder="1" applyAlignment="1">
      <alignment horizontal="center" vertical="center" wrapText="1"/>
    </xf>
    <xf numFmtId="0" fontId="17" fillId="0" borderId="214" xfId="0" applyFont="1" applyFill="1" applyBorder="1" applyAlignment="1">
      <alignment horizontal="center" vertical="center" wrapText="1"/>
    </xf>
    <xf numFmtId="0" fontId="17" fillId="0" borderId="200" xfId="0" applyFont="1" applyFill="1" applyBorder="1" applyAlignment="1">
      <alignment horizontal="center" vertical="center" wrapText="1"/>
    </xf>
    <xf numFmtId="0" fontId="17" fillId="0" borderId="130" xfId="0" applyFont="1" applyFill="1" applyBorder="1" applyAlignment="1">
      <alignment horizontal="center" vertical="center" wrapText="1"/>
    </xf>
    <xf numFmtId="0" fontId="36" fillId="0" borderId="215" xfId="0" applyFont="1" applyFill="1" applyBorder="1" applyAlignment="1">
      <alignment horizontal="center" vertical="center" wrapText="1"/>
    </xf>
    <xf numFmtId="0" fontId="36" fillId="0" borderId="202" xfId="0" applyFont="1" applyFill="1" applyBorder="1" applyAlignment="1">
      <alignment horizontal="center" vertical="center"/>
    </xf>
    <xf numFmtId="0" fontId="36" fillId="0" borderId="199" xfId="0" applyFont="1" applyFill="1" applyBorder="1" applyAlignment="1">
      <alignment horizontal="center" vertical="center"/>
    </xf>
    <xf numFmtId="0" fontId="36" fillId="0" borderId="139" xfId="0" applyFont="1" applyFill="1" applyBorder="1" applyAlignment="1">
      <alignment horizontal="center" vertical="center"/>
    </xf>
    <xf numFmtId="0" fontId="36" fillId="0" borderId="216" xfId="0" applyFont="1" applyFill="1" applyBorder="1" applyAlignment="1">
      <alignment horizontal="center" vertical="center" wrapText="1"/>
    </xf>
    <xf numFmtId="0" fontId="36" fillId="0" borderId="217" xfId="0" applyFont="1" applyFill="1" applyBorder="1" applyAlignment="1">
      <alignment horizontal="center" vertical="center" wrapText="1"/>
    </xf>
    <xf numFmtId="0" fontId="36" fillId="0" borderId="33" xfId="0" applyFont="1" applyFill="1" applyBorder="1" applyAlignment="1">
      <alignment horizontal="center" vertical="center" wrapText="1"/>
    </xf>
    <xf numFmtId="0" fontId="36" fillId="0" borderId="13" xfId="0" applyFont="1" applyFill="1" applyBorder="1" applyAlignment="1">
      <alignment horizontal="center" vertical="center" wrapText="1"/>
    </xf>
    <xf numFmtId="0" fontId="17" fillId="0" borderId="218" xfId="0" applyFont="1" applyFill="1" applyBorder="1" applyAlignment="1">
      <alignment horizontal="center" vertical="center" wrapText="1"/>
    </xf>
    <xf numFmtId="0" fontId="17" fillId="0" borderId="220" xfId="0" applyFont="1" applyFill="1" applyBorder="1" applyAlignment="1">
      <alignment horizontal="center" vertical="center" wrapText="1"/>
    </xf>
    <xf numFmtId="0" fontId="89" fillId="0" borderId="211" xfId="0" applyFont="1" applyFill="1" applyBorder="1" applyAlignment="1">
      <alignment horizontal="left" vertical="center" wrapText="1" indent="1"/>
    </xf>
    <xf numFmtId="0" fontId="17" fillId="0" borderId="211" xfId="0" applyFont="1" applyFill="1" applyBorder="1" applyAlignment="1">
      <alignment horizontal="left" vertical="center" wrapText="1" indent="1"/>
    </xf>
    <xf numFmtId="0" fontId="17" fillId="0" borderId="207" xfId="0" applyFont="1" applyFill="1" applyBorder="1" applyAlignment="1">
      <alignment horizontal="left" vertical="center" wrapText="1" indent="1"/>
    </xf>
    <xf numFmtId="0" fontId="17" fillId="0" borderId="95" xfId="0" applyFont="1" applyFill="1" applyBorder="1" applyAlignment="1">
      <alignment horizontal="left" vertical="center" wrapText="1" indent="1"/>
    </xf>
    <xf numFmtId="0" fontId="17" fillId="0" borderId="96" xfId="0" applyFont="1" applyFill="1" applyBorder="1" applyAlignment="1">
      <alignment horizontal="left" vertical="center" wrapText="1" indent="1"/>
    </xf>
    <xf numFmtId="0" fontId="17" fillId="0" borderId="84"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87" xfId="0" applyFont="1" applyFill="1" applyBorder="1" applyAlignment="1">
      <alignment horizontal="center" vertical="center" wrapText="1"/>
    </xf>
    <xf numFmtId="0" fontId="17" fillId="0" borderId="88" xfId="0" applyFont="1" applyFill="1" applyBorder="1" applyAlignment="1">
      <alignment horizontal="center" vertical="center" wrapText="1"/>
    </xf>
    <xf numFmtId="0" fontId="17" fillId="0" borderId="89" xfId="0" applyFont="1" applyFill="1" applyBorder="1" applyAlignment="1">
      <alignment horizontal="center" vertical="center" wrapText="1"/>
    </xf>
    <xf numFmtId="0" fontId="89" fillId="0" borderId="83" xfId="0" applyFont="1" applyFill="1" applyBorder="1" applyAlignment="1">
      <alignment horizontal="left" vertical="center" wrapText="1" indent="1"/>
    </xf>
    <xf numFmtId="0" fontId="89" fillId="0" borderId="87" xfId="0" applyFont="1" applyFill="1" applyBorder="1" applyAlignment="1">
      <alignment horizontal="left" vertical="center" wrapText="1" indent="1"/>
    </xf>
    <xf numFmtId="0" fontId="17" fillId="0" borderId="83" xfId="0" applyFont="1" applyFill="1" applyBorder="1" applyAlignment="1">
      <alignment horizontal="center" vertical="center" wrapText="1"/>
    </xf>
    <xf numFmtId="0" fontId="17" fillId="0" borderId="95" xfId="0" applyFont="1" applyFill="1" applyBorder="1" applyAlignment="1">
      <alignment horizontal="center" vertical="center" wrapText="1"/>
    </xf>
    <xf numFmtId="0" fontId="17" fillId="0" borderId="96"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48" xfId="0" applyFont="1" applyFill="1" applyBorder="1" applyAlignment="1">
      <alignment horizontal="center" vertical="center" wrapText="1"/>
    </xf>
    <xf numFmtId="0" fontId="17" fillId="0" borderId="54" xfId="0" applyFont="1" applyFill="1" applyBorder="1" applyAlignment="1">
      <alignment horizontal="center" vertical="center" wrapText="1"/>
    </xf>
    <xf numFmtId="0" fontId="17" fillId="0" borderId="186" xfId="0" applyFont="1" applyFill="1" applyBorder="1" applyAlignment="1">
      <alignment horizontal="center" vertical="center" wrapText="1"/>
    </xf>
    <xf numFmtId="0" fontId="17" fillId="0" borderId="187" xfId="0" applyFont="1" applyFill="1" applyBorder="1" applyAlignment="1">
      <alignment horizontal="center" vertical="center" wrapText="1"/>
    </xf>
    <xf numFmtId="0" fontId="17" fillId="0" borderId="103" xfId="0" applyFont="1" applyFill="1" applyBorder="1" applyAlignment="1">
      <alignment horizontal="center" vertical="center" wrapText="1"/>
    </xf>
    <xf numFmtId="0" fontId="17" fillId="0" borderId="104" xfId="0" applyFont="1" applyFill="1" applyBorder="1" applyAlignment="1">
      <alignment horizontal="center" vertical="center" wrapText="1"/>
    </xf>
    <xf numFmtId="0" fontId="17" fillId="0" borderId="105" xfId="0" applyFont="1" applyFill="1" applyBorder="1" applyAlignment="1">
      <alignment horizontal="center" vertical="center" wrapText="1"/>
    </xf>
    <xf numFmtId="0" fontId="17" fillId="0" borderId="99" xfId="0" applyFont="1" applyFill="1" applyBorder="1" applyAlignment="1">
      <alignment horizontal="center" vertical="center"/>
    </xf>
    <xf numFmtId="0" fontId="17" fillId="0" borderId="100" xfId="0" applyFont="1" applyFill="1" applyBorder="1" applyAlignment="1">
      <alignment horizontal="center" vertical="center"/>
    </xf>
    <xf numFmtId="0" fontId="17" fillId="0" borderId="101" xfId="0" applyFont="1" applyFill="1" applyBorder="1" applyAlignment="1">
      <alignment horizontal="center" vertical="center"/>
    </xf>
    <xf numFmtId="0" fontId="89" fillId="0" borderId="183" xfId="0" applyFont="1" applyFill="1" applyBorder="1" applyAlignment="1">
      <alignment horizontal="center" vertical="center" wrapText="1"/>
    </xf>
    <xf numFmtId="0" fontId="89" fillId="0" borderId="184" xfId="0" applyFont="1" applyFill="1" applyBorder="1" applyAlignment="1">
      <alignment horizontal="center" vertical="center" wrapText="1"/>
    </xf>
    <xf numFmtId="0" fontId="89" fillId="0" borderId="187" xfId="0" applyFont="1" applyFill="1" applyBorder="1" applyAlignment="1">
      <alignment horizontal="center" vertical="center" wrapText="1"/>
    </xf>
    <xf numFmtId="0" fontId="89" fillId="0" borderId="188" xfId="0" applyFont="1" applyFill="1" applyBorder="1" applyAlignment="1">
      <alignment horizontal="center" vertical="center" wrapText="1"/>
    </xf>
    <xf numFmtId="0" fontId="17" fillId="0" borderId="97" xfId="0" applyFont="1" applyFill="1" applyBorder="1" applyAlignment="1">
      <alignment horizontal="center"/>
    </xf>
    <xf numFmtId="0" fontId="17" fillId="0" borderId="95" xfId="0" applyFont="1" applyFill="1" applyBorder="1" applyAlignment="1">
      <alignment horizontal="center"/>
    </xf>
    <xf numFmtId="0" fontId="17" fillId="0" borderId="96" xfId="0" applyFont="1" applyFill="1" applyBorder="1" applyAlignment="1">
      <alignment horizontal="center"/>
    </xf>
    <xf numFmtId="0" fontId="17" fillId="0" borderId="185" xfId="0" applyFont="1" applyFill="1" applyBorder="1" applyAlignment="1">
      <alignment horizontal="center" vertical="center"/>
    </xf>
    <xf numFmtId="0" fontId="17" fillId="0" borderId="98" xfId="0" applyFont="1" applyFill="1" applyBorder="1" applyAlignment="1">
      <alignment horizontal="center" vertical="center" wrapText="1"/>
    </xf>
    <xf numFmtId="0" fontId="17" fillId="0" borderId="71" xfId="0" applyFont="1" applyFill="1" applyBorder="1" applyAlignment="1">
      <alignment horizontal="center" vertical="center" wrapText="1"/>
    </xf>
    <xf numFmtId="0" fontId="17" fillId="0" borderId="135" xfId="3" applyFont="1" applyFill="1" applyBorder="1" applyAlignment="1">
      <alignment horizontal="center" vertical="center" wrapText="1"/>
    </xf>
    <xf numFmtId="0" fontId="17" fillId="0" borderId="0" xfId="3" applyFont="1" applyFill="1" applyBorder="1" applyAlignment="1">
      <alignment horizontal="center" vertical="center" wrapText="1"/>
    </xf>
    <xf numFmtId="0" fontId="17" fillId="0" borderId="15" xfId="3" applyFont="1" applyFill="1" applyBorder="1" applyAlignment="1">
      <alignment horizontal="center" vertical="center" wrapText="1"/>
    </xf>
    <xf numFmtId="0" fontId="40" fillId="0" borderId="0" xfId="1" applyFont="1" applyAlignment="1" applyProtection="1">
      <alignment horizontal="left" vertical="center"/>
    </xf>
    <xf numFmtId="0" fontId="89" fillId="0" borderId="132" xfId="3" applyFont="1" applyFill="1" applyBorder="1" applyAlignment="1">
      <alignment horizontal="center" vertical="center" wrapText="1"/>
    </xf>
    <xf numFmtId="0" fontId="89" fillId="0" borderId="134" xfId="3" applyFont="1" applyFill="1" applyBorder="1" applyAlignment="1">
      <alignment horizontal="center" vertical="center" wrapText="1"/>
    </xf>
    <xf numFmtId="0" fontId="89" fillId="0" borderId="34" xfId="3" applyFont="1" applyFill="1" applyBorder="1" applyAlignment="1">
      <alignment horizontal="center" vertical="center" wrapText="1"/>
    </xf>
    <xf numFmtId="0" fontId="89" fillId="0" borderId="0" xfId="3" applyFont="1" applyFill="1" applyBorder="1" applyAlignment="1">
      <alignment horizontal="center" vertical="center" wrapText="1"/>
    </xf>
    <xf numFmtId="0" fontId="89" fillId="0" borderId="111" xfId="3" applyFont="1" applyFill="1" applyBorder="1" applyAlignment="1">
      <alignment horizontal="center" vertical="center" wrapText="1"/>
    </xf>
    <xf numFmtId="0" fontId="89" fillId="0" borderId="48" xfId="3" applyFont="1" applyFill="1" applyBorder="1" applyAlignment="1">
      <alignment horizontal="center" vertical="center" wrapText="1"/>
    </xf>
    <xf numFmtId="0" fontId="17" fillId="0" borderId="41" xfId="3" applyFont="1" applyFill="1" applyBorder="1" applyAlignment="1">
      <alignment horizontal="center" vertical="center"/>
    </xf>
    <xf numFmtId="0" fontId="17" fillId="0" borderId="41" xfId="3" applyFont="1" applyFill="1" applyBorder="1" applyAlignment="1">
      <alignment horizontal="center" vertical="center" wrapText="1"/>
    </xf>
    <xf numFmtId="0" fontId="17" fillId="0" borderId="126" xfId="3" applyFont="1" applyFill="1" applyBorder="1" applyAlignment="1">
      <alignment horizontal="center" vertical="center" wrapText="1"/>
    </xf>
    <xf numFmtId="0" fontId="17" fillId="0" borderId="210" xfId="3" applyFont="1" applyFill="1" applyBorder="1" applyAlignment="1">
      <alignment horizontal="center" vertical="center" wrapText="1"/>
    </xf>
    <xf numFmtId="0" fontId="17" fillId="0" borderId="198" xfId="3" applyFont="1" applyFill="1" applyBorder="1" applyAlignment="1">
      <alignment horizontal="center" vertical="center" wrapText="1"/>
    </xf>
    <xf numFmtId="0" fontId="17" fillId="0" borderId="206" xfId="3" applyFont="1" applyFill="1" applyBorder="1" applyAlignment="1">
      <alignment horizontal="center" vertical="center" wrapText="1"/>
    </xf>
    <xf numFmtId="0" fontId="17" fillId="0" borderId="209" xfId="3" applyFont="1" applyFill="1" applyBorder="1" applyAlignment="1">
      <alignment horizontal="center" vertical="center" wrapText="1"/>
    </xf>
    <xf numFmtId="0" fontId="17" fillId="0" borderId="124" xfId="3" applyFont="1" applyFill="1" applyBorder="1" applyAlignment="1">
      <alignment horizontal="center" vertical="center" wrapText="1"/>
    </xf>
    <xf numFmtId="0" fontId="17" fillId="0" borderId="48" xfId="3" applyFont="1" applyFill="1" applyBorder="1" applyAlignment="1">
      <alignment horizontal="center" vertical="center" wrapText="1"/>
    </xf>
    <xf numFmtId="0" fontId="17" fillId="0" borderId="54" xfId="3" applyFont="1" applyFill="1" applyBorder="1" applyAlignment="1">
      <alignment horizontal="center" vertical="center" wrapText="1"/>
    </xf>
    <xf numFmtId="0" fontId="89" fillId="0" borderId="216" xfId="0" applyFont="1" applyFill="1" applyBorder="1" applyAlignment="1">
      <alignment horizontal="center" vertical="center" wrapText="1"/>
    </xf>
    <xf numFmtId="0" fontId="89" fillId="0" borderId="201" xfId="0" applyFont="1" applyFill="1" applyBorder="1" applyAlignment="1">
      <alignment horizontal="center" vertical="center" wrapText="1"/>
    </xf>
    <xf numFmtId="0" fontId="89" fillId="0" borderId="127" xfId="0" applyFont="1" applyFill="1" applyBorder="1" applyAlignment="1">
      <alignment horizontal="center" vertical="center" wrapText="1"/>
    </xf>
    <xf numFmtId="0" fontId="89" fillId="0" borderId="128" xfId="0" applyFont="1" applyFill="1" applyBorder="1" applyAlignment="1">
      <alignment horizontal="center" vertical="center" wrapText="1"/>
    </xf>
    <xf numFmtId="0" fontId="17" fillId="0" borderId="201" xfId="0" applyFont="1" applyFill="1" applyBorder="1" applyAlignment="1">
      <alignment horizontal="center" vertical="center" wrapText="1"/>
    </xf>
    <xf numFmtId="0" fontId="17" fillId="0" borderId="168" xfId="0" applyFont="1" applyFill="1" applyBorder="1" applyAlignment="1">
      <alignment horizontal="center" vertical="center" wrapText="1"/>
    </xf>
    <xf numFmtId="0" fontId="17" fillId="0" borderId="224" xfId="0" applyFont="1" applyFill="1" applyBorder="1" applyAlignment="1">
      <alignment horizontal="center" vertical="center" wrapText="1"/>
    </xf>
    <xf numFmtId="0" fontId="17" fillId="0" borderId="225" xfId="0" applyFont="1" applyFill="1" applyBorder="1" applyAlignment="1">
      <alignment horizontal="center" vertical="center" wrapText="1"/>
    </xf>
    <xf numFmtId="0" fontId="17" fillId="0" borderId="215" xfId="0" applyFont="1" applyFill="1" applyBorder="1" applyAlignment="1">
      <alignment horizontal="center" vertical="center" wrapText="1"/>
    </xf>
    <xf numFmtId="0" fontId="17" fillId="0" borderId="139" xfId="0" applyFont="1" applyFill="1" applyBorder="1" applyAlignment="1">
      <alignment horizontal="center" vertical="center" wrapText="1"/>
    </xf>
    <xf numFmtId="0" fontId="17" fillId="0" borderId="127" xfId="0" applyFont="1" applyFill="1" applyBorder="1" applyAlignment="1">
      <alignment horizontal="center" vertical="center" wrapText="1"/>
    </xf>
    <xf numFmtId="0" fontId="17" fillId="0" borderId="131"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24" xfId="0" applyFont="1" applyFill="1" applyBorder="1" applyAlignment="1">
      <alignment horizontal="center" vertical="center" wrapText="1"/>
    </xf>
    <xf numFmtId="0" fontId="17" fillId="0" borderId="42" xfId="0" applyFont="1" applyFill="1" applyBorder="1" applyAlignment="1">
      <alignment horizontal="center" vertical="center" wrapText="1"/>
    </xf>
    <xf numFmtId="0" fontId="17" fillId="0" borderId="191" xfId="0" applyFont="1" applyFill="1" applyBorder="1" applyAlignment="1">
      <alignment horizontal="center" vertical="center" wrapText="1"/>
    </xf>
    <xf numFmtId="0" fontId="17" fillId="0" borderId="340" xfId="0" applyFont="1" applyFill="1" applyBorder="1" applyAlignment="1">
      <alignment horizontal="center" vertical="center" wrapText="1"/>
    </xf>
    <xf numFmtId="0" fontId="17" fillId="0" borderId="341" xfId="0" applyFont="1" applyFill="1" applyBorder="1" applyAlignment="1">
      <alignment horizontal="center" vertical="center" wrapText="1"/>
    </xf>
    <xf numFmtId="0" fontId="17" fillId="0" borderId="342" xfId="0" applyFont="1" applyFill="1" applyBorder="1" applyAlignment="1">
      <alignment horizontal="center" vertical="center" wrapText="1"/>
    </xf>
    <xf numFmtId="0" fontId="17" fillId="0" borderId="343" xfId="0" applyFont="1" applyFill="1" applyBorder="1" applyAlignment="1">
      <alignment horizontal="center" vertical="center" wrapText="1"/>
    </xf>
    <xf numFmtId="0" fontId="89" fillId="0" borderId="299" xfId="0" applyFont="1" applyFill="1" applyBorder="1" applyAlignment="1">
      <alignment horizontal="center" vertical="center" wrapText="1"/>
    </xf>
    <xf numFmtId="0" fontId="89" fillId="0" borderId="21" xfId="0" applyFont="1" applyFill="1" applyBorder="1" applyAlignment="1">
      <alignment horizontal="center" vertical="center" wrapText="1"/>
    </xf>
    <xf numFmtId="0" fontId="89" fillId="0" borderId="131" xfId="0" applyFont="1" applyFill="1" applyBorder="1" applyAlignment="1">
      <alignment horizontal="center" vertical="center" wrapText="1"/>
    </xf>
    <xf numFmtId="0" fontId="89" fillId="0" borderId="116" xfId="0" applyFont="1" applyFill="1" applyBorder="1" applyAlignment="1">
      <alignment horizontal="center" vertical="center" wrapText="1"/>
    </xf>
    <xf numFmtId="0" fontId="89" fillId="0" borderId="42" xfId="0" applyFont="1" applyFill="1" applyBorder="1" applyAlignment="1">
      <alignment horizontal="center" vertical="center" wrapText="1"/>
    </xf>
    <xf numFmtId="0" fontId="17" fillId="0" borderId="304" xfId="0" applyFont="1" applyFill="1" applyBorder="1" applyAlignment="1">
      <alignment horizontal="center" vertical="center" wrapText="1"/>
    </xf>
    <xf numFmtId="0" fontId="17" fillId="0" borderId="267" xfId="0" applyFont="1" applyFill="1" applyBorder="1" applyAlignment="1">
      <alignment horizontal="center" vertical="center" wrapText="1"/>
    </xf>
    <xf numFmtId="0" fontId="17" fillId="0" borderId="325" xfId="0" applyFont="1" applyFill="1" applyBorder="1" applyAlignment="1">
      <alignment horizontal="center" vertical="center" wrapText="1"/>
    </xf>
    <xf numFmtId="0" fontId="17" fillId="0" borderId="268" xfId="0" applyFont="1" applyFill="1" applyBorder="1" applyAlignment="1">
      <alignment horizontal="center" vertical="center" wrapText="1"/>
    </xf>
    <xf numFmtId="0" fontId="17" fillId="0" borderId="307" xfId="0" applyFont="1" applyFill="1" applyBorder="1" applyAlignment="1">
      <alignment horizontal="center" vertical="center" wrapText="1"/>
    </xf>
    <xf numFmtId="0" fontId="17" fillId="0" borderId="175" xfId="0" applyFont="1" applyFill="1" applyBorder="1" applyAlignment="1">
      <alignment horizontal="center" vertical="center" wrapText="1"/>
    </xf>
    <xf numFmtId="0" fontId="17" fillId="0" borderId="285" xfId="0" applyFont="1" applyFill="1" applyBorder="1" applyAlignment="1">
      <alignment horizontal="center" vertical="center"/>
    </xf>
    <xf numFmtId="0" fontId="17" fillId="0" borderId="286" xfId="0" applyFont="1" applyFill="1" applyBorder="1" applyAlignment="1">
      <alignment horizontal="center" vertical="center"/>
    </xf>
    <xf numFmtId="0" fontId="89" fillId="0" borderId="307" xfId="0" applyFont="1" applyBorder="1" applyAlignment="1">
      <alignment horizontal="center" vertical="center" wrapText="1"/>
    </xf>
    <xf numFmtId="0" fontId="89" fillId="0" borderId="305" xfId="0" applyFont="1" applyBorder="1" applyAlignment="1">
      <alignment horizontal="center" vertical="center" wrapText="1"/>
    </xf>
    <xf numFmtId="0" fontId="89" fillId="0" borderId="33" xfId="0" applyFont="1" applyBorder="1" applyAlignment="1">
      <alignment horizontal="center" vertical="center" wrapText="1"/>
    </xf>
    <xf numFmtId="0" fontId="89" fillId="0" borderId="43" xfId="0" applyFont="1" applyBorder="1" applyAlignment="1">
      <alignment horizontal="center" vertical="center" wrapText="1"/>
    </xf>
    <xf numFmtId="0" fontId="89" fillId="0" borderId="42" xfId="0" applyFont="1" applyBorder="1" applyAlignment="1">
      <alignment horizontal="center" vertical="center" wrapText="1"/>
    </xf>
    <xf numFmtId="0" fontId="17" fillId="0" borderId="330" xfId="0" applyFont="1" applyBorder="1" applyAlignment="1">
      <alignment horizontal="center" vertical="center"/>
    </xf>
    <xf numFmtId="0" fontId="17" fillId="0" borderId="331" xfId="0" applyFont="1" applyBorder="1" applyAlignment="1">
      <alignment horizontal="center" vertical="center"/>
    </xf>
    <xf numFmtId="0" fontId="17" fillId="0" borderId="245" xfId="0" applyFont="1" applyBorder="1" applyAlignment="1">
      <alignment horizontal="center" vertical="center"/>
    </xf>
    <xf numFmtId="0" fontId="17" fillId="0" borderId="305" xfId="0" applyFont="1" applyBorder="1" applyAlignment="1">
      <alignment horizontal="center" vertical="center" wrapText="1"/>
    </xf>
    <xf numFmtId="0" fontId="17" fillId="0" borderId="306"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329" xfId="0" applyFont="1" applyBorder="1" applyAlignment="1">
      <alignment horizontal="center" vertical="center" wrapText="1"/>
    </xf>
    <xf numFmtId="0" fontId="17" fillId="0" borderId="306"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315" xfId="0" applyFont="1" applyBorder="1" applyAlignment="1">
      <alignment horizontal="center" vertical="center" wrapText="1"/>
    </xf>
    <xf numFmtId="0" fontId="17" fillId="0" borderId="314" xfId="0" applyFont="1" applyBorder="1" applyAlignment="1">
      <alignment horizontal="center" vertical="center" wrapText="1"/>
    </xf>
    <xf numFmtId="0" fontId="17" fillId="0" borderId="322" xfId="0" applyFont="1" applyBorder="1" applyAlignment="1">
      <alignment horizontal="center" vertical="center" wrapText="1"/>
    </xf>
    <xf numFmtId="0" fontId="17" fillId="0" borderId="304" xfId="0" applyFont="1" applyBorder="1" applyAlignment="1">
      <alignment horizontal="center" vertical="center" wrapText="1"/>
    </xf>
    <xf numFmtId="0" fontId="17" fillId="0" borderId="327" xfId="0" applyFont="1" applyBorder="1" applyAlignment="1">
      <alignment horizontal="center" vertical="center" wrapText="1"/>
    </xf>
    <xf numFmtId="0" fontId="17" fillId="0" borderId="310" xfId="0" applyFont="1" applyBorder="1" applyAlignment="1">
      <alignment horizontal="center" vertical="center" wrapText="1"/>
    </xf>
    <xf numFmtId="165" fontId="17" fillId="0" borderId="0" xfId="3" applyNumberFormat="1" applyFont="1" applyFill="1" applyBorder="1" applyAlignment="1">
      <alignment horizontal="center"/>
    </xf>
    <xf numFmtId="0" fontId="89" fillId="0" borderId="0" xfId="3" applyFont="1" applyFill="1" applyBorder="1" applyAlignment="1">
      <alignment horizontal="center" vertical="top"/>
    </xf>
    <xf numFmtId="165" fontId="89" fillId="0" borderId="0" xfId="3" applyNumberFormat="1" applyFont="1" applyFill="1" applyBorder="1" applyAlignment="1">
      <alignment horizontal="center" vertical="top"/>
    </xf>
    <xf numFmtId="0" fontId="17" fillId="0" borderId="314" xfId="3" applyFont="1" applyFill="1" applyBorder="1" applyAlignment="1">
      <alignment horizontal="center" vertical="center" wrapText="1"/>
    </xf>
    <xf numFmtId="0" fontId="17" fillId="0" borderId="322" xfId="3" applyFont="1" applyFill="1" applyBorder="1" applyAlignment="1">
      <alignment horizontal="center" vertical="center" wrapText="1"/>
    </xf>
    <xf numFmtId="0" fontId="17" fillId="0" borderId="3" xfId="3" applyFont="1" applyFill="1" applyBorder="1" applyAlignment="1">
      <alignment horizontal="center" vertical="center" wrapText="1"/>
    </xf>
    <xf numFmtId="0" fontId="17" fillId="0" borderId="315" xfId="3" applyFont="1" applyFill="1" applyBorder="1" applyAlignment="1">
      <alignment horizontal="center" vertical="center" wrapText="1"/>
    </xf>
    <xf numFmtId="0" fontId="17" fillId="0" borderId="131" xfId="3" applyFont="1" applyFill="1" applyBorder="1" applyAlignment="1">
      <alignment horizontal="center" vertical="center" wrapText="1"/>
    </xf>
    <xf numFmtId="0" fontId="89" fillId="0" borderId="315" xfId="3" applyFont="1" applyFill="1" applyBorder="1" applyAlignment="1">
      <alignment horizontal="center" vertical="center" wrapText="1"/>
    </xf>
    <xf numFmtId="0" fontId="89" fillId="0" borderId="314" xfId="3" applyFont="1" applyFill="1" applyBorder="1" applyAlignment="1">
      <alignment horizontal="center" vertical="center" wrapText="1"/>
    </xf>
    <xf numFmtId="0" fontId="89" fillId="0" borderId="131" xfId="3" applyFont="1" applyFill="1" applyBorder="1" applyAlignment="1">
      <alignment horizontal="center" vertical="center" wrapText="1"/>
    </xf>
    <xf numFmtId="0" fontId="17" fillId="0" borderId="314" xfId="3" applyFont="1" applyFill="1" applyBorder="1" applyAlignment="1">
      <alignment horizontal="center"/>
    </xf>
    <xf numFmtId="0" fontId="17" fillId="0" borderId="0" xfId="3" applyFont="1" applyFill="1" applyBorder="1" applyAlignment="1">
      <alignment horizontal="center"/>
    </xf>
    <xf numFmtId="164" fontId="17" fillId="0" borderId="0" xfId="3" applyNumberFormat="1" applyFont="1" applyFill="1" applyBorder="1" applyAlignment="1">
      <alignment horizontal="center"/>
    </xf>
    <xf numFmtId="164" fontId="89" fillId="0" borderId="0" xfId="3" applyNumberFormat="1" applyFont="1" applyFill="1" applyBorder="1" applyAlignment="1">
      <alignment horizontal="center" vertical="top"/>
    </xf>
    <xf numFmtId="0" fontId="89" fillId="0" borderId="0" xfId="3" applyFont="1" applyFill="1" applyBorder="1" applyAlignment="1">
      <alignment horizontal="center"/>
    </xf>
    <xf numFmtId="0" fontId="17" fillId="0" borderId="277" xfId="3" applyFont="1" applyFill="1" applyBorder="1" applyAlignment="1">
      <alignment horizontal="center" vertical="center" wrapText="1"/>
    </xf>
    <xf numFmtId="0" fontId="17" fillId="0" borderId="224" xfId="3" applyFont="1" applyFill="1" applyBorder="1" applyAlignment="1">
      <alignment horizontal="center" vertical="center"/>
    </xf>
    <xf numFmtId="0" fontId="17" fillId="0" borderId="332" xfId="3" applyFont="1" applyFill="1" applyBorder="1" applyAlignment="1">
      <alignment horizontal="center" vertical="center"/>
    </xf>
    <xf numFmtId="0" fontId="17" fillId="0" borderId="333" xfId="3" applyFont="1" applyFill="1" applyBorder="1" applyAlignment="1">
      <alignment horizontal="center" vertical="center"/>
    </xf>
    <xf numFmtId="0" fontId="17" fillId="0" borderId="130" xfId="3" applyFont="1" applyFill="1" applyBorder="1" applyAlignment="1">
      <alignment horizontal="center" vertical="center" wrapText="1"/>
    </xf>
    <xf numFmtId="0" fontId="89" fillId="0" borderId="130" xfId="3" applyFont="1" applyFill="1" applyBorder="1" applyAlignment="1">
      <alignment horizontal="center" vertical="center" wrapText="1"/>
    </xf>
    <xf numFmtId="0" fontId="17" fillId="0" borderId="309" xfId="3" applyFont="1" applyFill="1" applyBorder="1" applyAlignment="1">
      <alignment horizontal="center" vertical="center" wrapText="1"/>
    </xf>
    <xf numFmtId="0" fontId="17" fillId="0" borderId="175" xfId="3" applyFont="1" applyFill="1" applyBorder="1" applyAlignment="1">
      <alignment horizontal="center" vertical="center" wrapText="1"/>
    </xf>
    <xf numFmtId="0" fontId="17" fillId="0" borderId="336" xfId="3" applyFont="1" applyFill="1" applyBorder="1" applyAlignment="1">
      <alignment horizontal="center" vertical="center"/>
    </xf>
    <xf numFmtId="0" fontId="17" fillId="0" borderId="337" xfId="3" applyFont="1" applyFill="1" applyBorder="1" applyAlignment="1">
      <alignment horizontal="center" vertical="center"/>
    </xf>
    <xf numFmtId="0" fontId="17" fillId="0" borderId="3" xfId="0" applyFont="1" applyBorder="1" applyAlignment="1">
      <alignment horizontal="center" vertical="center" wrapText="1"/>
    </xf>
    <xf numFmtId="0" fontId="17" fillId="0" borderId="277" xfId="0" applyFont="1" applyBorder="1" applyAlignment="1">
      <alignment horizontal="center" vertical="center" wrapText="1"/>
    </xf>
    <xf numFmtId="0" fontId="17" fillId="0" borderId="307" xfId="0" applyFont="1" applyBorder="1" applyAlignment="1">
      <alignment horizontal="center" vertical="center" wrapText="1"/>
    </xf>
    <xf numFmtId="0" fontId="89" fillId="0" borderId="315" xfId="0" applyFont="1" applyBorder="1" applyAlignment="1">
      <alignment horizontal="center" vertical="center" wrapText="1"/>
    </xf>
    <xf numFmtId="0" fontId="89" fillId="0" borderId="131" xfId="0" applyFont="1" applyBorder="1" applyAlignment="1">
      <alignment horizontal="center" vertical="center" wrapText="1"/>
    </xf>
    <xf numFmtId="0" fontId="89" fillId="0" borderId="130"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319" xfId="0" applyFont="1" applyBorder="1" applyAlignment="1">
      <alignment horizontal="center" vertical="center" wrapText="1"/>
    </xf>
    <xf numFmtId="0" fontId="17" fillId="0" borderId="266"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311" xfId="0" applyFont="1" applyBorder="1" applyAlignment="1">
      <alignment horizontal="center" vertical="center"/>
    </xf>
    <xf numFmtId="0" fontId="17" fillId="0" borderId="338" xfId="0" applyFont="1" applyBorder="1" applyAlignment="1">
      <alignment horizontal="center" vertical="center" wrapText="1"/>
    </xf>
    <xf numFmtId="164" fontId="17" fillId="0" borderId="0" xfId="0" applyNumberFormat="1" applyFont="1" applyFill="1" applyBorder="1" applyAlignment="1">
      <alignment horizontal="center" wrapText="1"/>
    </xf>
    <xf numFmtId="0" fontId="89" fillId="0" borderId="0" xfId="0" applyNumberFormat="1" applyFont="1" applyFill="1" applyBorder="1" applyAlignment="1">
      <alignment horizontal="center" vertical="top" wrapText="1"/>
    </xf>
    <xf numFmtId="0" fontId="89" fillId="0" borderId="97" xfId="0" applyFont="1" applyFill="1" applyBorder="1" applyAlignment="1">
      <alignment horizontal="center" vertical="center" wrapText="1"/>
    </xf>
    <xf numFmtId="0" fontId="89" fillId="0" borderId="95" xfId="0" applyFont="1" applyFill="1" applyBorder="1" applyAlignment="1">
      <alignment horizontal="center" vertical="center" wrapText="1"/>
    </xf>
    <xf numFmtId="0" fontId="89" fillId="0" borderId="130" xfId="0" applyFont="1" applyFill="1" applyBorder="1" applyAlignment="1">
      <alignment horizontal="center" vertical="center" wrapText="1"/>
    </xf>
    <xf numFmtId="0" fontId="17" fillId="0" borderId="122" xfId="0" applyNumberFormat="1" applyFont="1" applyBorder="1" applyAlignment="1">
      <alignment horizontal="center" wrapText="1"/>
    </xf>
    <xf numFmtId="0" fontId="89" fillId="0" borderId="0" xfId="0" applyNumberFormat="1" applyFont="1" applyBorder="1" applyAlignment="1">
      <alignment horizontal="center" vertical="top" wrapText="1"/>
    </xf>
    <xf numFmtId="0" fontId="17" fillId="0" borderId="97" xfId="0" applyFont="1" applyFill="1" applyBorder="1" applyAlignment="1">
      <alignment horizontal="center" vertical="center" wrapText="1"/>
    </xf>
    <xf numFmtId="0" fontId="89" fillId="0" borderId="84" xfId="3" applyFont="1" applyFill="1" applyBorder="1" applyAlignment="1">
      <alignment horizontal="left" vertical="center" wrapText="1" indent="1"/>
    </xf>
    <xf numFmtId="0" fontId="89" fillId="0" borderId="97" xfId="3" applyFont="1" applyFill="1" applyBorder="1" applyAlignment="1">
      <alignment horizontal="left" vertical="center" wrapText="1" indent="1"/>
    </xf>
    <xf numFmtId="0" fontId="89" fillId="0" borderId="4" xfId="3" applyFont="1" applyFill="1" applyBorder="1" applyAlignment="1">
      <alignment horizontal="left" vertical="center" wrapText="1" indent="1"/>
    </xf>
    <xf numFmtId="0" fontId="89" fillId="0" borderId="7" xfId="3" applyFont="1" applyFill="1" applyBorder="1" applyAlignment="1">
      <alignment horizontal="left" vertical="center" wrapText="1" indent="1"/>
    </xf>
    <xf numFmtId="0" fontId="89" fillId="0" borderId="46" xfId="3" applyFont="1" applyFill="1" applyBorder="1" applyAlignment="1">
      <alignment horizontal="left" vertical="center" wrapText="1" indent="1"/>
    </xf>
    <xf numFmtId="0" fontId="17" fillId="0" borderId="95" xfId="3" applyFont="1" applyFill="1" applyBorder="1" applyAlignment="1">
      <alignment horizontal="left" vertical="center" wrapText="1" indent="1"/>
    </xf>
    <xf numFmtId="0" fontId="17" fillId="0" borderId="96" xfId="3" applyFont="1" applyFill="1" applyBorder="1" applyAlignment="1">
      <alignment horizontal="left" vertical="center" wrapText="1" indent="1"/>
    </xf>
    <xf numFmtId="0" fontId="17" fillId="0" borderId="3" xfId="3" applyFont="1" applyFill="1" applyBorder="1" applyAlignment="1">
      <alignment horizontal="left" vertical="center" wrapText="1" indent="1"/>
    </xf>
    <xf numFmtId="0" fontId="17" fillId="0" borderId="144" xfId="3" applyFont="1" applyFill="1" applyBorder="1" applyAlignment="1">
      <alignment horizontal="center" vertical="center" wrapText="1"/>
    </xf>
    <xf numFmtId="0" fontId="17" fillId="0" borderId="145" xfId="3" applyFont="1" applyFill="1" applyBorder="1" applyAlignment="1">
      <alignment horizontal="center" vertical="center" wrapText="1"/>
    </xf>
    <xf numFmtId="0" fontId="17" fillId="0" borderId="146" xfId="3" applyFont="1" applyFill="1" applyBorder="1" applyAlignment="1">
      <alignment horizontal="center" vertical="center" wrapText="1"/>
    </xf>
    <xf numFmtId="0" fontId="17" fillId="0" borderId="147" xfId="3" applyFont="1" applyFill="1" applyBorder="1" applyAlignment="1">
      <alignment horizontal="center" vertical="center" wrapText="1"/>
    </xf>
    <xf numFmtId="0" fontId="17" fillId="0" borderId="141" xfId="3" applyFont="1" applyFill="1" applyBorder="1" applyAlignment="1">
      <alignment horizontal="center" vertical="center" wrapText="1"/>
    </xf>
    <xf numFmtId="0" fontId="89" fillId="0" borderId="5" xfId="3" applyFont="1" applyFill="1" applyBorder="1" applyAlignment="1">
      <alignment horizontal="left" vertical="center" wrapText="1" indent="1"/>
    </xf>
    <xf numFmtId="0" fontId="89" fillId="0" borderId="6" xfId="0" applyFont="1" applyFill="1" applyBorder="1" applyAlignment="1">
      <alignment horizontal="left" indent="1"/>
    </xf>
    <xf numFmtId="0" fontId="89" fillId="0" borderId="5" xfId="0" applyFont="1" applyFill="1" applyBorder="1" applyAlignment="1">
      <alignment horizontal="left" indent="1"/>
    </xf>
    <xf numFmtId="0" fontId="17" fillId="0" borderId="96" xfId="0" applyFont="1" applyFill="1" applyBorder="1" applyAlignment="1">
      <alignment horizontal="left" indent="1"/>
    </xf>
    <xf numFmtId="0" fontId="17" fillId="0" borderId="0" xfId="0" applyFont="1" applyFill="1" applyAlignment="1">
      <alignment horizontal="left" indent="1"/>
    </xf>
    <xf numFmtId="0" fontId="17" fillId="0" borderId="3" xfId="0" applyFont="1" applyFill="1" applyBorder="1" applyAlignment="1">
      <alignment horizontal="left" indent="1"/>
    </xf>
    <xf numFmtId="0" fontId="17" fillId="0" borderId="48" xfId="0" applyFont="1" applyFill="1" applyBorder="1" applyAlignment="1">
      <alignment horizontal="left" indent="1"/>
    </xf>
    <xf numFmtId="0" fontId="17" fillId="0" borderId="54" xfId="0" applyFont="1" applyFill="1" applyBorder="1" applyAlignment="1">
      <alignment horizontal="left" indent="1"/>
    </xf>
    <xf numFmtId="0" fontId="17" fillId="0" borderId="5" xfId="3"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5" xfId="3" applyFont="1" applyFill="1" applyBorder="1" applyAlignment="1">
      <alignment horizontal="center" vertical="center"/>
    </xf>
    <xf numFmtId="0" fontId="89" fillId="0" borderId="197" xfId="0" applyFont="1" applyFill="1" applyBorder="1" applyAlignment="1">
      <alignment horizontal="center" vertical="center" wrapText="1"/>
    </xf>
    <xf numFmtId="0" fontId="89" fillId="0" borderId="210" xfId="0" applyFont="1" applyFill="1" applyBorder="1" applyAlignment="1">
      <alignment horizontal="center" vertical="center" wrapText="1"/>
    </xf>
    <xf numFmtId="0" fontId="89" fillId="0" borderId="4" xfId="0" applyFont="1" applyFill="1" applyBorder="1" applyAlignment="1">
      <alignment horizontal="center" vertical="center" wrapText="1"/>
    </xf>
    <xf numFmtId="0" fontId="89" fillId="0" borderId="133" xfId="0" applyFont="1" applyFill="1" applyBorder="1" applyAlignment="1">
      <alignment horizontal="center" vertical="center" wrapText="1"/>
    </xf>
    <xf numFmtId="0" fontId="17" fillId="0" borderId="217" xfId="0" applyFont="1" applyFill="1" applyBorder="1" applyAlignment="1">
      <alignment horizontal="center" vertical="center" wrapText="1"/>
    </xf>
    <xf numFmtId="0" fontId="17" fillId="0" borderId="216" xfId="0" applyFont="1" applyFill="1" applyBorder="1" applyAlignment="1">
      <alignment horizontal="center" vertical="center" wrapText="1"/>
    </xf>
    <xf numFmtId="0" fontId="17" fillId="0" borderId="227" xfId="0" applyFont="1" applyFill="1" applyBorder="1" applyAlignment="1">
      <alignment horizontal="center" vertical="center" wrapText="1"/>
    </xf>
    <xf numFmtId="0" fontId="17" fillId="0" borderId="21" xfId="3" applyFont="1" applyFill="1" applyBorder="1" applyAlignment="1">
      <alignment horizontal="center" vertical="center" wrapText="1"/>
    </xf>
    <xf numFmtId="0" fontId="17" fillId="0" borderId="324" xfId="3" applyFont="1" applyFill="1" applyBorder="1" applyAlignment="1">
      <alignment horizontal="center" vertical="center" wrapText="1"/>
    </xf>
    <xf numFmtId="0" fontId="17" fillId="0" borderId="336" xfId="3" applyFont="1" applyFill="1" applyBorder="1" applyAlignment="1">
      <alignment horizontal="center" vertical="center" wrapText="1"/>
    </xf>
    <xf numFmtId="0" fontId="17" fillId="0" borderId="335" xfId="3" applyFont="1" applyFill="1" applyBorder="1" applyAlignment="1">
      <alignment horizontal="center" vertical="center" wrapText="1"/>
    </xf>
    <xf numFmtId="0" fontId="17" fillId="0" borderId="334" xfId="3" applyFont="1" applyFill="1" applyBorder="1" applyAlignment="1">
      <alignment horizontal="center" vertical="center"/>
    </xf>
    <xf numFmtId="0" fontId="17" fillId="0" borderId="335" xfId="3" applyFont="1" applyFill="1" applyBorder="1" applyAlignment="1">
      <alignment horizontal="center" vertical="center"/>
    </xf>
    <xf numFmtId="0" fontId="89" fillId="0" borderId="335" xfId="3" applyFont="1" applyFill="1" applyBorder="1" applyAlignment="1">
      <alignment horizontal="center" vertical="center" wrapText="1"/>
    </xf>
    <xf numFmtId="0" fontId="89" fillId="0" borderId="336" xfId="3" applyFont="1" applyFill="1" applyBorder="1" applyAlignment="1">
      <alignment horizontal="center" vertical="center" wrapText="1"/>
    </xf>
    <xf numFmtId="0" fontId="17" fillId="0" borderId="337" xfId="3" applyFont="1" applyFill="1" applyBorder="1" applyAlignment="1">
      <alignment horizontal="center"/>
    </xf>
    <xf numFmtId="0" fontId="17" fillId="0" borderId="334" xfId="3" applyFont="1" applyFill="1" applyBorder="1" applyAlignment="1">
      <alignment horizontal="center"/>
    </xf>
    <xf numFmtId="0" fontId="89" fillId="0" borderId="21" xfId="3" applyFont="1" applyFill="1" applyBorder="1" applyAlignment="1">
      <alignment horizontal="center" vertical="center" wrapText="1"/>
    </xf>
    <xf numFmtId="0" fontId="89" fillId="0" borderId="20" xfId="3" applyFont="1" applyFill="1" applyBorder="1" applyAlignment="1">
      <alignment horizontal="center" vertical="center" wrapText="1"/>
    </xf>
    <xf numFmtId="0" fontId="17" fillId="0" borderId="337" xfId="3" applyFont="1" applyFill="1" applyBorder="1" applyAlignment="1">
      <alignment horizontal="center" vertical="center" wrapText="1"/>
    </xf>
    <xf numFmtId="0" fontId="89" fillId="0" borderId="190" xfId="0" applyFont="1" applyFill="1" applyBorder="1" applyAlignment="1">
      <alignment horizontal="center" vertical="center" wrapText="1"/>
    </xf>
    <xf numFmtId="0" fontId="89" fillId="0" borderId="168" xfId="0" applyFont="1" applyFill="1" applyBorder="1" applyAlignment="1">
      <alignment horizontal="center" vertical="center" wrapText="1"/>
    </xf>
    <xf numFmtId="0" fontId="17" fillId="0" borderId="189" xfId="0" applyFont="1" applyFill="1" applyBorder="1" applyAlignment="1">
      <alignment horizontal="center" vertical="center" wrapText="1"/>
    </xf>
    <xf numFmtId="0" fontId="17" fillId="0" borderId="190" xfId="0" applyFont="1" applyFill="1" applyBorder="1" applyAlignment="1">
      <alignment horizontal="center" vertical="center" wrapText="1"/>
    </xf>
    <xf numFmtId="0" fontId="17" fillId="0" borderId="202" xfId="0" applyFont="1" applyFill="1" applyBorder="1" applyAlignment="1">
      <alignment horizontal="center" vertical="center" wrapText="1"/>
    </xf>
    <xf numFmtId="0" fontId="17" fillId="0" borderId="228" xfId="0" applyFont="1" applyFill="1" applyBorder="1" applyAlignment="1">
      <alignment horizontal="center" vertical="center" wrapText="1"/>
    </xf>
    <xf numFmtId="0" fontId="17" fillId="0" borderId="204" xfId="0" applyFont="1" applyFill="1" applyBorder="1" applyAlignment="1">
      <alignment horizontal="center" vertical="center" wrapText="1"/>
    </xf>
    <xf numFmtId="0" fontId="17" fillId="0" borderId="129" xfId="0" applyFont="1" applyFill="1" applyBorder="1" applyAlignment="1">
      <alignment horizontal="center" vertical="center" wrapText="1"/>
    </xf>
    <xf numFmtId="0" fontId="17" fillId="0" borderId="0" xfId="0" applyFont="1" applyFill="1" applyBorder="1" applyAlignment="1">
      <alignment horizontal="center"/>
    </xf>
    <xf numFmtId="0" fontId="89" fillId="0" borderId="0" xfId="0" applyFont="1" applyFill="1" applyBorder="1" applyAlignment="1">
      <alignment horizontal="center" vertical="top"/>
    </xf>
    <xf numFmtId="0" fontId="17" fillId="0" borderId="91" xfId="0" applyFont="1" applyBorder="1" applyAlignment="1">
      <alignment horizontal="center" vertical="center" wrapText="1"/>
    </xf>
    <xf numFmtId="0" fontId="17" fillId="0" borderId="108" xfId="0" applyFont="1" applyBorder="1" applyAlignment="1">
      <alignment horizontal="center" vertical="center" wrapText="1"/>
    </xf>
    <xf numFmtId="0" fontId="17" fillId="0" borderId="109" xfId="0" applyFont="1" applyBorder="1" applyAlignment="1">
      <alignment horizontal="center" vertical="center" wrapText="1"/>
    </xf>
    <xf numFmtId="0" fontId="17" fillId="0" borderId="110" xfId="0" applyFont="1" applyBorder="1" applyAlignment="1">
      <alignment horizontal="center" vertical="center" wrapText="1"/>
    </xf>
    <xf numFmtId="0" fontId="17" fillId="0" borderId="95" xfId="0" applyFont="1" applyBorder="1" applyAlignment="1">
      <alignment horizontal="left" vertical="center" wrapText="1" indent="1"/>
    </xf>
    <xf numFmtId="0" fontId="17" fillId="0" borderId="0" xfId="0" applyFont="1" applyBorder="1" applyAlignment="1">
      <alignment horizontal="left" vertical="center" wrapText="1" indent="1"/>
    </xf>
    <xf numFmtId="0" fontId="17" fillId="0" borderId="48" xfId="0" applyFont="1" applyBorder="1" applyAlignment="1">
      <alignment horizontal="left" vertical="center" wrapText="1" indent="1"/>
    </xf>
    <xf numFmtId="0" fontId="17" fillId="0" borderId="90" xfId="0" applyFont="1" applyBorder="1" applyAlignment="1">
      <alignment horizontal="center" vertical="center" wrapText="1"/>
    </xf>
    <xf numFmtId="0" fontId="17" fillId="0" borderId="106" xfId="0" applyFont="1" applyBorder="1" applyAlignment="1">
      <alignment horizontal="center" vertical="center" wrapText="1"/>
    </xf>
    <xf numFmtId="0" fontId="17" fillId="0" borderId="92" xfId="0" applyFont="1" applyBorder="1" applyAlignment="1">
      <alignment horizontal="center" vertical="center" wrapText="1"/>
    </xf>
    <xf numFmtId="0" fontId="89" fillId="0" borderId="95" xfId="0" applyFont="1" applyBorder="1" applyAlignment="1">
      <alignment horizontal="left" vertical="center" wrapText="1" indent="1"/>
    </xf>
    <xf numFmtId="0" fontId="89" fillId="0" borderId="0" xfId="0" applyFont="1" applyBorder="1" applyAlignment="1">
      <alignment horizontal="left" vertical="center" wrapText="1" indent="1"/>
    </xf>
    <xf numFmtId="0" fontId="89" fillId="0" borderId="48" xfId="0" applyFont="1" applyBorder="1" applyAlignment="1">
      <alignment horizontal="left" vertical="center" wrapText="1" indent="1"/>
    </xf>
    <xf numFmtId="0" fontId="17" fillId="0" borderId="107"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85" xfId="0" applyFont="1" applyBorder="1" applyAlignment="1">
      <alignment horizontal="center" vertical="center" wrapText="1"/>
    </xf>
    <xf numFmtId="0" fontId="17" fillId="0" borderId="94" xfId="0" applyFont="1" applyBorder="1" applyAlignment="1">
      <alignment horizontal="center" vertical="center" wrapText="1"/>
    </xf>
    <xf numFmtId="0" fontId="17" fillId="0" borderId="157" xfId="0" applyFont="1" applyFill="1" applyBorder="1" applyAlignment="1">
      <alignment horizontal="center" vertical="center" wrapText="1"/>
    </xf>
    <xf numFmtId="0" fontId="17" fillId="0" borderId="158" xfId="0" applyFont="1" applyFill="1" applyBorder="1" applyAlignment="1">
      <alignment horizontal="center" vertical="center" wrapText="1"/>
    </xf>
    <xf numFmtId="0" fontId="17" fillId="0" borderId="159" xfId="0" applyFont="1" applyFill="1" applyBorder="1" applyAlignment="1">
      <alignment horizontal="center" vertical="center" wrapText="1"/>
    </xf>
    <xf numFmtId="0" fontId="89" fillId="0" borderId="150" xfId="0" applyFont="1" applyFill="1" applyBorder="1" applyAlignment="1">
      <alignment horizontal="left" vertical="center" wrapText="1" indent="1"/>
    </xf>
    <xf numFmtId="0" fontId="89" fillId="0" borderId="148" xfId="0" applyFont="1" applyFill="1" applyBorder="1" applyAlignment="1">
      <alignment horizontal="left" vertical="center" wrapText="1" indent="1"/>
    </xf>
    <xf numFmtId="0" fontId="89" fillId="0" borderId="111" xfId="0" applyFont="1" applyFill="1" applyBorder="1" applyAlignment="1">
      <alignment horizontal="left" vertical="center" wrapText="1" indent="1"/>
    </xf>
    <xf numFmtId="0" fontId="17" fillId="0" borderId="0" xfId="0" applyFont="1" applyFill="1" applyBorder="1" applyAlignment="1">
      <alignment horizontal="center" wrapText="1"/>
    </xf>
    <xf numFmtId="0" fontId="89" fillId="0" borderId="0" xfId="0" applyFont="1" applyFill="1" applyBorder="1" applyAlignment="1">
      <alignment horizontal="center" vertical="top" wrapText="1"/>
    </xf>
    <xf numFmtId="0" fontId="17" fillId="0" borderId="148" xfId="0" applyFont="1" applyFill="1" applyBorder="1" applyAlignment="1">
      <alignment horizontal="left" vertical="center" wrapText="1" indent="1"/>
    </xf>
    <xf numFmtId="0" fontId="17" fillId="0" borderId="149" xfId="0" applyFont="1" applyFill="1" applyBorder="1" applyAlignment="1">
      <alignment horizontal="left" vertical="center" wrapText="1" indent="1"/>
    </xf>
    <xf numFmtId="0" fontId="17" fillId="0" borderId="151" xfId="0" applyFont="1" applyFill="1" applyBorder="1" applyAlignment="1">
      <alignment horizontal="center" vertical="center" wrapText="1"/>
    </xf>
    <xf numFmtId="0" fontId="17" fillId="0" borderId="156" xfId="0" applyFont="1" applyFill="1" applyBorder="1" applyAlignment="1">
      <alignment horizontal="center" vertical="center" wrapText="1"/>
    </xf>
    <xf numFmtId="0" fontId="17" fillId="0" borderId="152" xfId="0" applyFont="1" applyFill="1" applyBorder="1" applyAlignment="1">
      <alignment horizontal="center" vertical="center" wrapText="1"/>
    </xf>
    <xf numFmtId="0" fontId="17" fillId="0" borderId="154" xfId="0" applyFont="1" applyFill="1" applyBorder="1" applyAlignment="1">
      <alignment horizontal="center" vertical="center" wrapText="1"/>
    </xf>
    <xf numFmtId="0" fontId="17" fillId="0" borderId="146" xfId="0" applyFont="1" applyFill="1" applyBorder="1" applyAlignment="1">
      <alignment horizontal="center" vertical="center" wrapText="1"/>
    </xf>
    <xf numFmtId="0" fontId="17" fillId="0" borderId="150" xfId="0" applyFont="1" applyFill="1" applyBorder="1" applyAlignment="1">
      <alignment horizontal="center" vertical="center" wrapText="1"/>
    </xf>
    <xf numFmtId="0" fontId="17" fillId="0" borderId="155"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153" xfId="0" applyFont="1" applyFill="1" applyBorder="1" applyAlignment="1">
      <alignment horizontal="center" vertical="center" wrapText="1"/>
    </xf>
    <xf numFmtId="0" fontId="17" fillId="0" borderId="136" xfId="0" applyFont="1" applyFill="1" applyBorder="1" applyAlignment="1">
      <alignment horizontal="center" vertical="center" wrapText="1"/>
    </xf>
    <xf numFmtId="0" fontId="17" fillId="0" borderId="33" xfId="0" applyFont="1" applyFill="1" applyBorder="1" applyAlignment="1">
      <alignment horizontal="center" vertical="center" wrapText="1"/>
    </xf>
    <xf numFmtId="0" fontId="23" fillId="0" borderId="3" xfId="0" applyFont="1" applyFill="1" applyBorder="1" applyAlignment="1">
      <alignment horizontal="left" wrapText="1"/>
    </xf>
    <xf numFmtId="0" fontId="23" fillId="0" borderId="0" xfId="0" applyFont="1" applyFill="1" applyBorder="1" applyAlignment="1">
      <alignment horizontal="left" wrapText="1"/>
    </xf>
    <xf numFmtId="0" fontId="88" fillId="0" borderId="3" xfId="0" applyFont="1" applyFill="1" applyBorder="1" applyAlignment="1">
      <alignment horizontal="left" wrapText="1"/>
    </xf>
    <xf numFmtId="0" fontId="88" fillId="0" borderId="0" xfId="0" applyFont="1" applyFill="1" applyBorder="1" applyAlignment="1">
      <alignment horizontal="left" wrapText="1"/>
    </xf>
    <xf numFmtId="0" fontId="89" fillId="0" borderId="150" xfId="3" applyFont="1" applyFill="1" applyBorder="1" applyAlignment="1">
      <alignment horizontal="left" vertical="center" wrapText="1" indent="1"/>
    </xf>
    <xf numFmtId="0" fontId="89" fillId="0" borderId="148" xfId="3" applyFont="1" applyFill="1" applyBorder="1" applyAlignment="1">
      <alignment horizontal="left" vertical="center" wrapText="1" indent="1"/>
    </xf>
    <xf numFmtId="0" fontId="17" fillId="0" borderId="148" xfId="3" applyFont="1" applyFill="1" applyBorder="1" applyAlignment="1">
      <alignment horizontal="left" vertical="center" wrapText="1" indent="1"/>
    </xf>
    <xf numFmtId="0" fontId="17" fillId="0" borderId="149" xfId="3" applyFont="1" applyFill="1" applyBorder="1" applyAlignment="1">
      <alignment horizontal="left" vertical="center" wrapText="1" indent="1"/>
    </xf>
    <xf numFmtId="0" fontId="17" fillId="0" borderId="150" xfId="3" applyFont="1" applyFill="1" applyBorder="1" applyAlignment="1">
      <alignment horizontal="center" vertical="center" wrapText="1"/>
    </xf>
    <xf numFmtId="0" fontId="17" fillId="0" borderId="141" xfId="3" applyFont="1" applyFill="1" applyBorder="1" applyAlignment="1">
      <alignment horizontal="center" vertical="center"/>
    </xf>
    <xf numFmtId="0" fontId="17" fillId="0" borderId="147" xfId="3" applyFont="1" applyFill="1" applyBorder="1" applyAlignment="1">
      <alignment horizontal="center" vertical="center"/>
    </xf>
    <xf numFmtId="0" fontId="17" fillId="0" borderId="145" xfId="3" applyFont="1" applyFill="1" applyBorder="1" applyAlignment="1">
      <alignment horizontal="center" vertical="center"/>
    </xf>
    <xf numFmtId="0" fontId="17" fillId="0" borderId="34" xfId="3" applyFont="1" applyFill="1" applyBorder="1" applyAlignment="1">
      <alignment horizontal="center" vertical="center" wrapText="1"/>
    </xf>
    <xf numFmtId="0" fontId="17" fillId="0" borderId="34" xfId="3" applyFont="1" applyFill="1" applyBorder="1" applyAlignment="1"/>
    <xf numFmtId="0" fontId="17" fillId="0" borderId="111" xfId="3" applyFont="1" applyFill="1" applyBorder="1" applyAlignment="1"/>
    <xf numFmtId="0" fontId="15" fillId="0" borderId="0" xfId="1" applyFont="1" applyAlignment="1" applyProtection="1">
      <alignment horizontal="center" vertical="center"/>
    </xf>
    <xf numFmtId="0" fontId="12" fillId="0" borderId="0" xfId="1" applyFont="1" applyAlignment="1" applyProtection="1">
      <alignment horizontal="center" vertical="center"/>
    </xf>
    <xf numFmtId="0" fontId="17" fillId="0" borderId="168" xfId="3" applyFont="1" applyFill="1" applyBorder="1" applyAlignment="1">
      <alignment horizontal="left" vertical="center" wrapText="1" indent="1"/>
    </xf>
    <xf numFmtId="0" fontId="17" fillId="0" borderId="45" xfId="3" applyFont="1" applyFill="1" applyBorder="1" applyAlignment="1">
      <alignment horizontal="left" vertical="center" wrapText="1" indent="1"/>
    </xf>
    <xf numFmtId="0" fontId="17" fillId="0" borderId="192" xfId="3" applyFont="1" applyFill="1" applyBorder="1" applyAlignment="1">
      <alignment horizontal="center" vertical="center" wrapText="1"/>
    </xf>
    <xf numFmtId="0" fontId="17" fillId="0" borderId="187" xfId="3" applyFont="1" applyFill="1" applyBorder="1" applyAlignment="1">
      <alignment horizontal="center" vertical="center" wrapText="1"/>
    </xf>
    <xf numFmtId="0" fontId="89" fillId="0" borderId="187" xfId="3" applyFont="1" applyFill="1" applyBorder="1" applyAlignment="1">
      <alignment horizontal="left" vertical="center" wrapText="1" indent="1"/>
    </xf>
    <xf numFmtId="0" fontId="89" fillId="0" borderId="192" xfId="3" applyFont="1" applyFill="1" applyBorder="1" applyAlignment="1">
      <alignment horizontal="left" vertical="center" wrapText="1" indent="1"/>
    </xf>
    <xf numFmtId="0" fontId="17" fillId="0" borderId="187" xfId="3" applyFont="1" applyFill="1" applyBorder="1" applyAlignment="1">
      <alignment horizontal="center" vertical="center"/>
    </xf>
    <xf numFmtId="0" fontId="19" fillId="0" borderId="193" xfId="3" applyFont="1" applyFill="1" applyBorder="1" applyAlignment="1">
      <alignment horizontal="center" vertical="center"/>
    </xf>
    <xf numFmtId="0" fontId="19" fillId="0" borderId="194" xfId="3" applyFont="1" applyFill="1" applyBorder="1" applyAlignment="1">
      <alignment horizontal="center" vertical="center"/>
    </xf>
    <xf numFmtId="0" fontId="17" fillId="0" borderId="193" xfId="3" applyFont="1" applyFill="1" applyBorder="1" applyAlignment="1">
      <alignment horizontal="center" wrapText="1"/>
    </xf>
    <xf numFmtId="0" fontId="17" fillId="0" borderId="194" xfId="3" applyFont="1" applyFill="1" applyBorder="1" applyAlignment="1">
      <alignment horizontal="center" wrapText="1"/>
    </xf>
    <xf numFmtId="0" fontId="89" fillId="0" borderId="168" xfId="3" applyFont="1" applyFill="1" applyBorder="1" applyAlignment="1">
      <alignment horizontal="left" vertical="center" wrapText="1" indent="1"/>
    </xf>
    <xf numFmtId="0" fontId="89" fillId="0" borderId="131" xfId="3" applyFont="1" applyFill="1" applyBorder="1" applyAlignment="1">
      <alignment horizontal="left" vertical="center" wrapText="1" indent="1"/>
    </xf>
    <xf numFmtId="0" fontId="89" fillId="0" borderId="130" xfId="3" applyFont="1" applyFill="1" applyBorder="1" applyAlignment="1">
      <alignment horizontal="left" vertical="center" wrapText="1" indent="1"/>
    </xf>
    <xf numFmtId="0" fontId="36" fillId="0" borderId="192" xfId="0" applyFont="1" applyFill="1" applyBorder="1" applyAlignment="1">
      <alignment horizontal="center" vertical="center" wrapText="1"/>
    </xf>
    <xf numFmtId="0" fontId="36" fillId="0" borderId="192" xfId="0" applyFont="1" applyFill="1" applyBorder="1" applyAlignment="1">
      <alignment horizontal="center" vertical="center"/>
    </xf>
    <xf numFmtId="0" fontId="19" fillId="0" borderId="192" xfId="3" applyFont="1" applyFill="1" applyBorder="1" applyAlignment="1">
      <alignment horizontal="center" vertical="center"/>
    </xf>
    <xf numFmtId="0" fontId="17" fillId="0" borderId="192" xfId="3" applyFont="1" applyFill="1" applyBorder="1" applyAlignment="1">
      <alignment horizontal="center" wrapText="1"/>
    </xf>
    <xf numFmtId="0" fontId="17" fillId="0" borderId="192" xfId="3" applyFont="1" applyFill="1" applyBorder="1" applyAlignment="1">
      <alignment horizontal="center" vertical="center"/>
    </xf>
    <xf numFmtId="0" fontId="17" fillId="0" borderId="193" xfId="3" applyFont="1" applyFill="1" applyBorder="1" applyAlignment="1">
      <alignment horizontal="center" vertical="center"/>
    </xf>
    <xf numFmtId="0" fontId="17" fillId="0" borderId="302" xfId="3" applyFont="1" applyFill="1" applyBorder="1" applyAlignment="1">
      <alignment horizontal="center" vertical="center" wrapText="1"/>
    </xf>
    <xf numFmtId="0" fontId="17" fillId="0" borderId="300" xfId="3" applyFont="1" applyFill="1" applyBorder="1" applyAlignment="1">
      <alignment horizontal="center" vertical="center" wrapText="1"/>
    </xf>
    <xf numFmtId="0" fontId="17" fillId="0" borderId="267" xfId="3" applyFont="1" applyFill="1" applyBorder="1" applyAlignment="1">
      <alignment horizontal="center" vertical="center" wrapText="1"/>
    </xf>
    <xf numFmtId="0" fontId="17" fillId="0" borderId="303" xfId="3" applyFont="1" applyFill="1" applyBorder="1" applyAlignment="1">
      <alignment horizontal="center" vertical="center" wrapText="1"/>
    </xf>
    <xf numFmtId="0" fontId="89" fillId="0" borderId="83" xfId="3" applyFont="1" applyFill="1" applyBorder="1" applyAlignment="1">
      <alignment horizontal="left" vertical="center" wrapText="1" indent="1"/>
    </xf>
    <xf numFmtId="0" fontId="89" fillId="0" borderId="87" xfId="3" applyFont="1" applyFill="1" applyBorder="1" applyAlignment="1">
      <alignment horizontal="left" vertical="center" wrapText="1" indent="1"/>
    </xf>
    <xf numFmtId="0" fontId="17" fillId="0" borderId="21" xfId="3" applyFont="1" applyFill="1" applyBorder="1" applyAlignment="1">
      <alignment horizontal="left" vertical="center" wrapText="1" indent="1"/>
    </xf>
    <xf numFmtId="0" fontId="17" fillId="0" borderId="86" xfId="3" applyFont="1" applyFill="1" applyBorder="1" applyAlignment="1">
      <alignment horizontal="left" vertical="center" wrapText="1" indent="1"/>
    </xf>
    <xf numFmtId="0" fontId="28" fillId="0" borderId="267" xfId="0" applyFont="1" applyBorder="1" applyAlignment="1">
      <alignment horizontal="center" vertical="center" wrapText="1"/>
    </xf>
    <xf numFmtId="0" fontId="17" fillId="0" borderId="299" xfId="3" applyFont="1" applyFill="1" applyBorder="1" applyAlignment="1">
      <alignment horizontal="center" vertical="center" wrapText="1"/>
    </xf>
    <xf numFmtId="0" fontId="17" fillId="0" borderId="302" xfId="0" applyFont="1" applyBorder="1" applyAlignment="1">
      <alignment horizontal="center" vertical="center" wrapText="1"/>
    </xf>
    <xf numFmtId="0" fontId="28" fillId="0" borderId="302" xfId="0" applyFont="1" applyFill="1" applyBorder="1"/>
    <xf numFmtId="0" fontId="17" fillId="0" borderId="97" xfId="3" applyFont="1" applyFill="1" applyBorder="1" applyAlignment="1">
      <alignment horizontal="center" vertical="center" wrapText="1"/>
    </xf>
    <xf numFmtId="0" fontId="17" fillId="0" borderId="84" xfId="3" applyFont="1" applyFill="1" applyBorder="1" applyAlignment="1">
      <alignment horizontal="center" vertical="center" wrapText="1"/>
    </xf>
    <xf numFmtId="0" fontId="17" fillId="0" borderId="194" xfId="3" applyFont="1" applyFill="1" applyBorder="1" applyAlignment="1">
      <alignment horizontal="center" vertical="center" wrapText="1"/>
    </xf>
    <xf numFmtId="0" fontId="89" fillId="0" borderId="171" xfId="0" applyFont="1" applyFill="1" applyBorder="1" applyAlignment="1">
      <alignment horizontal="left" vertical="center" wrapText="1" indent="1"/>
    </xf>
    <xf numFmtId="0" fontId="89" fillId="0" borderId="180" xfId="0" applyFont="1" applyFill="1" applyBorder="1" applyAlignment="1">
      <alignment horizontal="left" vertical="center" wrapText="1" indent="1"/>
    </xf>
    <xf numFmtId="0" fontId="89" fillId="0" borderId="43" xfId="0" applyFont="1" applyFill="1" applyBorder="1" applyAlignment="1">
      <alignment horizontal="left" vertical="center" wrapText="1" indent="1"/>
    </xf>
    <xf numFmtId="0" fontId="89" fillId="0" borderId="42" xfId="0" applyFont="1" applyFill="1" applyBorder="1" applyAlignment="1">
      <alignment horizontal="left" vertical="center" wrapText="1" indent="1"/>
    </xf>
    <xf numFmtId="0" fontId="17" fillId="0" borderId="172" xfId="0" applyFont="1" applyFill="1" applyBorder="1" applyAlignment="1">
      <alignment horizontal="center" vertical="center"/>
    </xf>
    <xf numFmtId="0" fontId="17" fillId="0" borderId="196" xfId="0" applyFont="1" applyFill="1" applyBorder="1" applyAlignment="1">
      <alignment horizontal="center" vertical="center"/>
    </xf>
    <xf numFmtId="0" fontId="17" fillId="0" borderId="180" xfId="0" applyFont="1" applyFill="1" applyBorder="1" applyAlignment="1">
      <alignment horizontal="left" vertical="center" wrapText="1" indent="1"/>
    </xf>
    <xf numFmtId="0" fontId="17" fillId="0" borderId="42" xfId="0" applyFont="1" applyFill="1" applyBorder="1" applyAlignment="1">
      <alignment horizontal="left" vertical="center" wrapText="1" indent="1"/>
    </xf>
    <xf numFmtId="0" fontId="17" fillId="0" borderId="169" xfId="0" applyFont="1" applyFill="1" applyBorder="1" applyAlignment="1">
      <alignment horizontal="center" vertical="center" wrapText="1"/>
    </xf>
    <xf numFmtId="0" fontId="17" fillId="0" borderId="134" xfId="0" applyFont="1" applyFill="1" applyBorder="1" applyAlignment="1">
      <alignment horizontal="center" vertical="center" wrapText="1"/>
    </xf>
    <xf numFmtId="0" fontId="17" fillId="0" borderId="143" xfId="0" applyFont="1" applyFill="1" applyBorder="1" applyAlignment="1">
      <alignment horizontal="center" vertical="center" wrapText="1"/>
    </xf>
    <xf numFmtId="0" fontId="89" fillId="0" borderId="143" xfId="0" applyFont="1" applyFill="1" applyBorder="1" applyAlignment="1">
      <alignment horizontal="center" vertical="center" wrapText="1"/>
    </xf>
    <xf numFmtId="0" fontId="89" fillId="0" borderId="141" xfId="0" applyFont="1" applyFill="1" applyBorder="1" applyAlignment="1">
      <alignment horizontal="center" vertical="center" wrapText="1"/>
    </xf>
    <xf numFmtId="0" fontId="17" fillId="0" borderId="134" xfId="0" applyFont="1" applyFill="1" applyBorder="1" applyAlignment="1">
      <alignment horizontal="left" vertical="center" wrapText="1" indent="1"/>
    </xf>
    <xf numFmtId="0" fontId="17" fillId="0" borderId="135" xfId="0" applyFont="1" applyFill="1" applyBorder="1" applyAlignment="1">
      <alignment horizontal="left" vertical="center" wrapText="1" indent="1"/>
    </xf>
    <xf numFmtId="0" fontId="17" fillId="0" borderId="3" xfId="0" applyFont="1" applyFill="1" applyBorder="1" applyAlignment="1">
      <alignment horizontal="left" vertical="center" wrapText="1" indent="1"/>
    </xf>
    <xf numFmtId="0" fontId="17" fillId="0" borderId="141" xfId="0" applyFont="1" applyFill="1" applyBorder="1" applyAlignment="1">
      <alignment horizontal="center" vertical="center" wrapText="1"/>
    </xf>
    <xf numFmtId="0" fontId="89" fillId="0" borderId="143" xfId="0" applyFont="1" applyFill="1" applyBorder="1" applyAlignment="1">
      <alignment horizontal="left" vertical="center" wrapText="1" indent="1"/>
    </xf>
    <xf numFmtId="0" fontId="89" fillId="0" borderId="141" xfId="0" applyFont="1" applyFill="1" applyBorder="1" applyAlignment="1">
      <alignment horizontal="left" vertical="center" wrapText="1" indent="1"/>
    </xf>
    <xf numFmtId="0" fontId="17" fillId="0" borderId="134" xfId="0" applyFont="1" applyFill="1" applyBorder="1" applyAlignment="1">
      <alignment horizontal="center" wrapText="1"/>
    </xf>
    <xf numFmtId="0" fontId="17" fillId="0" borderId="0" xfId="0" applyFont="1" applyFill="1" applyAlignment="1">
      <alignment horizontal="center" vertical="top" wrapText="1"/>
    </xf>
    <xf numFmtId="164" fontId="23" fillId="0" borderId="0" xfId="0" applyNumberFormat="1" applyFont="1" applyBorder="1" applyAlignment="1">
      <alignment horizontal="left" wrapText="1"/>
    </xf>
    <xf numFmtId="164" fontId="88" fillId="0" borderId="0" xfId="0" applyNumberFormat="1" applyFont="1" applyBorder="1" applyAlignment="1">
      <alignment horizontal="left" wrapText="1"/>
    </xf>
    <xf numFmtId="0" fontId="89" fillId="0" borderId="83" xfId="3" applyFont="1" applyFill="1" applyBorder="1" applyAlignment="1">
      <alignment horizontal="center" vertical="center" wrapText="1"/>
    </xf>
    <xf numFmtId="0" fontId="89" fillId="0" borderId="87" xfId="3" applyFont="1" applyFill="1" applyBorder="1" applyAlignment="1">
      <alignment horizontal="center" vertical="center" wrapText="1"/>
    </xf>
    <xf numFmtId="0" fontId="17" fillId="0" borderId="83" xfId="3" applyFont="1" applyFill="1" applyBorder="1" applyAlignment="1">
      <alignment horizontal="center" vertical="center" wrapText="1"/>
    </xf>
    <xf numFmtId="0" fontId="17" fillId="0" borderId="86" xfId="3" applyFont="1" applyFill="1" applyBorder="1" applyAlignment="1">
      <alignment horizontal="center" vertical="center" wrapText="1"/>
    </xf>
    <xf numFmtId="0" fontId="23" fillId="0" borderId="0" xfId="0" applyNumberFormat="1" applyFont="1" applyAlignment="1">
      <alignment horizontal="left" wrapText="1"/>
    </xf>
    <xf numFmtId="0" fontId="17" fillId="0" borderId="123" xfId="3" applyFont="1" applyFill="1" applyBorder="1" applyAlignment="1">
      <alignment horizontal="center" vertical="center" wrapText="1"/>
    </xf>
    <xf numFmtId="0" fontId="8" fillId="0" borderId="132" xfId="3" applyFont="1" applyFill="1" applyBorder="1" applyAlignment="1">
      <alignment horizontal="center" vertical="center" wrapText="1"/>
    </xf>
    <xf numFmtId="0" fontId="8" fillId="0" borderId="111" xfId="3" applyFont="1" applyFill="1" applyBorder="1" applyAlignment="1">
      <alignment horizontal="center" vertical="center" wrapText="1"/>
    </xf>
    <xf numFmtId="0" fontId="12" fillId="0" borderId="0" xfId="1" applyFont="1" applyAlignment="1" applyProtection="1">
      <alignment horizontal="right" vertical="center"/>
    </xf>
    <xf numFmtId="0" fontId="17" fillId="0" borderId="179" xfId="0" applyFont="1" applyFill="1" applyBorder="1" applyAlignment="1">
      <alignment horizontal="center" vertical="center" wrapText="1"/>
    </xf>
    <xf numFmtId="0" fontId="17" fillId="0" borderId="178" xfId="0" applyFont="1" applyFill="1" applyBorder="1" applyAlignment="1">
      <alignment horizontal="center" vertical="center" wrapText="1"/>
    </xf>
    <xf numFmtId="0" fontId="17" fillId="0" borderId="143" xfId="0" applyFont="1" applyFill="1" applyBorder="1" applyAlignment="1">
      <alignment horizontal="center" vertical="center"/>
    </xf>
    <xf numFmtId="0" fontId="17" fillId="0" borderId="143" xfId="0" applyFont="1" applyFill="1" applyBorder="1"/>
    <xf numFmtId="0" fontId="17" fillId="0" borderId="144" xfId="0" applyFont="1" applyFill="1" applyBorder="1"/>
    <xf numFmtId="0" fontId="89" fillId="0" borderId="177" xfId="0" applyFont="1" applyFill="1" applyBorder="1" applyAlignment="1">
      <alignment horizontal="center" vertical="center" wrapText="1"/>
    </xf>
    <xf numFmtId="0" fontId="89" fillId="0" borderId="179" xfId="0" applyFont="1" applyFill="1" applyBorder="1" applyAlignment="1">
      <alignment horizontal="center" vertical="center" wrapText="1"/>
    </xf>
    <xf numFmtId="0" fontId="17" fillId="0" borderId="144" xfId="0" applyFont="1" applyFill="1" applyBorder="1" applyAlignment="1">
      <alignment horizontal="center" vertical="center"/>
    </xf>
    <xf numFmtId="0" fontId="17" fillId="0" borderId="147" xfId="0" applyFont="1" applyFill="1" applyBorder="1" applyAlignment="1">
      <alignment horizontal="center" vertical="center"/>
    </xf>
    <xf numFmtId="0" fontId="17" fillId="0" borderId="145" xfId="0" applyFont="1" applyFill="1" applyBorder="1" applyAlignment="1">
      <alignment horizontal="center" vertical="center"/>
    </xf>
    <xf numFmtId="0" fontId="15" fillId="0" borderId="0" xfId="1" applyFont="1" applyAlignment="1" applyProtection="1">
      <alignment horizontal="right" vertical="center"/>
    </xf>
    <xf numFmtId="0" fontId="17" fillId="0" borderId="5" xfId="0" applyFont="1" applyFill="1" applyBorder="1" applyAlignment="1">
      <alignment horizontal="center" vertical="center"/>
    </xf>
    <xf numFmtId="0" fontId="17" fillId="0" borderId="5" xfId="0" applyFont="1" applyFill="1" applyBorder="1"/>
    <xf numFmtId="0" fontId="17" fillId="0" borderId="6" xfId="0" applyFont="1" applyFill="1" applyBorder="1"/>
    <xf numFmtId="0" fontId="17" fillId="0" borderId="6" xfId="0" applyFont="1" applyFill="1" applyBorder="1" applyAlignment="1">
      <alignment horizontal="center" vertical="center"/>
    </xf>
    <xf numFmtId="0" fontId="17" fillId="0" borderId="88"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88" xfId="0" applyFont="1" applyFill="1" applyBorder="1" applyAlignment="1">
      <alignment horizontal="center"/>
    </xf>
    <xf numFmtId="0" fontId="17" fillId="0" borderId="8" xfId="0" applyFont="1" applyFill="1" applyBorder="1" applyAlignment="1">
      <alignment horizontal="center"/>
    </xf>
    <xf numFmtId="0" fontId="17" fillId="0" borderId="5" xfId="0" applyFont="1" applyFill="1" applyBorder="1" applyAlignment="1">
      <alignment horizontal="center"/>
    </xf>
    <xf numFmtId="0" fontId="17" fillId="0" borderId="6" xfId="0" applyFont="1" applyFill="1" applyBorder="1" applyAlignment="1">
      <alignment horizontal="center"/>
    </xf>
    <xf numFmtId="0" fontId="17" fillId="0" borderId="7" xfId="0" applyFont="1" applyFill="1" applyBorder="1" applyAlignment="1">
      <alignment horizontal="center" vertical="center" wrapText="1"/>
    </xf>
    <xf numFmtId="0" fontId="88" fillId="0" borderId="0" xfId="1528" applyFont="1" applyFill="1" applyAlignment="1">
      <alignment horizontal="left" wrapText="1"/>
    </xf>
    <xf numFmtId="0" fontId="23" fillId="0" borderId="0" xfId="1528" applyFont="1" applyFill="1" applyAlignment="1">
      <alignment horizontal="left" wrapText="1"/>
    </xf>
    <xf numFmtId="0" fontId="89" fillId="0" borderId="252" xfId="0" applyFont="1" applyFill="1" applyBorder="1" applyAlignment="1">
      <alignment horizontal="left" vertical="center" wrapText="1" indent="15"/>
    </xf>
    <xf numFmtId="0" fontId="89" fillId="0" borderId="253" xfId="0" applyFont="1" applyFill="1" applyBorder="1" applyAlignment="1">
      <alignment horizontal="left" vertical="center" wrapText="1" indent="15"/>
    </xf>
    <xf numFmtId="0" fontId="89" fillId="0" borderId="128" xfId="0" applyFont="1" applyFill="1" applyBorder="1" applyAlignment="1">
      <alignment horizontal="left" vertical="center" wrapText="1" indent="15"/>
    </xf>
    <xf numFmtId="0" fontId="89" fillId="0" borderId="48" xfId="0" applyFont="1" applyFill="1" applyBorder="1" applyAlignment="1">
      <alignment horizontal="left" vertical="center" wrapText="1" indent="15"/>
    </xf>
    <xf numFmtId="0" fontId="17" fillId="0" borderId="253" xfId="0" applyFont="1" applyFill="1" applyBorder="1" applyAlignment="1">
      <alignment horizontal="left" vertical="center" wrapText="1" indent="12"/>
    </xf>
    <xf numFmtId="0" fontId="17" fillId="0" borderId="260" xfId="0" applyFont="1" applyFill="1" applyBorder="1" applyAlignment="1">
      <alignment horizontal="left" vertical="center" wrapText="1" indent="12"/>
    </xf>
    <xf numFmtId="0" fontId="17" fillId="0" borderId="48" xfId="0" applyFont="1" applyFill="1" applyBorder="1" applyAlignment="1">
      <alignment horizontal="left" vertical="center" wrapText="1" indent="12"/>
    </xf>
    <xf numFmtId="0" fontId="17" fillId="0" borderId="263" xfId="0" applyFont="1" applyFill="1" applyBorder="1" applyAlignment="1">
      <alignment horizontal="left" vertical="center" wrapText="1" indent="12"/>
    </xf>
    <xf numFmtId="0" fontId="17" fillId="0" borderId="259" xfId="0" applyFont="1" applyFill="1" applyBorder="1" applyAlignment="1">
      <alignment horizontal="center" vertical="center" wrapText="1"/>
    </xf>
    <xf numFmtId="0" fontId="17" fillId="0" borderId="252" xfId="0" applyFont="1" applyFill="1" applyBorder="1" applyAlignment="1">
      <alignment horizontal="center" vertical="center" wrapText="1"/>
    </xf>
    <xf numFmtId="0" fontId="17" fillId="0" borderId="253" xfId="0" applyFont="1" applyFill="1" applyBorder="1" applyAlignment="1">
      <alignment horizontal="center" vertical="center" wrapText="1"/>
    </xf>
    <xf numFmtId="0" fontId="17" fillId="0" borderId="260" xfId="0" applyFont="1" applyFill="1" applyBorder="1" applyAlignment="1">
      <alignment horizontal="center" vertical="center" wrapText="1"/>
    </xf>
    <xf numFmtId="0" fontId="17" fillId="0" borderId="128" xfId="0" applyFont="1" applyFill="1" applyBorder="1" applyAlignment="1">
      <alignment horizontal="center" vertical="center" wrapText="1"/>
    </xf>
    <xf numFmtId="0" fontId="89" fillId="0" borderId="239" xfId="0" applyFont="1" applyFill="1" applyBorder="1" applyAlignment="1">
      <alignment horizontal="left" vertical="center" wrapText="1" indent="1"/>
    </xf>
    <xf numFmtId="0" fontId="89" fillId="0" borderId="264" xfId="0" applyFont="1" applyFill="1" applyBorder="1" applyAlignment="1">
      <alignment horizontal="left" vertical="center" wrapText="1" indent="1"/>
    </xf>
    <xf numFmtId="0" fontId="17" fillId="0" borderId="264" xfId="0" applyFont="1" applyFill="1" applyBorder="1" applyAlignment="1">
      <alignment horizontal="left" vertical="center" wrapText="1" indent="1"/>
    </xf>
    <xf numFmtId="0" fontId="17" fillId="0" borderId="239" xfId="0" applyFont="1" applyFill="1" applyBorder="1" applyAlignment="1">
      <alignment horizontal="center" vertical="center" wrapText="1"/>
    </xf>
    <xf numFmtId="0" fontId="17" fillId="0" borderId="264" xfId="0" applyFont="1" applyFill="1" applyBorder="1"/>
    <xf numFmtId="0" fontId="17" fillId="0" borderId="207" xfId="0" applyFont="1" applyFill="1" applyBorder="1"/>
    <xf numFmtId="0" fontId="17" fillId="0" borderId="20" xfId="0" applyFont="1" applyFill="1" applyBorder="1" applyAlignment="1">
      <alignment horizontal="center" vertical="center" wrapText="1"/>
    </xf>
    <xf numFmtId="0" fontId="89" fillId="0" borderId="20" xfId="0" applyFont="1" applyFill="1" applyBorder="1" applyAlignment="1">
      <alignment horizontal="left" vertical="center" wrapText="1" indent="1"/>
    </xf>
    <xf numFmtId="0" fontId="17" fillId="0" borderId="264" xfId="0" applyFont="1" applyFill="1" applyBorder="1" applyAlignment="1">
      <alignment horizontal="center" vertical="center" wrapText="1"/>
    </xf>
    <xf numFmtId="0" fontId="17" fillId="0" borderId="238" xfId="0" applyFont="1" applyFill="1" applyBorder="1" applyAlignment="1">
      <alignment horizontal="center" vertical="center" wrapText="1"/>
    </xf>
    <xf numFmtId="0" fontId="17" fillId="0" borderId="270" xfId="0" applyFont="1" applyFill="1" applyBorder="1" applyAlignment="1">
      <alignment horizontal="center" vertical="center" wrapText="1"/>
    </xf>
    <xf numFmtId="0" fontId="17" fillId="0" borderId="263" xfId="0" applyFont="1" applyFill="1" applyBorder="1" applyAlignment="1">
      <alignment horizontal="center" vertical="center" wrapText="1"/>
    </xf>
    <xf numFmtId="0" fontId="17" fillId="0" borderId="319" xfId="0" applyFont="1" applyFill="1" applyBorder="1" applyAlignment="1">
      <alignment horizontal="center" vertical="center" wrapText="1"/>
    </xf>
    <xf numFmtId="0" fontId="17" fillId="0" borderId="317" xfId="0" applyFont="1" applyFill="1" applyBorder="1" applyAlignment="1">
      <alignment horizontal="center" vertical="center" wrapText="1"/>
    </xf>
    <xf numFmtId="0" fontId="17" fillId="0" borderId="323" xfId="0" applyFont="1" applyFill="1" applyBorder="1" applyAlignment="1">
      <alignment horizontal="center" vertical="center" wrapText="1"/>
    </xf>
    <xf numFmtId="0" fontId="17" fillId="0" borderId="217" xfId="0" applyFont="1" applyBorder="1" applyAlignment="1">
      <alignment horizontal="center" vertical="center" wrapText="1"/>
    </xf>
    <xf numFmtId="0" fontId="17" fillId="0" borderId="49" xfId="0" applyFont="1" applyBorder="1" applyAlignment="1">
      <alignment horizontal="center" vertical="center" wrapText="1"/>
    </xf>
    <xf numFmtId="0" fontId="17" fillId="0" borderId="216" xfId="0" applyFont="1" applyBorder="1" applyAlignment="1">
      <alignment horizontal="center" vertical="center"/>
    </xf>
    <xf numFmtId="0" fontId="17" fillId="0" borderId="201" xfId="0" applyFont="1" applyBorder="1" applyAlignment="1">
      <alignment horizontal="center" vertical="center"/>
    </xf>
    <xf numFmtId="0" fontId="17" fillId="0" borderId="49" xfId="0" applyFont="1" applyFill="1" applyBorder="1" applyAlignment="1">
      <alignment horizontal="center" vertical="center" wrapText="1"/>
    </xf>
    <xf numFmtId="0" fontId="17" fillId="0" borderId="230" xfId="0" applyFont="1" applyFill="1" applyBorder="1" applyAlignment="1">
      <alignment horizontal="center" vertical="center"/>
    </xf>
    <xf numFmtId="0" fontId="17" fillId="0" borderId="211" xfId="0" applyFont="1" applyFill="1" applyBorder="1" applyAlignment="1">
      <alignment horizontal="center" vertical="center"/>
    </xf>
    <xf numFmtId="0" fontId="17" fillId="0" borderId="233" xfId="0" applyFont="1" applyFill="1" applyBorder="1" applyAlignment="1">
      <alignment horizontal="center" vertical="center"/>
    </xf>
    <xf numFmtId="0" fontId="17" fillId="0" borderId="62"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63"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64" xfId="0" applyFont="1" applyBorder="1" applyAlignment="1">
      <alignment horizontal="center" vertical="center"/>
    </xf>
    <xf numFmtId="0" fontId="17" fillId="0" borderId="65" xfId="0" applyFont="1" applyBorder="1" applyAlignment="1">
      <alignment horizontal="center" vertical="center"/>
    </xf>
    <xf numFmtId="0" fontId="17" fillId="0" borderId="69" xfId="0" applyFont="1" applyBorder="1" applyAlignment="1">
      <alignment horizontal="center" vertical="center"/>
    </xf>
    <xf numFmtId="0" fontId="17" fillId="0" borderId="70" xfId="0" applyFont="1" applyBorder="1" applyAlignment="1">
      <alignment horizontal="center" vertical="center"/>
    </xf>
    <xf numFmtId="0" fontId="17" fillId="0" borderId="61" xfId="0" applyFont="1" applyBorder="1" applyAlignment="1">
      <alignment horizontal="center" vertical="center" wrapText="1"/>
    </xf>
    <xf numFmtId="0" fontId="17" fillId="0" borderId="45" xfId="0" applyFont="1" applyBorder="1" applyAlignment="1">
      <alignment horizontal="center" vertical="center" wrapText="1"/>
    </xf>
    <xf numFmtId="0" fontId="17" fillId="0" borderId="60" xfId="0" applyFont="1" applyBorder="1" applyAlignment="1">
      <alignment horizontal="center" vertical="center" wrapText="1"/>
    </xf>
    <xf numFmtId="0" fontId="17" fillId="0" borderId="207" xfId="0" applyFont="1" applyBorder="1" applyAlignment="1">
      <alignment horizontal="center" vertical="center" wrapText="1"/>
    </xf>
    <xf numFmtId="0" fontId="17" fillId="0" borderId="200" xfId="0" applyFont="1" applyBorder="1" applyAlignment="1">
      <alignment horizontal="center" vertical="center" wrapText="1"/>
    </xf>
    <xf numFmtId="0" fontId="17" fillId="0" borderId="201" xfId="0" applyFont="1" applyBorder="1" applyAlignment="1">
      <alignment horizontal="center" vertical="center" wrapText="1"/>
    </xf>
    <xf numFmtId="0" fontId="17" fillId="0" borderId="210" xfId="0" applyFont="1" applyBorder="1" applyAlignment="1">
      <alignment horizontal="center" vertical="center" wrapText="1"/>
    </xf>
    <xf numFmtId="0" fontId="17" fillId="0" borderId="130" xfId="0" applyFont="1" applyBorder="1" applyAlignment="1">
      <alignment horizontal="center" vertical="center" wrapText="1"/>
    </xf>
    <xf numFmtId="0" fontId="17" fillId="0" borderId="213" xfId="0" applyFont="1" applyBorder="1" applyAlignment="1">
      <alignment horizontal="center" vertical="center" wrapText="1"/>
    </xf>
    <xf numFmtId="0" fontId="17" fillId="0" borderId="216"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39" xfId="0" applyFont="1" applyBorder="1" applyAlignment="1">
      <alignment horizontal="center" vertical="center" wrapText="1"/>
    </xf>
    <xf numFmtId="0" fontId="17" fillId="0" borderId="46" xfId="0" applyFont="1" applyBorder="1" applyAlignment="1">
      <alignment horizontal="center" vertical="center" wrapText="1"/>
    </xf>
    <xf numFmtId="0" fontId="17" fillId="0" borderId="50" xfId="0" applyFont="1" applyBorder="1" applyAlignment="1">
      <alignment horizontal="center" vertical="center" wrapText="1"/>
    </xf>
    <xf numFmtId="0" fontId="17" fillId="0" borderId="51" xfId="0" applyFont="1" applyBorder="1" applyAlignment="1">
      <alignment horizontal="center" vertical="center" wrapText="1"/>
    </xf>
    <xf numFmtId="0" fontId="17" fillId="0" borderId="53"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58" xfId="0" applyFont="1" applyFill="1" applyBorder="1" applyAlignment="1">
      <alignment horizontal="center" vertical="center"/>
    </xf>
    <xf numFmtId="0" fontId="17" fillId="0" borderId="59" xfId="0" applyFont="1" applyFill="1" applyBorder="1" applyAlignment="1">
      <alignment horizontal="center" vertical="center"/>
    </xf>
    <xf numFmtId="0" fontId="17" fillId="0" borderId="211" xfId="0" applyFont="1" applyBorder="1" applyAlignment="1">
      <alignment horizontal="center" vertical="center" wrapText="1"/>
    </xf>
    <xf numFmtId="0" fontId="17" fillId="0" borderId="235" xfId="0" applyFont="1" applyBorder="1" applyAlignment="1">
      <alignment horizontal="center" vertical="center" wrapText="1"/>
    </xf>
    <xf numFmtId="0" fontId="19" fillId="0" borderId="235" xfId="0" applyFont="1" applyBorder="1" applyAlignment="1">
      <alignment horizontal="center" vertical="center" wrapText="1"/>
    </xf>
    <xf numFmtId="0" fontId="19" fillId="0" borderId="187" xfId="0" applyFont="1" applyBorder="1" applyAlignment="1">
      <alignment horizontal="center" vertical="center" wrapText="1"/>
    </xf>
    <xf numFmtId="0" fontId="17" fillId="0" borderId="224" xfId="0" applyFont="1" applyBorder="1" applyAlignment="1">
      <alignment horizontal="center" vertical="center" wrapText="1"/>
    </xf>
    <xf numFmtId="0" fontId="17" fillId="0" borderId="236" xfId="0" applyFont="1" applyFill="1" applyBorder="1" applyAlignment="1">
      <alignment horizontal="center" vertical="center" wrapText="1"/>
    </xf>
    <xf numFmtId="0" fontId="17" fillId="0" borderId="240" xfId="0" applyFont="1" applyFill="1" applyBorder="1" applyAlignment="1">
      <alignment horizontal="center" vertical="center" wrapText="1"/>
    </xf>
    <xf numFmtId="0" fontId="23" fillId="0" borderId="0" xfId="0" applyFont="1" applyAlignment="1">
      <alignment horizontal="left" wrapText="1"/>
    </xf>
    <xf numFmtId="0" fontId="88" fillId="0" borderId="0" xfId="0" applyFont="1" applyAlignment="1">
      <alignment horizontal="left" wrapText="1"/>
    </xf>
    <xf numFmtId="0" fontId="17" fillId="0" borderId="263" xfId="0" applyFont="1" applyBorder="1" applyAlignment="1">
      <alignment horizontal="center" vertical="center" wrapText="1"/>
    </xf>
    <xf numFmtId="0" fontId="17" fillId="0" borderId="309" xfId="0" applyFont="1" applyBorder="1" applyAlignment="1">
      <alignment horizontal="center" vertical="center" wrapText="1"/>
    </xf>
    <xf numFmtId="0" fontId="17" fillId="0" borderId="175" xfId="0" applyFont="1" applyBorder="1" applyAlignment="1">
      <alignment horizontal="center" vertical="center" wrapText="1"/>
    </xf>
    <xf numFmtId="0" fontId="89" fillId="0" borderId="127" xfId="0" applyFont="1" applyBorder="1" applyAlignment="1">
      <alignment horizontal="center" vertical="center" wrapText="1"/>
    </xf>
    <xf numFmtId="0" fontId="89" fillId="0" borderId="128" xfId="0" applyFont="1" applyBorder="1" applyAlignment="1">
      <alignment horizontal="center" vertical="center" wrapText="1"/>
    </xf>
    <xf numFmtId="0" fontId="17" fillId="0" borderId="127" xfId="0" applyFont="1" applyBorder="1" applyAlignment="1">
      <alignment horizontal="center" vertical="center" wrapText="1"/>
    </xf>
    <xf numFmtId="0" fontId="19" fillId="0" borderId="311" xfId="0" applyFont="1" applyBorder="1" applyAlignment="1">
      <alignment horizontal="center" vertical="center"/>
    </xf>
    <xf numFmtId="0" fontId="17" fillId="0" borderId="314" xfId="0" applyFont="1" applyFill="1" applyBorder="1" applyAlignment="1">
      <alignment horizontal="left" vertical="center" wrapText="1" indent="1"/>
    </xf>
    <xf numFmtId="0" fontId="17" fillId="0" borderId="315" xfId="0" applyFont="1" applyFill="1" applyBorder="1" applyAlignment="1">
      <alignment horizontal="center" vertical="center" wrapText="1"/>
    </xf>
    <xf numFmtId="0" fontId="17" fillId="0" borderId="314" xfId="0" applyFont="1" applyFill="1" applyBorder="1" applyAlignment="1">
      <alignment horizontal="center" vertical="center" wrapText="1"/>
    </xf>
    <xf numFmtId="0" fontId="89" fillId="0" borderId="315" xfId="0" applyFont="1" applyFill="1" applyBorder="1" applyAlignment="1">
      <alignment horizontal="left" vertical="center" wrapText="1" indent="1"/>
    </xf>
    <xf numFmtId="0" fontId="89" fillId="0" borderId="314" xfId="0" applyFont="1" applyFill="1" applyBorder="1" applyAlignment="1">
      <alignment horizontal="left" vertical="center" wrapText="1" indent="1"/>
    </xf>
    <xf numFmtId="0" fontId="89" fillId="0" borderId="131" xfId="0" applyFont="1" applyFill="1" applyBorder="1" applyAlignment="1">
      <alignment horizontal="left" vertical="center" wrapText="1" indent="1"/>
    </xf>
    <xf numFmtId="0" fontId="89" fillId="0" borderId="116" xfId="0" applyFont="1" applyFill="1" applyBorder="1" applyAlignment="1">
      <alignment horizontal="left" vertical="center" wrapText="1" indent="1"/>
    </xf>
    <xf numFmtId="0" fontId="17" fillId="0" borderId="305" xfId="0" applyFont="1" applyFill="1" applyBorder="1" applyAlignment="1">
      <alignment horizontal="center" vertical="center" wrapText="1"/>
    </xf>
    <xf numFmtId="0" fontId="17" fillId="0" borderId="305" xfId="0" applyFont="1" applyBorder="1" applyAlignment="1">
      <alignment horizontal="left" vertical="center" wrapText="1" indent="1"/>
    </xf>
    <xf numFmtId="0" fontId="17" fillId="0" borderId="306"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36" xfId="0" applyFont="1" applyBorder="1" applyAlignment="1">
      <alignment horizontal="left" vertical="center" wrapText="1" indent="1"/>
    </xf>
    <xf numFmtId="0" fontId="17" fillId="0" borderId="263" xfId="0" applyFont="1" applyBorder="1" applyAlignment="1">
      <alignment horizontal="left" vertical="center" wrapText="1" indent="1"/>
    </xf>
    <xf numFmtId="0" fontId="17" fillId="0" borderId="131" xfId="0" applyFont="1" applyBorder="1" applyAlignment="1">
      <alignment horizontal="center" vertical="center" wrapText="1"/>
    </xf>
    <xf numFmtId="0" fontId="89" fillId="0" borderId="307" xfId="0" applyFont="1" applyBorder="1" applyAlignment="1">
      <alignment horizontal="left" vertical="center" wrapText="1" indent="1"/>
    </xf>
    <xf numFmtId="0" fontId="89" fillId="0" borderId="305" xfId="0" applyFont="1" applyBorder="1" applyAlignment="1">
      <alignment horizontal="left" vertical="center" wrapText="1" indent="1"/>
    </xf>
    <xf numFmtId="0" fontId="89" fillId="0" borderId="127" xfId="0" applyFont="1" applyBorder="1" applyAlignment="1">
      <alignment horizontal="left" vertical="center" wrapText="1" indent="1"/>
    </xf>
    <xf numFmtId="0" fontId="89" fillId="0" borderId="128" xfId="0" applyFont="1" applyBorder="1" applyAlignment="1">
      <alignment horizontal="left" vertical="center" wrapText="1" indent="1"/>
    </xf>
    <xf numFmtId="0" fontId="89" fillId="0" borderId="36" xfId="0" applyFont="1" applyBorder="1" applyAlignment="1">
      <alignment horizontal="left" vertical="center" wrapText="1" indent="1"/>
    </xf>
    <xf numFmtId="0" fontId="17" fillId="0" borderId="191" xfId="0" applyFont="1" applyBorder="1" applyAlignment="1">
      <alignment horizontal="center" vertical="center" wrapText="1"/>
    </xf>
    <xf numFmtId="0" fontId="89" fillId="0" borderId="314" xfId="0" applyFont="1" applyBorder="1" applyAlignment="1">
      <alignment horizontal="center" vertical="center" wrapText="1"/>
    </xf>
    <xf numFmtId="0" fontId="17" fillId="0" borderId="317" xfId="0" applyFont="1" applyBorder="1" applyAlignment="1">
      <alignment horizontal="center" vertical="center" wrapText="1"/>
    </xf>
    <xf numFmtId="0" fontId="17" fillId="0" borderId="323" xfId="0" applyFont="1" applyBorder="1" applyAlignment="1">
      <alignment horizontal="center" vertical="center" wrapText="1"/>
    </xf>
    <xf numFmtId="0" fontId="17" fillId="0" borderId="266" xfId="0" applyFont="1" applyFill="1" applyBorder="1" applyAlignment="1">
      <alignment horizontal="center" vertical="center" wrapText="1"/>
    </xf>
    <xf numFmtId="0" fontId="17" fillId="0" borderId="277" xfId="0" applyFont="1" applyFill="1" applyBorder="1" applyAlignment="1">
      <alignment horizontal="center" vertical="center" wrapText="1"/>
    </xf>
    <xf numFmtId="0" fontId="6" fillId="0" borderId="184" xfId="0" applyFont="1" applyFill="1" applyBorder="1" applyAlignment="1">
      <alignment horizontal="center" vertical="center" wrapText="1"/>
    </xf>
    <xf numFmtId="0" fontId="97" fillId="0" borderId="273" xfId="0" applyFont="1" applyFill="1" applyBorder="1" applyAlignment="1">
      <alignment horizontal="center" vertical="center" wrapText="1"/>
    </xf>
    <xf numFmtId="0" fontId="17" fillId="0" borderId="278" xfId="0" applyFont="1" applyFill="1" applyBorder="1" applyAlignment="1">
      <alignment horizontal="center" vertical="center" wrapText="1"/>
    </xf>
    <xf numFmtId="0" fontId="17" fillId="0" borderId="279" xfId="0" applyFont="1" applyFill="1" applyBorder="1" applyAlignment="1">
      <alignment horizontal="center" vertical="center" wrapText="1"/>
    </xf>
    <xf numFmtId="0" fontId="17" fillId="0" borderId="280" xfId="0" applyFont="1" applyFill="1" applyBorder="1" applyAlignment="1">
      <alignment horizontal="center" vertical="center" wrapText="1"/>
    </xf>
    <xf numFmtId="0" fontId="6" fillId="0" borderId="190" xfId="0" applyFont="1" applyFill="1" applyBorder="1" applyAlignment="1">
      <alignment horizontal="center" vertical="center" wrapText="1"/>
    </xf>
    <xf numFmtId="0" fontId="6" fillId="0" borderId="264" xfId="0" applyFont="1" applyFill="1" applyBorder="1" applyAlignment="1">
      <alignment horizontal="center" vertical="center" wrapText="1"/>
    </xf>
    <xf numFmtId="0" fontId="6" fillId="0" borderId="189" xfId="0" applyFont="1" applyFill="1" applyBorder="1" applyAlignment="1">
      <alignment horizontal="center" vertical="center" wrapText="1"/>
    </xf>
    <xf numFmtId="0" fontId="17" fillId="0" borderId="281" xfId="0" applyFont="1" applyFill="1" applyBorder="1" applyAlignment="1">
      <alignment horizontal="center" vertical="center" wrapText="1"/>
    </xf>
    <xf numFmtId="0" fontId="17" fillId="0" borderId="282" xfId="0" applyFont="1" applyFill="1" applyBorder="1" applyAlignment="1">
      <alignment horizontal="center" vertical="center" wrapText="1"/>
    </xf>
    <xf numFmtId="0" fontId="17" fillId="0" borderId="111" xfId="0" applyFont="1" applyFill="1" applyBorder="1" applyAlignment="1">
      <alignment horizontal="center" vertical="center" wrapText="1"/>
    </xf>
    <xf numFmtId="0" fontId="17" fillId="0" borderId="283" xfId="0" applyFont="1" applyFill="1" applyBorder="1" applyAlignment="1">
      <alignment horizontal="center" vertical="center" wrapText="1"/>
    </xf>
    <xf numFmtId="0" fontId="17" fillId="0" borderId="184" xfId="0" applyFont="1" applyFill="1" applyBorder="1" applyAlignment="1">
      <alignment horizontal="center" vertical="center" wrapText="1"/>
    </xf>
    <xf numFmtId="0" fontId="17" fillId="0" borderId="273" xfId="0" applyFont="1" applyFill="1" applyBorder="1" applyAlignment="1">
      <alignment horizontal="center" vertical="center" wrapText="1"/>
    </xf>
    <xf numFmtId="0" fontId="17" fillId="0" borderId="284" xfId="0" applyFont="1" applyFill="1" applyBorder="1" applyAlignment="1">
      <alignment horizontal="center" vertical="center" wrapText="1"/>
    </xf>
    <xf numFmtId="0" fontId="17" fillId="0" borderId="285" xfId="0" applyFont="1" applyFill="1" applyBorder="1" applyAlignment="1">
      <alignment horizontal="center" vertical="center" wrapText="1"/>
    </xf>
    <xf numFmtId="0" fontId="17" fillId="0" borderId="286" xfId="0" applyFont="1" applyFill="1" applyBorder="1" applyAlignment="1">
      <alignment horizontal="center" vertical="center" wrapText="1"/>
    </xf>
    <xf numFmtId="0" fontId="17" fillId="0" borderId="287" xfId="0" applyFont="1" applyFill="1" applyBorder="1" applyAlignment="1">
      <alignment horizontal="center" vertical="center" wrapText="1"/>
    </xf>
    <xf numFmtId="0" fontId="17" fillId="0" borderId="288" xfId="0" applyFont="1" applyFill="1" applyBorder="1" applyAlignment="1">
      <alignment horizontal="center" vertical="center" wrapText="1"/>
    </xf>
    <xf numFmtId="0" fontId="17" fillId="0" borderId="289" xfId="0" applyFont="1" applyFill="1" applyBorder="1" applyAlignment="1">
      <alignment horizontal="center" vertical="center" wrapText="1"/>
    </xf>
    <xf numFmtId="0" fontId="17" fillId="2" borderId="292"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7" fillId="2" borderId="277" xfId="0" applyFont="1" applyFill="1" applyBorder="1" applyAlignment="1">
      <alignment horizontal="center" vertical="center" wrapText="1"/>
    </xf>
    <xf numFmtId="0" fontId="17" fillId="2" borderId="282" xfId="0" applyFont="1" applyFill="1" applyBorder="1" applyAlignment="1">
      <alignment horizontal="center" vertical="center" wrapText="1"/>
    </xf>
    <xf numFmtId="0" fontId="17" fillId="2" borderId="293" xfId="0" applyFont="1" applyFill="1" applyBorder="1" applyAlignment="1">
      <alignment horizontal="center" vertical="center" wrapText="1"/>
    </xf>
    <xf numFmtId="49" fontId="17" fillId="2" borderId="294" xfId="0" applyNumberFormat="1" applyFont="1" applyFill="1" applyBorder="1" applyAlignment="1">
      <alignment horizontal="center" vertical="center"/>
    </xf>
    <xf numFmtId="49" fontId="17" fillId="2" borderId="295" xfId="0" applyNumberFormat="1" applyFont="1" applyFill="1" applyBorder="1" applyAlignment="1">
      <alignment horizontal="center" vertical="center"/>
    </xf>
    <xf numFmtId="0" fontId="17" fillId="2" borderId="131"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27"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0" borderId="246" xfId="0" applyFont="1" applyBorder="1" applyAlignment="1">
      <alignment horizontal="center" vertical="center"/>
    </xf>
    <xf numFmtId="0" fontId="17" fillId="0" borderId="244" xfId="0" applyFont="1" applyFill="1" applyBorder="1" applyAlignment="1">
      <alignment horizontal="center" vertical="center"/>
    </xf>
    <xf numFmtId="0" fontId="17" fillId="0" borderId="243" xfId="0" applyFont="1" applyFill="1" applyBorder="1" applyAlignment="1">
      <alignment horizontal="center" vertical="center"/>
    </xf>
    <xf numFmtId="0" fontId="17" fillId="0" borderId="244" xfId="0" applyFont="1" applyBorder="1" applyAlignment="1">
      <alignment horizontal="center" vertical="center" wrapText="1"/>
    </xf>
    <xf numFmtId="0" fontId="17" fillId="0" borderId="247" xfId="0" applyFont="1" applyBorder="1" applyAlignment="1">
      <alignment horizontal="center" vertical="center" wrapText="1"/>
    </xf>
    <xf numFmtId="0" fontId="17" fillId="0" borderId="248" xfId="0" applyFont="1" applyBorder="1" applyAlignment="1">
      <alignment horizontal="center" vertical="center" wrapText="1"/>
    </xf>
    <xf numFmtId="0" fontId="17" fillId="0" borderId="243" xfId="0" applyFont="1" applyBorder="1" applyAlignment="1">
      <alignment horizontal="center" vertical="center" wrapText="1"/>
    </xf>
    <xf numFmtId="0" fontId="17" fillId="0" borderId="251" xfId="0" applyFont="1" applyBorder="1" applyAlignment="1">
      <alignment horizontal="center" vertical="center" wrapText="1"/>
    </xf>
    <xf numFmtId="0" fontId="17" fillId="0" borderId="252" xfId="0" applyFont="1" applyBorder="1" applyAlignment="1">
      <alignment horizontal="center" vertical="center" wrapText="1"/>
    </xf>
    <xf numFmtId="0" fontId="17" fillId="0" borderId="253" xfId="0" applyFont="1" applyBorder="1" applyAlignment="1">
      <alignment horizontal="center" vertical="center" wrapText="1"/>
    </xf>
    <xf numFmtId="0" fontId="17" fillId="0" borderId="45" xfId="0" applyFont="1" applyFill="1" applyBorder="1" applyAlignment="1">
      <alignment horizontal="center" vertical="center" wrapText="1"/>
    </xf>
    <xf numFmtId="0" fontId="17" fillId="0" borderId="244" xfId="0" applyFont="1" applyFill="1" applyBorder="1" applyAlignment="1">
      <alignment horizontal="center" vertical="center" wrapText="1"/>
    </xf>
    <xf numFmtId="0" fontId="17" fillId="0" borderId="243" xfId="0" applyFont="1" applyFill="1" applyBorder="1" applyAlignment="1">
      <alignment horizontal="center" vertical="center" wrapText="1"/>
    </xf>
    <xf numFmtId="0" fontId="17" fillId="0" borderId="257" xfId="0" applyFont="1" applyFill="1" applyBorder="1" applyAlignment="1">
      <alignment horizontal="center" vertical="center" wrapText="1"/>
    </xf>
    <xf numFmtId="0" fontId="17" fillId="0" borderId="239" xfId="0" applyFont="1" applyFill="1" applyBorder="1" applyAlignment="1">
      <alignment horizontal="center" vertical="center"/>
    </xf>
    <xf numFmtId="0" fontId="17" fillId="0" borderId="258" xfId="0" applyFont="1" applyFill="1" applyBorder="1" applyAlignment="1">
      <alignment horizontal="center" vertical="center"/>
    </xf>
    <xf numFmtId="0" fontId="17" fillId="0" borderId="207" xfId="0" applyFont="1" applyFill="1" applyBorder="1" applyAlignment="1">
      <alignment horizontal="center" vertical="center"/>
    </xf>
    <xf numFmtId="164" fontId="17" fillId="0" borderId="327" xfId="2" applyNumberFormat="1" applyFont="1" applyFill="1" applyBorder="1" applyAlignment="1">
      <alignment horizontal="right" wrapText="1"/>
    </xf>
    <xf numFmtId="0" fontId="17" fillId="0" borderId="327" xfId="0" applyNumberFormat="1" applyFont="1" applyFill="1" applyBorder="1" applyAlignment="1">
      <alignment horizontal="left" wrapText="1"/>
    </xf>
    <xf numFmtId="0" fontId="17" fillId="0" borderId="327" xfId="0" applyFont="1" applyFill="1" applyBorder="1"/>
    <xf numFmtId="164" fontId="17" fillId="0" borderId="327" xfId="0" applyNumberFormat="1" applyFont="1" applyFill="1" applyBorder="1" applyAlignment="1">
      <alignment horizontal="right" vertical="top" wrapText="1"/>
    </xf>
  </cellXfs>
  <cellStyles count="42035">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Excel Built-in Hyperlink" xfId="42029"/>
    <cellStyle name="Excel Built-in Normal" xfId="42027"/>
    <cellStyle name="Heading" xfId="42030"/>
    <cellStyle name="Heading1" xfId="42031"/>
    <cellStyle name="Hiperłącze" xfId="1" builtinId="8"/>
    <cellStyle name="Hiperłącze 2" xfId="1520"/>
    <cellStyle name="Hiperłącze 3" xfId="1521"/>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10" xfId="42028"/>
    <cellStyle name="Normalny 2" xfId="2"/>
    <cellStyle name="Normalny 2 2" xfId="4"/>
    <cellStyle name="Normalny 2 3" xfId="1528"/>
    <cellStyle name="Normalny 2 4" xfId="42032"/>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Result" xfId="42033"/>
    <cellStyle name="Result2" xfId="42034"/>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224">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6</xdr:row>
      <xdr:rowOff>0</xdr:rowOff>
    </xdr:from>
    <xdr:ext cx="184731" cy="264560"/>
    <xdr:sp macro="" textlink="">
      <xdr:nvSpPr>
        <xdr:cNvPr id="2" name="pole tekstowe 1"/>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 name="pole tekstowe 3"/>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 name="pole tekstowe 4"/>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 name="pole tekstowe 5"/>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 name="pole tekstowe 6"/>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8" name="pole tekstowe 7"/>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 name="pole tekstowe 8"/>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 name="pole tekstowe 9"/>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 name="pole tekstowe 10"/>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 name="pole tekstowe 11"/>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 name="pole tekstowe 12"/>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 name="pole tekstowe 13"/>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 name="pole tekstowe 14"/>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 name="pole tekstowe 15"/>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 name="pole tekstowe 16"/>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 name="pole tekstowe 17"/>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 name="pole tekstowe 18"/>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 name="pole tekstowe 19"/>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 name="pole tekstowe 20"/>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 name="pole tekstowe 21"/>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 name="pole tekstowe 22"/>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 name="pole tekstowe 23"/>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 name="pole tekstowe 24"/>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 name="pole tekstowe 25"/>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7" name="pole tekstowe 26"/>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8" name="pole tekstowe 27"/>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9" name="pole tekstowe 28"/>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0" name="pole tekstowe 29"/>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1" name="pole tekstowe 30"/>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 name="pole tekstowe 31"/>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 name="pole tekstowe 32"/>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1"/>
  <sheetViews>
    <sheetView tabSelected="1" zoomScaleNormal="100" zoomScaleSheetLayoutView="100" workbookViewId="0"/>
  </sheetViews>
  <sheetFormatPr defaultColWidth="10.28515625" defaultRowHeight="12"/>
  <cols>
    <col min="1" max="1" width="15.140625" style="172" customWidth="1"/>
    <col min="2" max="2" width="112.140625" style="172" customWidth="1"/>
    <col min="3" max="3" width="123.42578125" style="171" customWidth="1"/>
    <col min="4" max="16384" width="10.28515625" style="171"/>
  </cols>
  <sheetData>
    <row r="1" spans="1:3" ht="35.1" customHeight="1" thickBot="1">
      <c r="A1" s="745" t="s">
        <v>1598</v>
      </c>
      <c r="B1" s="746"/>
    </row>
    <row r="2" spans="1:3" ht="24" customHeight="1">
      <c r="A2" s="252" t="s">
        <v>249</v>
      </c>
      <c r="B2" s="1440" t="s">
        <v>1261</v>
      </c>
    </row>
    <row r="3" spans="1:3" ht="24" customHeight="1">
      <c r="A3" s="252" t="s">
        <v>250</v>
      </c>
      <c r="B3" s="911" t="s">
        <v>1262</v>
      </c>
    </row>
    <row r="4" spans="1:3" ht="24" customHeight="1">
      <c r="A4" s="252" t="s">
        <v>251</v>
      </c>
      <c r="B4" s="911" t="s">
        <v>1262</v>
      </c>
    </row>
    <row r="5" spans="1:3" ht="24" customHeight="1">
      <c r="A5" s="252" t="s">
        <v>252</v>
      </c>
      <c r="B5" s="911" t="s">
        <v>1263</v>
      </c>
    </row>
    <row r="6" spans="1:3" ht="24" customHeight="1">
      <c r="A6" s="252" t="s">
        <v>253</v>
      </c>
      <c r="B6" s="911" t="s">
        <v>1264</v>
      </c>
    </row>
    <row r="7" spans="1:3" ht="24" customHeight="1">
      <c r="A7" s="252" t="s">
        <v>254</v>
      </c>
      <c r="B7" s="911" t="s">
        <v>1265</v>
      </c>
    </row>
    <row r="8" spans="1:3" ht="24" customHeight="1">
      <c r="A8" s="252" t="s">
        <v>255</v>
      </c>
      <c r="B8" s="911" t="s">
        <v>1281</v>
      </c>
    </row>
    <row r="9" spans="1:3" ht="24" customHeight="1">
      <c r="A9" s="252" t="s">
        <v>256</v>
      </c>
      <c r="B9" s="911" t="s">
        <v>1281</v>
      </c>
      <c r="C9" s="910"/>
    </row>
    <row r="10" spans="1:3" ht="24" customHeight="1">
      <c r="A10" s="252" t="s">
        <v>257</v>
      </c>
      <c r="B10" s="911" t="s">
        <v>1281</v>
      </c>
      <c r="C10" s="910"/>
    </row>
    <row r="11" spans="1:3" ht="24" customHeight="1">
      <c r="A11" s="252" t="s">
        <v>258</v>
      </c>
      <c r="B11" s="911" t="s">
        <v>1281</v>
      </c>
      <c r="C11" s="910"/>
    </row>
    <row r="12" spans="1:3" ht="24" customHeight="1">
      <c r="A12" s="252" t="s">
        <v>259</v>
      </c>
      <c r="B12" s="910" t="s">
        <v>1282</v>
      </c>
      <c r="C12" s="910"/>
    </row>
    <row r="13" spans="1:3" ht="24" customHeight="1">
      <c r="A13" s="252" t="s">
        <v>260</v>
      </c>
      <c r="B13" s="910" t="s">
        <v>1282</v>
      </c>
      <c r="C13" s="910"/>
    </row>
    <row r="14" spans="1:3" ht="24" customHeight="1">
      <c r="A14" s="252" t="s">
        <v>261</v>
      </c>
      <c r="B14" s="910" t="s">
        <v>1283</v>
      </c>
      <c r="C14" s="910"/>
    </row>
    <row r="15" spans="1:3" ht="24" customHeight="1">
      <c r="A15" s="252" t="s">
        <v>262</v>
      </c>
      <c r="B15" s="910" t="s">
        <v>1283</v>
      </c>
      <c r="C15" s="910"/>
    </row>
    <row r="16" spans="1:3" ht="24" customHeight="1">
      <c r="A16" s="252" t="s">
        <v>263</v>
      </c>
      <c r="B16" s="910" t="s">
        <v>1284</v>
      </c>
      <c r="C16" s="910"/>
    </row>
    <row r="17" spans="1:3" ht="24" customHeight="1">
      <c r="A17" s="252" t="s">
        <v>264</v>
      </c>
      <c r="B17" s="910" t="s">
        <v>1285</v>
      </c>
      <c r="C17" s="910"/>
    </row>
    <row r="18" spans="1:3" ht="24" customHeight="1">
      <c r="A18" s="252" t="s">
        <v>265</v>
      </c>
      <c r="B18" s="910" t="s">
        <v>1286</v>
      </c>
      <c r="C18" s="910"/>
    </row>
    <row r="19" spans="1:3" ht="24" customHeight="1">
      <c r="A19" s="252" t="s">
        <v>266</v>
      </c>
      <c r="B19" s="911" t="s">
        <v>1266</v>
      </c>
      <c r="C19" s="910"/>
    </row>
    <row r="20" spans="1:3" ht="24" customHeight="1">
      <c r="A20" s="252" t="s">
        <v>267</v>
      </c>
      <c r="B20" s="911" t="s">
        <v>1267</v>
      </c>
      <c r="C20" s="910"/>
    </row>
    <row r="21" spans="1:3" ht="24" customHeight="1">
      <c r="A21" s="252" t="s">
        <v>268</v>
      </c>
      <c r="B21" s="910" t="s">
        <v>1280</v>
      </c>
    </row>
    <row r="22" spans="1:3" ht="24" customHeight="1">
      <c r="A22" s="252" t="s">
        <v>269</v>
      </c>
      <c r="B22" s="910" t="s">
        <v>1280</v>
      </c>
    </row>
    <row r="23" spans="1:3" ht="24" customHeight="1">
      <c r="A23" s="252" t="s">
        <v>270</v>
      </c>
      <c r="B23" s="911" t="s">
        <v>1268</v>
      </c>
      <c r="C23" s="910"/>
    </row>
    <row r="24" spans="1:3" ht="24" customHeight="1">
      <c r="A24" s="252" t="s">
        <v>271</v>
      </c>
      <c r="B24" s="911" t="s">
        <v>1269</v>
      </c>
      <c r="C24" s="910"/>
    </row>
    <row r="25" spans="1:3" ht="24" customHeight="1">
      <c r="A25" s="252" t="s">
        <v>272</v>
      </c>
      <c r="B25" s="911" t="s">
        <v>1269</v>
      </c>
      <c r="C25" s="910"/>
    </row>
    <row r="26" spans="1:3" ht="48">
      <c r="A26" s="253" t="s">
        <v>273</v>
      </c>
      <c r="B26" s="911" t="s">
        <v>1270</v>
      </c>
      <c r="C26" s="910"/>
    </row>
    <row r="27" spans="1:3" ht="48">
      <c r="A27" s="253" t="s">
        <v>274</v>
      </c>
      <c r="B27" s="911" t="s">
        <v>1271</v>
      </c>
      <c r="C27" s="910"/>
    </row>
    <row r="28" spans="1:3" ht="48">
      <c r="A28" s="253" t="s">
        <v>275</v>
      </c>
      <c r="B28" s="911" t="s">
        <v>1272</v>
      </c>
      <c r="C28" s="910"/>
    </row>
    <row r="29" spans="1:3" ht="24">
      <c r="A29" s="253" t="s">
        <v>276</v>
      </c>
      <c r="B29" s="911" t="s">
        <v>1273</v>
      </c>
      <c r="C29" s="910"/>
    </row>
    <row r="30" spans="1:3" ht="24">
      <c r="A30" s="253" t="s">
        <v>277</v>
      </c>
      <c r="B30" s="911" t="s">
        <v>1273</v>
      </c>
      <c r="C30" s="910"/>
    </row>
    <row r="31" spans="1:3" ht="24">
      <c r="A31" s="253" t="s">
        <v>278</v>
      </c>
      <c r="B31" s="911" t="s">
        <v>1273</v>
      </c>
      <c r="C31" s="910"/>
    </row>
    <row r="32" spans="1:3" ht="24" customHeight="1">
      <c r="A32" s="252" t="s">
        <v>279</v>
      </c>
      <c r="B32" s="911" t="s">
        <v>1274</v>
      </c>
      <c r="C32" s="910"/>
    </row>
    <row r="33" spans="1:3" ht="24" customHeight="1">
      <c r="A33" s="252" t="s">
        <v>280</v>
      </c>
      <c r="B33" s="911" t="s">
        <v>1275</v>
      </c>
      <c r="C33" s="910"/>
    </row>
    <row r="34" spans="1:3" ht="24" customHeight="1">
      <c r="A34" s="252" t="s">
        <v>281</v>
      </c>
      <c r="B34" s="911" t="s">
        <v>1275</v>
      </c>
      <c r="C34" s="910"/>
    </row>
    <row r="35" spans="1:3" ht="24" customHeight="1">
      <c r="A35" s="252" t="s">
        <v>282</v>
      </c>
      <c r="B35" s="911" t="s">
        <v>1276</v>
      </c>
      <c r="C35" s="910"/>
    </row>
    <row r="36" spans="1:3" ht="24" customHeight="1">
      <c r="A36" s="252" t="s">
        <v>897</v>
      </c>
      <c r="B36" s="910" t="s">
        <v>1277</v>
      </c>
    </row>
    <row r="37" spans="1:3" ht="24" customHeight="1">
      <c r="A37" s="252" t="s">
        <v>929</v>
      </c>
      <c r="B37" s="910" t="s">
        <v>1278</v>
      </c>
    </row>
    <row r="38" spans="1:3" ht="24" customHeight="1">
      <c r="A38" s="252" t="s">
        <v>283</v>
      </c>
      <c r="B38" s="910" t="s">
        <v>1279</v>
      </c>
    </row>
    <row r="39" spans="1:3" ht="24" customHeight="1">
      <c r="A39" s="252" t="s">
        <v>930</v>
      </c>
      <c r="B39" s="911" t="s">
        <v>1287</v>
      </c>
      <c r="C39" s="910"/>
    </row>
    <row r="40" spans="1:3" ht="24" customHeight="1">
      <c r="A40" s="252" t="s">
        <v>931</v>
      </c>
      <c r="B40" s="911" t="s">
        <v>1287</v>
      </c>
      <c r="C40" s="910"/>
    </row>
    <row r="41" spans="1:3" ht="24" customHeight="1">
      <c r="A41" s="252" t="s">
        <v>932</v>
      </c>
      <c r="B41" s="911" t="s">
        <v>962</v>
      </c>
      <c r="C41" s="910"/>
    </row>
    <row r="42" spans="1:3" ht="24" customHeight="1">
      <c r="A42" s="252" t="s">
        <v>933</v>
      </c>
      <c r="B42" s="911" t="s">
        <v>1288</v>
      </c>
      <c r="C42" s="910"/>
    </row>
    <row r="43" spans="1:3" ht="24" customHeight="1">
      <c r="A43" s="252" t="s">
        <v>934</v>
      </c>
      <c r="B43" s="911" t="s">
        <v>1288</v>
      </c>
      <c r="C43" s="910"/>
    </row>
    <row r="44" spans="1:3" ht="24" customHeight="1">
      <c r="A44" s="252" t="s">
        <v>935</v>
      </c>
      <c r="B44" s="910" t="s">
        <v>1289</v>
      </c>
    </row>
    <row r="45" spans="1:3" ht="24" customHeight="1">
      <c r="A45" s="252" t="s">
        <v>284</v>
      </c>
      <c r="B45" s="910" t="s">
        <v>1289</v>
      </c>
    </row>
    <row r="46" spans="1:3" ht="24" customHeight="1">
      <c r="A46" s="252" t="s">
        <v>936</v>
      </c>
      <c r="B46" s="910" t="s">
        <v>1290</v>
      </c>
    </row>
    <row r="47" spans="1:3" ht="24" customHeight="1">
      <c r="A47" s="252" t="s">
        <v>285</v>
      </c>
      <c r="B47" s="910" t="s">
        <v>1290</v>
      </c>
    </row>
    <row r="48" spans="1:3" ht="24" customHeight="1">
      <c r="A48" s="252" t="s">
        <v>286</v>
      </c>
      <c r="B48" s="910" t="s">
        <v>1291</v>
      </c>
    </row>
    <row r="49" spans="1:3" ht="24" customHeight="1">
      <c r="A49" s="252" t="s">
        <v>287</v>
      </c>
      <c r="B49" s="910" t="s">
        <v>1291</v>
      </c>
    </row>
    <row r="50" spans="1:3" ht="24" customHeight="1">
      <c r="A50" s="252" t="s">
        <v>937</v>
      </c>
      <c r="B50" s="910" t="s">
        <v>1292</v>
      </c>
    </row>
    <row r="51" spans="1:3" ht="24" customHeight="1">
      <c r="A51" s="252" t="s">
        <v>938</v>
      </c>
      <c r="B51" s="910" t="s">
        <v>1293</v>
      </c>
    </row>
    <row r="52" spans="1:3" ht="24" customHeight="1">
      <c r="A52" s="252" t="s">
        <v>939</v>
      </c>
      <c r="B52" s="910" t="s">
        <v>1293</v>
      </c>
    </row>
    <row r="53" spans="1:3" ht="24" customHeight="1">
      <c r="A53" s="252" t="s">
        <v>940</v>
      </c>
      <c r="B53" s="910" t="s">
        <v>1293</v>
      </c>
    </row>
    <row r="54" spans="1:3" ht="24" customHeight="1">
      <c r="A54" s="253" t="s">
        <v>288</v>
      </c>
      <c r="B54" s="911" t="s">
        <v>1294</v>
      </c>
      <c r="C54" s="910"/>
    </row>
    <row r="55" spans="1:3" ht="24" customHeight="1">
      <c r="A55" s="253" t="s">
        <v>289</v>
      </c>
      <c r="B55" s="911" t="s">
        <v>1295</v>
      </c>
      <c r="C55" s="910"/>
    </row>
    <row r="56" spans="1:3" ht="24" customHeight="1">
      <c r="A56" s="254" t="s">
        <v>290</v>
      </c>
      <c r="B56" s="911" t="s">
        <v>1296</v>
      </c>
      <c r="C56" s="910"/>
    </row>
    <row r="57" spans="1:3" ht="24" customHeight="1">
      <c r="A57" s="254" t="s">
        <v>291</v>
      </c>
      <c r="B57" s="911" t="s">
        <v>1296</v>
      </c>
      <c r="C57" s="910"/>
    </row>
    <row r="58" spans="1:3" ht="24" customHeight="1">
      <c r="A58" s="255" t="s">
        <v>292</v>
      </c>
      <c r="B58" s="910" t="s">
        <v>1297</v>
      </c>
    </row>
    <row r="59" spans="1:3" ht="24" customHeight="1">
      <c r="A59" s="254" t="s">
        <v>293</v>
      </c>
      <c r="B59" s="910" t="s">
        <v>1297</v>
      </c>
    </row>
    <row r="60" spans="1:3" ht="24" customHeight="1">
      <c r="A60" s="255" t="s">
        <v>941</v>
      </c>
      <c r="B60" s="910" t="s">
        <v>1297</v>
      </c>
    </row>
    <row r="61" spans="1:3" ht="24" customHeight="1">
      <c r="A61" s="255" t="s">
        <v>942</v>
      </c>
      <c r="B61" s="910" t="s">
        <v>1297</v>
      </c>
    </row>
    <row r="62" spans="1:3" ht="24" customHeight="1">
      <c r="A62" s="255" t="s">
        <v>943</v>
      </c>
      <c r="B62" s="910" t="s">
        <v>1297</v>
      </c>
    </row>
    <row r="63" spans="1:3" ht="24" customHeight="1">
      <c r="A63" s="252" t="s">
        <v>944</v>
      </c>
      <c r="B63" s="910" t="s">
        <v>1298</v>
      </c>
    </row>
    <row r="64" spans="1:3" ht="24" customHeight="1">
      <c r="A64" s="252" t="s">
        <v>945</v>
      </c>
      <c r="B64" s="910" t="s">
        <v>1299</v>
      </c>
    </row>
    <row r="65" spans="1:3" ht="24" customHeight="1">
      <c r="A65" s="252" t="s">
        <v>946</v>
      </c>
      <c r="B65" s="910" t="s">
        <v>1300</v>
      </c>
    </row>
    <row r="66" spans="1:3" ht="24" customHeight="1">
      <c r="A66" s="252" t="s">
        <v>294</v>
      </c>
      <c r="B66" s="910" t="s">
        <v>1301</v>
      </c>
    </row>
    <row r="67" spans="1:3" ht="24" customHeight="1">
      <c r="A67" s="252" t="s">
        <v>295</v>
      </c>
      <c r="B67" s="910" t="s">
        <v>1302</v>
      </c>
    </row>
    <row r="68" spans="1:3" ht="24" customHeight="1">
      <c r="A68" s="253" t="s">
        <v>296</v>
      </c>
      <c r="B68" s="910" t="s">
        <v>1303</v>
      </c>
    </row>
    <row r="69" spans="1:3" ht="24" customHeight="1">
      <c r="A69" s="253" t="s">
        <v>297</v>
      </c>
      <c r="B69" s="910" t="s">
        <v>1304</v>
      </c>
    </row>
    <row r="70" spans="1:3" ht="24" customHeight="1">
      <c r="A70" s="253" t="s">
        <v>947</v>
      </c>
      <c r="B70" s="910" t="s">
        <v>1315</v>
      </c>
    </row>
    <row r="71" spans="1:3" ht="24" customHeight="1">
      <c r="A71" s="253" t="s">
        <v>948</v>
      </c>
      <c r="B71" s="912" t="s">
        <v>1314</v>
      </c>
    </row>
    <row r="72" spans="1:3" ht="24" customHeight="1">
      <c r="A72" s="252" t="s">
        <v>298</v>
      </c>
      <c r="B72" s="910" t="s">
        <v>1305</v>
      </c>
    </row>
    <row r="73" spans="1:3" ht="24" customHeight="1">
      <c r="A73" s="252" t="s">
        <v>299</v>
      </c>
      <c r="B73" s="910" t="s">
        <v>1306</v>
      </c>
    </row>
    <row r="74" spans="1:3" ht="24" customHeight="1">
      <c r="A74" s="750" t="s">
        <v>300</v>
      </c>
      <c r="B74" s="911" t="s">
        <v>1307</v>
      </c>
      <c r="C74" s="910"/>
    </row>
    <row r="75" spans="1:3" ht="24" customHeight="1">
      <c r="A75" s="252" t="s">
        <v>949</v>
      </c>
      <c r="B75" s="911" t="s">
        <v>1308</v>
      </c>
      <c r="C75" s="910"/>
    </row>
    <row r="76" spans="1:3" ht="24" customHeight="1">
      <c r="A76" s="252" t="s">
        <v>950</v>
      </c>
      <c r="B76" s="911" t="s">
        <v>1309</v>
      </c>
      <c r="C76" s="910"/>
    </row>
    <row r="77" spans="1:3" ht="24">
      <c r="A77" s="252" t="s">
        <v>301</v>
      </c>
      <c r="B77" s="911" t="s">
        <v>1310</v>
      </c>
      <c r="C77" s="910"/>
    </row>
    <row r="78" spans="1:3" ht="24" customHeight="1">
      <c r="A78" s="252" t="s">
        <v>302</v>
      </c>
      <c r="B78" s="1444" t="s">
        <v>1601</v>
      </c>
      <c r="C78" s="910"/>
    </row>
    <row r="79" spans="1:3" ht="24" customHeight="1">
      <c r="A79" s="252" t="s">
        <v>951</v>
      </c>
      <c r="B79" s="911" t="s">
        <v>1311</v>
      </c>
      <c r="C79" s="910"/>
    </row>
    <row r="80" spans="1:3" ht="24" customHeight="1">
      <c r="A80" s="252" t="s">
        <v>952</v>
      </c>
      <c r="B80" s="911" t="s">
        <v>1311</v>
      </c>
      <c r="C80" s="910"/>
    </row>
    <row r="81" spans="1:3" ht="24" customHeight="1">
      <c r="A81" s="253" t="s">
        <v>303</v>
      </c>
      <c r="B81" s="911" t="s">
        <v>1312</v>
      </c>
      <c r="C81" s="910"/>
    </row>
    <row r="82" spans="1:3" ht="24" customHeight="1">
      <c r="A82" s="253" t="s">
        <v>304</v>
      </c>
      <c r="B82" s="911" t="s">
        <v>1312</v>
      </c>
      <c r="C82" s="910"/>
    </row>
    <row r="83" spans="1:3" ht="24" customHeight="1">
      <c r="A83" s="253" t="s">
        <v>953</v>
      </c>
      <c r="B83" s="911" t="s">
        <v>1312</v>
      </c>
      <c r="C83" s="910"/>
    </row>
    <row r="84" spans="1:3" ht="24" customHeight="1">
      <c r="A84" s="253" t="s">
        <v>954</v>
      </c>
      <c r="B84" s="911" t="s">
        <v>1312</v>
      </c>
      <c r="C84" s="910"/>
    </row>
    <row r="85" spans="1:3" ht="24" customHeight="1">
      <c r="A85" s="253" t="s">
        <v>305</v>
      </c>
      <c r="B85" s="911" t="s">
        <v>1313</v>
      </c>
      <c r="C85" s="910"/>
    </row>
    <row r="86" spans="1:3" ht="24" customHeight="1">
      <c r="A86" s="253" t="s">
        <v>306</v>
      </c>
      <c r="B86" s="911" t="s">
        <v>1313</v>
      </c>
      <c r="C86" s="910"/>
    </row>
    <row r="87" spans="1:3" ht="24" customHeight="1">
      <c r="A87" s="253" t="s">
        <v>307</v>
      </c>
      <c r="B87" s="911" t="s">
        <v>1313</v>
      </c>
      <c r="C87" s="910"/>
    </row>
    <row r="88" spans="1:3" ht="24" customHeight="1">
      <c r="A88" s="253" t="s">
        <v>308</v>
      </c>
      <c r="B88" s="911" t="s">
        <v>1313</v>
      </c>
      <c r="C88" s="910"/>
    </row>
    <row r="89" spans="1:3" ht="24" customHeight="1">
      <c r="A89" s="253" t="s">
        <v>955</v>
      </c>
      <c r="B89" s="911" t="s">
        <v>1313</v>
      </c>
      <c r="C89" s="910"/>
    </row>
    <row r="90" spans="1:3" ht="24" customHeight="1">
      <c r="A90" s="253" t="s">
        <v>956</v>
      </c>
      <c r="B90" s="911" t="s">
        <v>1313</v>
      </c>
      <c r="C90" s="910"/>
    </row>
    <row r="91" spans="1:3" ht="24" customHeight="1">
      <c r="A91" s="253" t="s">
        <v>957</v>
      </c>
      <c r="B91" s="911" t="s">
        <v>1313</v>
      </c>
      <c r="C91" s="910"/>
    </row>
  </sheetData>
  <hyperlinks>
    <hyperlink ref="A2" location="'Tabl. 1 cz.1'!A1" display="TABL.1CZ.1"/>
    <hyperlink ref="A3" location="'Tabl. 1 cz.2'!A1" display="TABL.1CZ.2"/>
    <hyperlink ref="A59" location="'Tabl. 31 cz. 2'!A1" display="TABL. 31CZ.2"/>
    <hyperlink ref="A4" location="'Tabl. 1 cz.3'!A1" display="TABL.1CZ.3"/>
    <hyperlink ref="A5" location="'Tabl. 1 cz.4'!A1" display="TABL.1CZ.4"/>
    <hyperlink ref="A6" location="'Tabl. 1 cz.5'!A1" display="TABL.1CZ.5"/>
    <hyperlink ref="A7" location="Tabl.2!A1" display="TABL. 2"/>
    <hyperlink ref="A8" location="'Tabl. 3 cz.1'!A1" display="TABL. 3CZ.1"/>
    <hyperlink ref="A9" location="'Tabl. 3 cz.2'!A1" display="TABL. 3CZ.2"/>
    <hyperlink ref="A10" location="'Tabl. 3 cz.3'!A1" display="TABL. 3CZ.3"/>
    <hyperlink ref="A11" location="'Tabl. 3 cz.4'!A1" display="TABL. 3CZ.4"/>
    <hyperlink ref="A12" location="'Tabl. 4 cz.1'!A1" display="TABL. 4CZ.1"/>
    <hyperlink ref="A13" location="'Tabl. 4 cz.2'!A1" display="TABL. 4CZ.2"/>
    <hyperlink ref="A14" location="'Tabl. 5 cz.1'!A1" display="TABL. 5CZ.1"/>
    <hyperlink ref="A15" location="'Tabl. 5 cz.2'!A1" display="TABL. 5CZ.2"/>
    <hyperlink ref="A16" location="'Tabl. 6'!A1" display="TABL. 6"/>
    <hyperlink ref="A17" location="'Tabl. 7 cz.1'!A1" display="TABL. 7CZ.1"/>
    <hyperlink ref="A18" location="'Tabl. 7 cz. 2'!A1" display="TABL. 7CZ.2"/>
    <hyperlink ref="A19" location="'Tabl. 8'!A1" display="TABL. 8"/>
    <hyperlink ref="A20" location="'Tabl. 9'!A1" display="TABL. 9"/>
    <hyperlink ref="A21" location="'Tabl. 10 cz.1'!A1" display="TABL. 10CZ.1"/>
    <hyperlink ref="A22" location="'Tabl. 10 cz.2'!A1" display="TABL.10CZ.2"/>
    <hyperlink ref="A23" location="'Tabl. 11'!A1" display="TABL.11"/>
    <hyperlink ref="A24" location="'Tabl. 12 cz.1'!A1" display="TABL.12CZ.1"/>
    <hyperlink ref="A25" location="'Tabl. 12 cz.2'!A1" display="TABL.12CZ.2"/>
    <hyperlink ref="A26" location="'Tabl. 13 cz.1'!A1" display="TABL.13CZ.1"/>
    <hyperlink ref="A27" location="'Tabl. 13 cz.2'!A1" display="TABL.13CZ.2"/>
    <hyperlink ref="A28" location="'Tabl. 13 cz.3'!A1" display="TABL.13CZ.3"/>
    <hyperlink ref="A29" location="'Tabl. 14 cz.1'!A1" display="TABL.14CZ.1"/>
    <hyperlink ref="A30" location="'Tabl. 14 cz.2'!A1" display="TABL.14CZ.2"/>
    <hyperlink ref="A31" location="'Tabl. 14 cz.3'!A1" display="TABL.14CZ.3"/>
    <hyperlink ref="A32" location="'Tabl. 15'!A1" display="TABL.15"/>
    <hyperlink ref="A33" location="'Tabl. 16 cz.1'!A1" display="TABL.16CZ.1"/>
    <hyperlink ref="A34" location="'Tabl. 16 cz.2'!A1" display="TABL.16CZ.2"/>
    <hyperlink ref="A35" location="'Tabl. 17'!A1" display="TABL.17"/>
    <hyperlink ref="A36" location="'Tabl. 18'!A1" display="TABL.18"/>
    <hyperlink ref="A37" location="'Tabl. 19'!A1" display="TABL. 19"/>
    <hyperlink ref="A38" location="'Tabl. 20'!A1" display="TABL. 20"/>
    <hyperlink ref="A39" location="'Tabl. 21 cz. 1'!A1" display="TABL. 21CZ.1"/>
    <hyperlink ref="A40" location="'Tabl. 21 cz. 2'!A1" display="TABL. 21CZ.2"/>
    <hyperlink ref="A41" location="'Tabl. 22'!A1" display="TABL. 22"/>
    <hyperlink ref="A42" location="'Tabl. 23 cz.1'!A1" display="TABL. 23CZ.1"/>
    <hyperlink ref="A43" location="'Tabl. 23 cz. 2'!A1" display="TABL. 23CZ.2"/>
    <hyperlink ref="A44" location="'Tabl. 24 cz. 1'!A1" display="TABL .24CZ.1"/>
    <hyperlink ref="A45" location="'Tabl. 24 cz. 2'!A1" display="TABL. 24CZ.2"/>
    <hyperlink ref="A46" location="'Tabl. 25 cz. 1'!A1" display="TABL. 25CZ.1"/>
    <hyperlink ref="A47" location="'Tabl. 25 cz. 2'!A1" display="TABL. 25CZ.2"/>
    <hyperlink ref="A48" location="'Tabl. 26 cz. 1'!A1" display="TABL. 26CZ.1"/>
    <hyperlink ref="A49" location="'Tabl. 26 cz. 2'!A1" display="TABL. 26CZ.2"/>
    <hyperlink ref="A50" location="'Tabl. 27'!A1" display="TABL. 27"/>
    <hyperlink ref="A51" location="'Tabl. 28 cz. 1'!A1" display="TABL. 28CZ.1"/>
    <hyperlink ref="A52" location="'Tabl. 28 cz. 2'!A1" display="TABL. 28CZ.2"/>
    <hyperlink ref="A53" location="'Tabl. 28 cz.3'!A1" display="TABL .28CZ.3"/>
    <hyperlink ref="A54" location="'Tabl. 29 cz. 1'!A1" display="TABL. 29CZ.1"/>
    <hyperlink ref="A55" location="'Tabl. 29 cz. 2'!A1" display="TABL. 29CZ.2"/>
    <hyperlink ref="A56" location="'Tabl. 30 cz. 1'!A1" display="TABL. 30CZ.1"/>
    <hyperlink ref="A57" location="'Tabl. 30 cz. 2'!A1" display="TABL. 30CZ.2"/>
    <hyperlink ref="A58" location="'Tabl. 31 cz. 1'!A1" display="TABL. 31CZ.1"/>
    <hyperlink ref="A60" location="'Tabl. 31 cz. 3'!A1" display="TABL. 31CZ.3"/>
    <hyperlink ref="A61" location="'Tabl. 31 cz. 4'!A1" display="TABL. 31CZ.4"/>
    <hyperlink ref="A62" location="'Tabl. 31 cz. 5'!A1" display="TABL. 31CZ.5"/>
    <hyperlink ref="A63" location="'Tabl. 32'!A1" display="TABL. 32"/>
    <hyperlink ref="A64" location="'Tabl. 33 cz. 1'!A1" display="TABL. 33CZ.1"/>
    <hyperlink ref="A65" location="'Tabl. 33 cz. 2'!A1" display="TABL. 33CZ.2"/>
    <hyperlink ref="A66" location="'Tabl. 34 cz. 1'!A1" display="TABL. 34CZ.1"/>
    <hyperlink ref="A67" location="'Tabl. 34 cz. 2'!A1" display="TABL. 34CZ.2"/>
    <hyperlink ref="A68" location="'Tabl. 35 cz. 1'!A1" display="TABL. 35CZ.1"/>
    <hyperlink ref="A69" location="'Tabl. 35 cz. 2'!A1" display="TABL. 35CZ.2"/>
    <hyperlink ref="A70" location="'Tabl. 35 cz. 3'!A1" display="TABL. 35CZ.3"/>
    <hyperlink ref="A71" location="'Tabl. 36'!A1" display="TABL. 36"/>
    <hyperlink ref="A72" location="'Tabl. 37'!A1" display="TABL. 37"/>
    <hyperlink ref="A73" location="'Tabl. 38'!A1" display="TABL. 38"/>
    <hyperlink ref="A75" location="'Tabl. 40'!A1" display="TABL .40"/>
    <hyperlink ref="A76" location="'Tabl. 41'!A1" display="TABL. 41"/>
    <hyperlink ref="A77" location="'Tabl. 42'!A1" display="TABL. 42"/>
    <hyperlink ref="A78" location="'Tabl. 43'!A1" display="TABL. 43"/>
    <hyperlink ref="A79" location="'Tabl. 44 cz. 1'!A1" display="TABL. 44CZ.1"/>
    <hyperlink ref="A80" location="'Tabl. 44 cz. 2'!A1" display="TABL. 44CZ.2"/>
    <hyperlink ref="A81" location="'Tabl. 45 cz. 1'!A1" display="TABL. 45CZ.1"/>
    <hyperlink ref="A82" location="'Tabl. 45 cz. 2'!A1" display="TABL. 45CZ.2"/>
    <hyperlink ref="A83" location="'Tabl. 45 cz. 3'!A1" display="TABL. 45CZ.3"/>
    <hyperlink ref="A84" location="'Tabl. 45 cz. 4'!A1" display="TABL. 45CZ.4"/>
    <hyperlink ref="A85" location="'Tabl. 46 cz. 1'!A1" display="TABL. 46CZ.1"/>
    <hyperlink ref="A86" location="'Tabl. 46 cz. 2'!A1" display="TABL. 46CZ.2"/>
    <hyperlink ref="A87" location="'Tabl. 46 cz. 3'!A1" display="TABL. 46CZ.3"/>
    <hyperlink ref="A88" location="'Tabl. 46 cz. 4'!A1" display="TABL. 46CZ.4"/>
    <hyperlink ref="A89" location="'Tabl. 46 cz. 5'!A1" display="TABL. 46CZ.5"/>
    <hyperlink ref="A90" location="'Tabl. 46 cz. 6'!A1" display="TABL. 46CZ.6"/>
    <hyperlink ref="A91" location="'Tabl. 46 cz. 7'!A1" display="TABL. 46CZ.7"/>
    <hyperlink ref="A74" location="'Tabl. 39'!A1" display="TABL. 39"/>
  </hyperlink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sheetViews>
  <sheetFormatPr defaultColWidth="9.140625" defaultRowHeight="14.25"/>
  <cols>
    <col min="1" max="1" width="6.7109375" style="259" customWidth="1"/>
    <col min="2" max="2" width="16.7109375" style="259" customWidth="1"/>
    <col min="3" max="6" width="15.7109375" style="259" customWidth="1"/>
    <col min="7" max="7" width="17" style="259" customWidth="1"/>
    <col min="8" max="13" width="15.7109375" style="259" customWidth="1"/>
    <col min="14" max="14" width="6.7109375" style="199" customWidth="1"/>
    <col min="15" max="15" width="16.7109375" style="199" customWidth="1"/>
    <col min="16" max="16384" width="9.140625" style="259"/>
  </cols>
  <sheetData>
    <row r="1" spans="1:15">
      <c r="A1" s="178" t="s">
        <v>316</v>
      </c>
      <c r="H1" s="694" t="s">
        <v>0</v>
      </c>
      <c r="M1" s="694"/>
    </row>
    <row r="2" spans="1:15">
      <c r="A2" s="179" t="s">
        <v>311</v>
      </c>
      <c r="H2" s="87" t="s">
        <v>1</v>
      </c>
      <c r="M2" s="87"/>
    </row>
    <row r="3" spans="1:15">
      <c r="A3" s="280" t="s">
        <v>317</v>
      </c>
      <c r="B3" s="199"/>
    </row>
    <row r="4" spans="1:15">
      <c r="A4" s="280" t="s">
        <v>313</v>
      </c>
      <c r="B4" s="199"/>
    </row>
    <row r="5" spans="1:15" ht="14.25" customHeight="1">
      <c r="A5" s="1522" t="s">
        <v>1330</v>
      </c>
      <c r="B5" s="1523"/>
      <c r="C5" s="1532"/>
      <c r="D5" s="1547"/>
      <c r="E5" s="1547"/>
      <c r="F5" s="1547"/>
      <c r="G5" s="1547"/>
      <c r="H5" s="1547"/>
      <c r="I5" s="1547"/>
      <c r="J5" s="1547"/>
      <c r="K5" s="1547"/>
      <c r="L5" s="1547"/>
      <c r="M5" s="1547"/>
      <c r="N5" s="1533" t="s">
        <v>1031</v>
      </c>
      <c r="O5" s="1534"/>
    </row>
    <row r="6" spans="1:15">
      <c r="A6" s="1524"/>
      <c r="B6" s="1525"/>
      <c r="C6" s="1531"/>
      <c r="D6" s="1531"/>
      <c r="E6" s="1531"/>
      <c r="F6" s="1544"/>
      <c r="G6" s="1544"/>
      <c r="H6" s="1544"/>
      <c r="I6" s="1544"/>
      <c r="J6" s="1549"/>
      <c r="K6" s="1550"/>
      <c r="L6" s="1550"/>
      <c r="M6" s="1550"/>
      <c r="N6" s="1535"/>
      <c r="O6" s="1536"/>
    </row>
    <row r="7" spans="1:15" ht="15" customHeight="1">
      <c r="A7" s="1524"/>
      <c r="B7" s="1525"/>
      <c r="C7" s="1528" t="s">
        <v>1079</v>
      </c>
      <c r="D7" s="1530"/>
      <c r="E7" s="1531"/>
      <c r="F7" s="1543" t="s">
        <v>369</v>
      </c>
      <c r="G7" s="1545"/>
      <c r="H7" s="1546"/>
      <c r="I7" s="1546"/>
      <c r="J7" s="1543" t="s">
        <v>1080</v>
      </c>
      <c r="K7" s="1548"/>
      <c r="L7" s="1548"/>
      <c r="M7" s="1548"/>
      <c r="N7" s="1535"/>
      <c r="O7" s="1536"/>
    </row>
    <row r="8" spans="1:15" ht="133.5" customHeight="1">
      <c r="A8" s="1526"/>
      <c r="B8" s="1527"/>
      <c r="C8" s="1529"/>
      <c r="D8" s="931" t="s">
        <v>1081</v>
      </c>
      <c r="E8" s="931" t="s">
        <v>1082</v>
      </c>
      <c r="F8" s="1529"/>
      <c r="G8" s="931" t="s">
        <v>1083</v>
      </c>
      <c r="H8" s="931" t="s">
        <v>1084</v>
      </c>
      <c r="I8" s="931" t="s">
        <v>1085</v>
      </c>
      <c r="J8" s="1529"/>
      <c r="K8" s="931" t="s">
        <v>1086</v>
      </c>
      <c r="L8" s="931" t="s">
        <v>1087</v>
      </c>
      <c r="M8" s="932" t="s">
        <v>1088</v>
      </c>
      <c r="N8" s="1537"/>
      <c r="O8" s="1538"/>
    </row>
    <row r="9" spans="1:15">
      <c r="A9" s="114">
        <v>2020</v>
      </c>
      <c r="B9" s="10" t="s">
        <v>12</v>
      </c>
      <c r="C9" s="933">
        <v>7009</v>
      </c>
      <c r="D9" s="933">
        <v>670</v>
      </c>
      <c r="E9" s="933">
        <v>3264</v>
      </c>
      <c r="F9" s="933">
        <v>33653</v>
      </c>
      <c r="G9" s="933">
        <v>12833</v>
      </c>
      <c r="H9" s="933">
        <v>8640</v>
      </c>
      <c r="I9" s="933">
        <v>12180</v>
      </c>
      <c r="J9" s="933">
        <v>58523</v>
      </c>
      <c r="K9" s="933">
        <v>5670</v>
      </c>
      <c r="L9" s="933">
        <v>23910</v>
      </c>
      <c r="M9" s="933">
        <v>28943</v>
      </c>
      <c r="N9" s="292">
        <v>2020</v>
      </c>
      <c r="O9" s="289" t="s">
        <v>978</v>
      </c>
    </row>
    <row r="10" spans="1:15">
      <c r="A10" s="16"/>
      <c r="B10" s="10" t="s">
        <v>13</v>
      </c>
      <c r="C10" s="933">
        <v>7029</v>
      </c>
      <c r="D10" s="933">
        <v>671</v>
      </c>
      <c r="E10" s="933">
        <v>3283</v>
      </c>
      <c r="F10" s="933">
        <v>33596</v>
      </c>
      <c r="G10" s="933">
        <v>12764</v>
      </c>
      <c r="H10" s="933">
        <v>8677</v>
      </c>
      <c r="I10" s="933">
        <v>12155</v>
      </c>
      <c r="J10" s="933">
        <v>60306</v>
      </c>
      <c r="K10" s="933">
        <v>5623</v>
      </c>
      <c r="L10" s="937">
        <v>25343</v>
      </c>
      <c r="M10" s="933">
        <v>29340</v>
      </c>
      <c r="N10" s="290"/>
      <c r="O10" s="289" t="s">
        <v>979</v>
      </c>
    </row>
    <row r="11" spans="1:15">
      <c r="A11" s="16"/>
      <c r="B11" s="10" t="s">
        <v>14</v>
      </c>
      <c r="C11" s="933">
        <v>7039</v>
      </c>
      <c r="D11" s="933">
        <v>671</v>
      </c>
      <c r="E11" s="933">
        <v>3288</v>
      </c>
      <c r="F11" s="933">
        <v>33539</v>
      </c>
      <c r="G11" s="933">
        <v>12781</v>
      </c>
      <c r="H11" s="933">
        <v>8595</v>
      </c>
      <c r="I11" s="933">
        <v>12163</v>
      </c>
      <c r="J11" s="933">
        <v>60268</v>
      </c>
      <c r="K11" s="933">
        <v>5691</v>
      </c>
      <c r="L11" s="937">
        <v>25265</v>
      </c>
      <c r="M11" s="933">
        <v>29312</v>
      </c>
      <c r="N11" s="290"/>
      <c r="O11" s="289" t="s">
        <v>980</v>
      </c>
    </row>
    <row r="12" spans="1:15">
      <c r="A12" s="16"/>
      <c r="B12" s="10" t="s">
        <v>15</v>
      </c>
      <c r="C12" s="933">
        <v>7029</v>
      </c>
      <c r="D12" s="933">
        <v>670</v>
      </c>
      <c r="E12" s="933">
        <v>3283</v>
      </c>
      <c r="F12" s="933">
        <v>33479</v>
      </c>
      <c r="G12" s="933">
        <v>12725</v>
      </c>
      <c r="H12" s="933">
        <v>8781</v>
      </c>
      <c r="I12" s="933">
        <v>11973</v>
      </c>
      <c r="J12" s="933">
        <v>59813</v>
      </c>
      <c r="K12" s="933">
        <v>5618</v>
      </c>
      <c r="L12" s="933">
        <v>25101</v>
      </c>
      <c r="M12" s="933">
        <v>29094</v>
      </c>
      <c r="N12" s="290"/>
      <c r="O12" s="289" t="s">
        <v>981</v>
      </c>
    </row>
    <row r="13" spans="1:15">
      <c r="A13" s="16"/>
      <c r="B13" s="10" t="s">
        <v>16</v>
      </c>
      <c r="C13" s="933">
        <v>6986</v>
      </c>
      <c r="D13" s="933">
        <v>673</v>
      </c>
      <c r="E13" s="933">
        <v>3234</v>
      </c>
      <c r="F13" s="933">
        <v>33410</v>
      </c>
      <c r="G13" s="933">
        <v>12640</v>
      </c>
      <c r="H13" s="933">
        <v>8793</v>
      </c>
      <c r="I13" s="933">
        <v>11977</v>
      </c>
      <c r="J13" s="933">
        <v>59353</v>
      </c>
      <c r="K13" s="933">
        <v>5629</v>
      </c>
      <c r="L13" s="933">
        <v>24940</v>
      </c>
      <c r="M13" s="933">
        <v>28784</v>
      </c>
      <c r="N13" s="290"/>
      <c r="O13" s="289" t="s">
        <v>982</v>
      </c>
    </row>
    <row r="14" spans="1:15">
      <c r="A14" s="16"/>
      <c r="B14" s="10" t="s">
        <v>17</v>
      </c>
      <c r="C14" s="933">
        <v>6992</v>
      </c>
      <c r="D14" s="933">
        <v>671</v>
      </c>
      <c r="E14" s="933">
        <v>3240</v>
      </c>
      <c r="F14" s="933">
        <v>33502</v>
      </c>
      <c r="G14" s="933">
        <v>12641</v>
      </c>
      <c r="H14" s="933">
        <v>8803</v>
      </c>
      <c r="I14" s="933">
        <v>12058</v>
      </c>
      <c r="J14" s="933">
        <v>59426</v>
      </c>
      <c r="K14" s="933">
        <v>5525</v>
      </c>
      <c r="L14" s="933">
        <v>25315</v>
      </c>
      <c r="M14" s="933">
        <v>28586</v>
      </c>
      <c r="N14" s="290"/>
      <c r="O14" s="289" t="s">
        <v>983</v>
      </c>
    </row>
    <row r="15" spans="1:15">
      <c r="A15" s="16"/>
      <c r="B15" s="10" t="s">
        <v>5</v>
      </c>
      <c r="C15" s="933">
        <v>6949</v>
      </c>
      <c r="D15" s="933">
        <v>666</v>
      </c>
      <c r="E15" s="933">
        <v>3212</v>
      </c>
      <c r="F15" s="933">
        <v>33382</v>
      </c>
      <c r="G15" s="933">
        <v>12644</v>
      </c>
      <c r="H15" s="933">
        <v>8779</v>
      </c>
      <c r="I15" s="933">
        <v>11959</v>
      </c>
      <c r="J15" s="933">
        <v>59453</v>
      </c>
      <c r="K15" s="933">
        <v>5544</v>
      </c>
      <c r="L15" s="933">
        <v>25330</v>
      </c>
      <c r="M15" s="933">
        <v>28579</v>
      </c>
      <c r="N15" s="290"/>
      <c r="O15" s="289" t="s">
        <v>972</v>
      </c>
    </row>
    <row r="16" spans="1:15">
      <c r="A16" s="16"/>
      <c r="B16" s="10" t="s">
        <v>7</v>
      </c>
      <c r="C16" s="933">
        <v>6969</v>
      </c>
      <c r="D16" s="933">
        <v>667</v>
      </c>
      <c r="E16" s="933">
        <v>3215</v>
      </c>
      <c r="F16" s="933">
        <v>33512</v>
      </c>
      <c r="G16" s="933">
        <v>12634</v>
      </c>
      <c r="H16" s="933">
        <v>8813</v>
      </c>
      <c r="I16" s="933">
        <v>12065</v>
      </c>
      <c r="J16" s="933">
        <v>59018</v>
      </c>
      <c r="K16" s="933">
        <v>5530</v>
      </c>
      <c r="L16" s="933">
        <v>25004</v>
      </c>
      <c r="M16" s="933">
        <v>28484</v>
      </c>
      <c r="N16" s="290"/>
      <c r="O16" s="289" t="s">
        <v>973</v>
      </c>
    </row>
    <row r="17" spans="1:15">
      <c r="A17" s="16"/>
      <c r="B17" s="10" t="s">
        <v>8</v>
      </c>
      <c r="C17" s="933">
        <v>7014</v>
      </c>
      <c r="D17" s="933">
        <v>700</v>
      </c>
      <c r="E17" s="933">
        <v>3228</v>
      </c>
      <c r="F17" s="933">
        <v>33611</v>
      </c>
      <c r="G17" s="933">
        <v>12697</v>
      </c>
      <c r="H17" s="933">
        <v>8822</v>
      </c>
      <c r="I17" s="933">
        <v>12092</v>
      </c>
      <c r="J17" s="933">
        <v>58801</v>
      </c>
      <c r="K17" s="933">
        <v>5503</v>
      </c>
      <c r="L17" s="933">
        <v>24824</v>
      </c>
      <c r="M17" s="933">
        <v>28474</v>
      </c>
      <c r="N17" s="290"/>
      <c r="O17" s="289" t="s">
        <v>974</v>
      </c>
    </row>
    <row r="18" spans="1:15">
      <c r="A18" s="16"/>
      <c r="B18" s="10" t="s">
        <v>9</v>
      </c>
      <c r="C18" s="933">
        <v>7003</v>
      </c>
      <c r="D18" s="933">
        <v>702</v>
      </c>
      <c r="E18" s="933">
        <v>3234</v>
      </c>
      <c r="F18" s="933">
        <v>33571</v>
      </c>
      <c r="G18" s="933">
        <v>12709</v>
      </c>
      <c r="H18" s="933">
        <v>8804</v>
      </c>
      <c r="I18" s="933">
        <v>12058</v>
      </c>
      <c r="J18" s="933">
        <v>58931</v>
      </c>
      <c r="K18" s="933">
        <v>5502</v>
      </c>
      <c r="L18" s="933">
        <v>24895</v>
      </c>
      <c r="M18" s="933">
        <v>28534</v>
      </c>
      <c r="N18" s="398"/>
      <c r="O18" s="289" t="s">
        <v>975</v>
      </c>
    </row>
    <row r="19" spans="1:15">
      <c r="A19" s="16"/>
      <c r="B19" s="10" t="s">
        <v>10</v>
      </c>
      <c r="C19" s="933">
        <v>7028</v>
      </c>
      <c r="D19" s="933">
        <v>701</v>
      </c>
      <c r="E19" s="933">
        <v>3247</v>
      </c>
      <c r="F19" s="933">
        <v>33444</v>
      </c>
      <c r="G19" s="933">
        <v>12691</v>
      </c>
      <c r="H19" s="933">
        <v>8784</v>
      </c>
      <c r="I19" s="933">
        <v>11969</v>
      </c>
      <c r="J19" s="933">
        <v>59015</v>
      </c>
      <c r="K19" s="933">
        <v>5540</v>
      </c>
      <c r="L19" s="933">
        <v>24990</v>
      </c>
      <c r="M19" s="933">
        <v>28485</v>
      </c>
      <c r="N19" s="290"/>
      <c r="O19" s="289" t="s">
        <v>976</v>
      </c>
    </row>
    <row r="20" spans="1:15">
      <c r="A20" s="16"/>
      <c r="B20" s="10" t="s">
        <v>11</v>
      </c>
      <c r="C20" s="933">
        <v>7054</v>
      </c>
      <c r="D20" s="933">
        <v>719</v>
      </c>
      <c r="E20" s="933">
        <v>3265</v>
      </c>
      <c r="F20" s="933">
        <v>33510</v>
      </c>
      <c r="G20" s="933">
        <v>12636</v>
      </c>
      <c r="H20" s="933">
        <v>8825</v>
      </c>
      <c r="I20" s="933">
        <v>12049</v>
      </c>
      <c r="J20" s="933">
        <v>59053</v>
      </c>
      <c r="K20" s="933">
        <v>5584</v>
      </c>
      <c r="L20" s="933">
        <v>24800</v>
      </c>
      <c r="M20" s="933">
        <v>28669</v>
      </c>
      <c r="N20" s="290"/>
      <c r="O20" s="289" t="s">
        <v>977</v>
      </c>
    </row>
    <row r="21" spans="1:15">
      <c r="A21" s="16"/>
      <c r="B21" s="673"/>
      <c r="C21" s="934"/>
      <c r="D21" s="934"/>
      <c r="E21" s="934"/>
      <c r="F21" s="934"/>
      <c r="G21" s="934"/>
      <c r="H21" s="934"/>
      <c r="I21" s="934"/>
      <c r="J21" s="934"/>
      <c r="K21" s="934"/>
      <c r="L21" s="934"/>
      <c r="M21" s="934"/>
      <c r="N21" s="290"/>
      <c r="O21" s="330"/>
    </row>
    <row r="22" spans="1:15">
      <c r="A22" s="68">
        <v>2021</v>
      </c>
      <c r="B22" s="10" t="s">
        <v>12</v>
      </c>
      <c r="C22" s="933">
        <v>6966</v>
      </c>
      <c r="D22" s="933">
        <v>713</v>
      </c>
      <c r="E22" s="933">
        <v>3210</v>
      </c>
      <c r="F22" s="933">
        <v>33296</v>
      </c>
      <c r="G22" s="933">
        <v>12391</v>
      </c>
      <c r="H22" s="933">
        <v>8874</v>
      </c>
      <c r="I22" s="933">
        <v>12031</v>
      </c>
      <c r="J22" s="933">
        <v>58322</v>
      </c>
      <c r="K22" s="933">
        <v>5546</v>
      </c>
      <c r="L22" s="933">
        <v>24399</v>
      </c>
      <c r="M22" s="933">
        <v>28377</v>
      </c>
      <c r="N22" s="323">
        <v>2021</v>
      </c>
      <c r="O22" s="289" t="s">
        <v>978</v>
      </c>
    </row>
    <row r="23" spans="1:15">
      <c r="A23" s="16"/>
      <c r="B23" s="10" t="s">
        <v>13</v>
      </c>
      <c r="C23" s="933">
        <v>6973</v>
      </c>
      <c r="D23" s="933">
        <v>705</v>
      </c>
      <c r="E23" s="933">
        <v>3234</v>
      </c>
      <c r="F23" s="933">
        <v>33348</v>
      </c>
      <c r="G23" s="933">
        <v>12408</v>
      </c>
      <c r="H23" s="933">
        <v>8911</v>
      </c>
      <c r="I23" s="933">
        <v>12029</v>
      </c>
      <c r="J23" s="933">
        <v>58351</v>
      </c>
      <c r="K23" s="933">
        <v>5451</v>
      </c>
      <c r="L23" s="933">
        <v>24482</v>
      </c>
      <c r="M23" s="933">
        <v>28418</v>
      </c>
      <c r="N23" s="290"/>
      <c r="O23" s="289" t="s">
        <v>979</v>
      </c>
    </row>
    <row r="24" spans="1:15">
      <c r="A24" s="16"/>
      <c r="B24" s="10" t="s">
        <v>14</v>
      </c>
      <c r="C24" s="933">
        <v>6993</v>
      </c>
      <c r="D24" s="933">
        <v>704</v>
      </c>
      <c r="E24" s="933">
        <v>3238</v>
      </c>
      <c r="F24" s="933">
        <v>33211</v>
      </c>
      <c r="G24" s="933">
        <v>12230</v>
      </c>
      <c r="H24" s="933">
        <v>8927</v>
      </c>
      <c r="I24" s="933">
        <v>12054</v>
      </c>
      <c r="J24" s="933">
        <v>58602</v>
      </c>
      <c r="K24" s="933">
        <v>5504</v>
      </c>
      <c r="L24" s="933">
        <v>24624</v>
      </c>
      <c r="M24" s="933">
        <v>28474</v>
      </c>
      <c r="N24" s="290"/>
      <c r="O24" s="289" t="s">
        <v>980</v>
      </c>
    </row>
    <row r="25" spans="1:15">
      <c r="A25" s="935"/>
      <c r="B25" s="396" t="s">
        <v>22</v>
      </c>
      <c r="C25" s="245">
        <v>99.3</v>
      </c>
      <c r="D25" s="245">
        <v>104.9</v>
      </c>
      <c r="E25" s="245">
        <v>98.5</v>
      </c>
      <c r="F25" s="245">
        <v>99</v>
      </c>
      <c r="G25" s="245">
        <v>95.7</v>
      </c>
      <c r="H25" s="245">
        <v>103.9</v>
      </c>
      <c r="I25" s="245">
        <v>99.1</v>
      </c>
      <c r="J25" s="245">
        <v>97.2</v>
      </c>
      <c r="K25" s="245">
        <v>96.7</v>
      </c>
      <c r="L25" s="245">
        <v>97.5</v>
      </c>
      <c r="M25" s="245">
        <v>97.1</v>
      </c>
      <c r="N25" s="201"/>
      <c r="O25" s="397" t="s">
        <v>22</v>
      </c>
    </row>
    <row r="26" spans="1:15">
      <c r="A26" s="935"/>
      <c r="B26" s="396" t="s">
        <v>23</v>
      </c>
      <c r="C26" s="245">
        <v>100.3</v>
      </c>
      <c r="D26" s="245">
        <v>99.9</v>
      </c>
      <c r="E26" s="245">
        <v>100.1</v>
      </c>
      <c r="F26" s="245">
        <v>99.6</v>
      </c>
      <c r="G26" s="245">
        <v>98.6</v>
      </c>
      <c r="H26" s="245">
        <v>100.2</v>
      </c>
      <c r="I26" s="245">
        <v>100.2</v>
      </c>
      <c r="J26" s="245">
        <v>100.4</v>
      </c>
      <c r="K26" s="245">
        <v>101</v>
      </c>
      <c r="L26" s="245">
        <v>100.6</v>
      </c>
      <c r="M26" s="245">
        <v>100.2</v>
      </c>
      <c r="N26" s="201"/>
      <c r="O26" s="397" t="s">
        <v>23</v>
      </c>
    </row>
    <row r="28" spans="1:15">
      <c r="A28" s="182"/>
    </row>
    <row r="29" spans="1:15">
      <c r="A29" s="183"/>
    </row>
  </sheetData>
  <mergeCells count="12">
    <mergeCell ref="N5:O8"/>
    <mergeCell ref="J7:J8"/>
    <mergeCell ref="C5:M5"/>
    <mergeCell ref="K7:M7"/>
    <mergeCell ref="J6:M6"/>
    <mergeCell ref="A5:B8"/>
    <mergeCell ref="C6:E6"/>
    <mergeCell ref="C7:C8"/>
    <mergeCell ref="D7:E7"/>
    <mergeCell ref="F7:F8"/>
    <mergeCell ref="F6:I6"/>
    <mergeCell ref="G7:I7"/>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showGridLines="0" zoomScaleNormal="100" workbookViewId="0"/>
  </sheetViews>
  <sheetFormatPr defaultColWidth="8.85546875" defaultRowHeight="14.25"/>
  <cols>
    <col min="1" max="1" width="6.7109375" style="259" customWidth="1"/>
    <col min="2" max="2" width="16.7109375" style="259" customWidth="1"/>
    <col min="3" max="9" width="15.7109375" style="259" customWidth="1"/>
    <col min="10" max="10" width="6.7109375" style="199" customWidth="1"/>
    <col min="11" max="11" width="16.7109375" style="199" customWidth="1"/>
    <col min="12" max="16384" width="8.85546875" style="259"/>
  </cols>
  <sheetData>
    <row r="1" spans="1:11" ht="15" customHeight="1">
      <c r="A1" s="178" t="s">
        <v>318</v>
      </c>
      <c r="H1" s="694" t="s">
        <v>0</v>
      </c>
      <c r="I1" s="694"/>
    </row>
    <row r="2" spans="1:11" ht="15" customHeight="1">
      <c r="A2" s="179" t="s">
        <v>311</v>
      </c>
      <c r="H2" s="87" t="s">
        <v>1</v>
      </c>
      <c r="I2" s="87"/>
    </row>
    <row r="3" spans="1:11" ht="15" customHeight="1">
      <c r="A3" s="280" t="s">
        <v>317</v>
      </c>
    </row>
    <row r="4" spans="1:11" ht="15" customHeight="1">
      <c r="A4" s="280" t="s">
        <v>313</v>
      </c>
    </row>
    <row r="5" spans="1:11" ht="15" customHeight="1">
      <c r="A5" s="1522" t="s">
        <v>1330</v>
      </c>
      <c r="B5" s="1523"/>
      <c r="C5" s="1531"/>
      <c r="D5" s="1531"/>
      <c r="E5" s="1531"/>
      <c r="F5" s="1531"/>
      <c r="G5" s="1531"/>
      <c r="H5" s="1531"/>
      <c r="I5" s="1532"/>
      <c r="J5" s="1533" t="s">
        <v>1031</v>
      </c>
      <c r="K5" s="1534"/>
    </row>
    <row r="6" spans="1:11" ht="15" customHeight="1">
      <c r="A6" s="1524"/>
      <c r="B6" s="1525"/>
      <c r="C6" s="1528" t="s">
        <v>1089</v>
      </c>
      <c r="D6" s="1547"/>
      <c r="E6" s="1530"/>
      <c r="F6" s="1551" t="s">
        <v>1090</v>
      </c>
      <c r="G6" s="1529" t="s">
        <v>766</v>
      </c>
      <c r="H6" s="1529" t="s">
        <v>1091</v>
      </c>
      <c r="I6" s="1528" t="s">
        <v>1092</v>
      </c>
      <c r="J6" s="1535"/>
      <c r="K6" s="1536"/>
    </row>
    <row r="7" spans="1:11" ht="105" customHeight="1">
      <c r="A7" s="1526"/>
      <c r="B7" s="1527"/>
      <c r="C7" s="1529"/>
      <c r="D7" s="931" t="s">
        <v>1093</v>
      </c>
      <c r="E7" s="931" t="s">
        <v>1094</v>
      </c>
      <c r="F7" s="1552"/>
      <c r="G7" s="1529"/>
      <c r="H7" s="1529"/>
      <c r="I7" s="1528"/>
      <c r="J7" s="1537"/>
      <c r="K7" s="1538"/>
    </row>
    <row r="8" spans="1:11" ht="15" customHeight="1">
      <c r="A8" s="114">
        <v>2020</v>
      </c>
      <c r="B8" s="10" t="s">
        <v>12</v>
      </c>
      <c r="C8" s="933">
        <v>32610</v>
      </c>
      <c r="D8" s="933">
        <v>20076</v>
      </c>
      <c r="E8" s="933">
        <v>11870</v>
      </c>
      <c r="F8" s="933">
        <v>10204</v>
      </c>
      <c r="G8" s="933">
        <v>18007</v>
      </c>
      <c r="H8" s="933">
        <v>6924</v>
      </c>
      <c r="I8" s="933">
        <v>20611</v>
      </c>
      <c r="J8" s="292">
        <v>2020</v>
      </c>
      <c r="K8" s="289" t="s">
        <v>978</v>
      </c>
    </row>
    <row r="9" spans="1:11" ht="15" customHeight="1">
      <c r="A9" s="16"/>
      <c r="B9" s="10" t="s">
        <v>13</v>
      </c>
      <c r="C9" s="933">
        <v>32670</v>
      </c>
      <c r="D9" s="933">
        <v>20105</v>
      </c>
      <c r="E9" s="933">
        <v>11902</v>
      </c>
      <c r="F9" s="933">
        <v>10191</v>
      </c>
      <c r="G9" s="933">
        <v>18019</v>
      </c>
      <c r="H9" s="933">
        <v>6851</v>
      </c>
      <c r="I9" s="933">
        <v>20722</v>
      </c>
      <c r="J9" s="290"/>
      <c r="K9" s="289" t="s">
        <v>979</v>
      </c>
    </row>
    <row r="10" spans="1:11" ht="15" customHeight="1">
      <c r="A10" s="16"/>
      <c r="B10" s="10" t="s">
        <v>14</v>
      </c>
      <c r="C10" s="933">
        <v>32644</v>
      </c>
      <c r="D10" s="933">
        <v>20090</v>
      </c>
      <c r="E10" s="933">
        <v>11906</v>
      </c>
      <c r="F10" s="933">
        <v>10168</v>
      </c>
      <c r="G10" s="933">
        <v>18115</v>
      </c>
      <c r="H10" s="933">
        <v>6853</v>
      </c>
      <c r="I10" s="933">
        <v>20814</v>
      </c>
      <c r="J10" s="290"/>
      <c r="K10" s="289" t="s">
        <v>980</v>
      </c>
    </row>
    <row r="11" spans="1:11" ht="15" customHeight="1">
      <c r="A11" s="16"/>
      <c r="B11" s="10" t="s">
        <v>15</v>
      </c>
      <c r="C11" s="933">
        <v>32624</v>
      </c>
      <c r="D11" s="933">
        <v>20174</v>
      </c>
      <c r="E11" s="933">
        <v>11807</v>
      </c>
      <c r="F11" s="933">
        <v>9865</v>
      </c>
      <c r="G11" s="933">
        <v>18110</v>
      </c>
      <c r="H11" s="933">
        <v>6872</v>
      </c>
      <c r="I11" s="933">
        <v>20419</v>
      </c>
      <c r="J11" s="290"/>
      <c r="K11" s="289" t="s">
        <v>981</v>
      </c>
    </row>
    <row r="12" spans="1:11" ht="15" customHeight="1">
      <c r="A12" s="16"/>
      <c r="B12" s="10" t="s">
        <v>16</v>
      </c>
      <c r="C12" s="933">
        <v>32436</v>
      </c>
      <c r="D12" s="933">
        <v>20039</v>
      </c>
      <c r="E12" s="933">
        <v>11737</v>
      </c>
      <c r="F12" s="933">
        <v>9829</v>
      </c>
      <c r="G12" s="933">
        <v>18156</v>
      </c>
      <c r="H12" s="933">
        <v>6871</v>
      </c>
      <c r="I12" s="933">
        <v>20238</v>
      </c>
      <c r="J12" s="290"/>
      <c r="K12" s="289" t="s">
        <v>982</v>
      </c>
    </row>
    <row r="13" spans="1:11" ht="15" customHeight="1">
      <c r="A13" s="16"/>
      <c r="B13" s="10" t="s">
        <v>17</v>
      </c>
      <c r="C13" s="933">
        <v>32509</v>
      </c>
      <c r="D13" s="933">
        <v>20081</v>
      </c>
      <c r="E13" s="933">
        <v>11772</v>
      </c>
      <c r="F13" s="933">
        <v>9864</v>
      </c>
      <c r="G13" s="933">
        <v>18064</v>
      </c>
      <c r="H13" s="933">
        <v>6854</v>
      </c>
      <c r="I13" s="933">
        <v>20284</v>
      </c>
      <c r="J13" s="290"/>
      <c r="K13" s="289" t="s">
        <v>983</v>
      </c>
    </row>
    <row r="14" spans="1:11" ht="15" customHeight="1">
      <c r="A14" s="16"/>
      <c r="B14" s="10" t="s">
        <v>5</v>
      </c>
      <c r="C14" s="933">
        <v>32454</v>
      </c>
      <c r="D14" s="933">
        <v>20050</v>
      </c>
      <c r="E14" s="933">
        <v>11763</v>
      </c>
      <c r="F14" s="933">
        <v>10300</v>
      </c>
      <c r="G14" s="933">
        <v>18174</v>
      </c>
      <c r="H14" s="933">
        <v>6825</v>
      </c>
      <c r="I14" s="933">
        <v>20362</v>
      </c>
      <c r="J14" s="290"/>
      <c r="K14" s="289" t="s">
        <v>972</v>
      </c>
    </row>
    <row r="15" spans="1:11" ht="15" customHeight="1">
      <c r="A15" s="16"/>
      <c r="B15" s="10" t="s">
        <v>7</v>
      </c>
      <c r="C15" s="933">
        <v>32418</v>
      </c>
      <c r="D15" s="933">
        <v>20024</v>
      </c>
      <c r="E15" s="933">
        <v>11759</v>
      </c>
      <c r="F15" s="933">
        <v>10218</v>
      </c>
      <c r="G15" s="933">
        <v>18222</v>
      </c>
      <c r="H15" s="933">
        <v>6811</v>
      </c>
      <c r="I15" s="933">
        <v>20033</v>
      </c>
      <c r="J15" s="290"/>
      <c r="K15" s="289" t="s">
        <v>973</v>
      </c>
    </row>
    <row r="16" spans="1:11" ht="15" customHeight="1">
      <c r="A16" s="16"/>
      <c r="B16" s="10" t="s">
        <v>8</v>
      </c>
      <c r="C16" s="933">
        <v>32396</v>
      </c>
      <c r="D16" s="933">
        <v>20070</v>
      </c>
      <c r="E16" s="933">
        <v>11700</v>
      </c>
      <c r="F16" s="933">
        <v>10192</v>
      </c>
      <c r="G16" s="933">
        <v>18573</v>
      </c>
      <c r="H16" s="933">
        <v>6809</v>
      </c>
      <c r="I16" s="933">
        <v>20088</v>
      </c>
      <c r="J16" s="290"/>
      <c r="K16" s="289" t="s">
        <v>974</v>
      </c>
    </row>
    <row r="17" spans="1:11" ht="15" customHeight="1">
      <c r="A17" s="16"/>
      <c r="B17" s="10" t="s">
        <v>9</v>
      </c>
      <c r="C17" s="933">
        <v>32435</v>
      </c>
      <c r="D17" s="933">
        <v>20099</v>
      </c>
      <c r="E17" s="933">
        <v>11711</v>
      </c>
      <c r="F17" s="933">
        <v>9978</v>
      </c>
      <c r="G17" s="933">
        <v>18562</v>
      </c>
      <c r="H17" s="933">
        <v>6795</v>
      </c>
      <c r="I17" s="933">
        <v>20057</v>
      </c>
      <c r="J17" s="290"/>
      <c r="K17" s="289" t="s">
        <v>975</v>
      </c>
    </row>
    <row r="18" spans="1:11" ht="15" customHeight="1">
      <c r="A18" s="16"/>
      <c r="B18" s="10" t="s">
        <v>10</v>
      </c>
      <c r="C18" s="933">
        <v>32575</v>
      </c>
      <c r="D18" s="933">
        <v>20193</v>
      </c>
      <c r="E18" s="933">
        <v>11745</v>
      </c>
      <c r="F18" s="933">
        <v>9911</v>
      </c>
      <c r="G18" s="933">
        <v>18627</v>
      </c>
      <c r="H18" s="933">
        <v>6749</v>
      </c>
      <c r="I18" s="933">
        <v>20025</v>
      </c>
      <c r="J18" s="290"/>
      <c r="K18" s="289" t="s">
        <v>976</v>
      </c>
    </row>
    <row r="19" spans="1:11" ht="15" customHeight="1">
      <c r="A19" s="16"/>
      <c r="B19" s="10" t="s">
        <v>11</v>
      </c>
      <c r="C19" s="933">
        <v>32570</v>
      </c>
      <c r="D19" s="933">
        <v>20208</v>
      </c>
      <c r="E19" s="933">
        <v>11733</v>
      </c>
      <c r="F19" s="933">
        <v>9973</v>
      </c>
      <c r="G19" s="933">
        <v>18626</v>
      </c>
      <c r="H19" s="933">
        <v>6766</v>
      </c>
      <c r="I19" s="933">
        <v>20009</v>
      </c>
      <c r="J19" s="290"/>
      <c r="K19" s="289" t="s">
        <v>977</v>
      </c>
    </row>
    <row r="20" spans="1:11" ht="15" customHeight="1">
      <c r="A20" s="16"/>
      <c r="B20" s="673"/>
      <c r="C20" s="934"/>
      <c r="D20" s="934"/>
      <c r="E20" s="934"/>
      <c r="F20" s="934"/>
      <c r="G20" s="934"/>
      <c r="H20" s="934"/>
      <c r="I20" s="934"/>
      <c r="J20" s="290"/>
      <c r="K20" s="330"/>
    </row>
    <row r="21" spans="1:11" ht="15" customHeight="1">
      <c r="A21" s="68">
        <v>2021</v>
      </c>
      <c r="B21" s="10" t="s">
        <v>12</v>
      </c>
      <c r="C21" s="933">
        <v>32535</v>
      </c>
      <c r="D21" s="933">
        <v>20088</v>
      </c>
      <c r="E21" s="933">
        <v>11854</v>
      </c>
      <c r="F21" s="933">
        <v>9653</v>
      </c>
      <c r="G21" s="933">
        <v>19073</v>
      </c>
      <c r="H21" s="933">
        <v>6400</v>
      </c>
      <c r="I21" s="933">
        <v>19320</v>
      </c>
      <c r="J21" s="323">
        <v>2021</v>
      </c>
      <c r="K21" s="289" t="s">
        <v>978</v>
      </c>
    </row>
    <row r="22" spans="1:11" ht="15" customHeight="1">
      <c r="A22" s="16"/>
      <c r="B22" s="10" t="s">
        <v>13</v>
      </c>
      <c r="C22" s="933">
        <v>32545</v>
      </c>
      <c r="D22" s="933">
        <v>20106</v>
      </c>
      <c r="E22" s="933">
        <v>11849</v>
      </c>
      <c r="F22" s="933">
        <v>9810</v>
      </c>
      <c r="G22" s="933">
        <v>19156</v>
      </c>
      <c r="H22" s="933">
        <v>6401</v>
      </c>
      <c r="I22" s="933">
        <v>19765</v>
      </c>
      <c r="J22" s="290"/>
      <c r="K22" s="289" t="s">
        <v>979</v>
      </c>
    </row>
    <row r="23" spans="1:11" ht="15" customHeight="1">
      <c r="A23" s="16"/>
      <c r="B23" s="10" t="s">
        <v>14</v>
      </c>
      <c r="C23" s="933">
        <v>32675</v>
      </c>
      <c r="D23" s="933">
        <v>20210</v>
      </c>
      <c r="E23" s="933">
        <v>11878</v>
      </c>
      <c r="F23" s="933">
        <v>9817</v>
      </c>
      <c r="G23" s="933">
        <v>19248</v>
      </c>
      <c r="H23" s="933">
        <v>6444</v>
      </c>
      <c r="I23" s="933">
        <v>19909</v>
      </c>
      <c r="J23" s="290"/>
      <c r="K23" s="289" t="s">
        <v>980</v>
      </c>
    </row>
    <row r="24" spans="1:11" ht="15" customHeight="1">
      <c r="A24" s="935"/>
      <c r="B24" s="396" t="s">
        <v>22</v>
      </c>
      <c r="C24" s="245">
        <v>100.1</v>
      </c>
      <c r="D24" s="245">
        <v>100.6</v>
      </c>
      <c r="E24" s="245">
        <v>99.8</v>
      </c>
      <c r="F24" s="245">
        <v>96.5</v>
      </c>
      <c r="G24" s="245">
        <v>106.3</v>
      </c>
      <c r="H24" s="245">
        <v>94</v>
      </c>
      <c r="I24" s="245">
        <v>95.7</v>
      </c>
      <c r="J24" s="201"/>
      <c r="K24" s="397" t="s">
        <v>22</v>
      </c>
    </row>
    <row r="25" spans="1:11" ht="15" customHeight="1">
      <c r="A25" s="935"/>
      <c r="B25" s="396" t="s">
        <v>23</v>
      </c>
      <c r="C25" s="245">
        <v>100.4</v>
      </c>
      <c r="D25" s="245">
        <v>100.5</v>
      </c>
      <c r="E25" s="245">
        <v>100.2</v>
      </c>
      <c r="F25" s="245">
        <v>100.1</v>
      </c>
      <c r="G25" s="245">
        <v>100.5</v>
      </c>
      <c r="H25" s="245">
        <v>100.7</v>
      </c>
      <c r="I25" s="245">
        <v>100.7</v>
      </c>
      <c r="J25" s="201"/>
      <c r="K25" s="397" t="s">
        <v>23</v>
      </c>
    </row>
  </sheetData>
  <mergeCells count="9">
    <mergeCell ref="J5:K7"/>
    <mergeCell ref="A5:B7"/>
    <mergeCell ref="C6:C7"/>
    <mergeCell ref="C5:I5"/>
    <mergeCell ref="G6:G7"/>
    <mergeCell ref="H6:H7"/>
    <mergeCell ref="I6:I7"/>
    <mergeCell ref="D6:E6"/>
    <mergeCell ref="F6:F7"/>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showGridLines="0" zoomScaleNormal="100" workbookViewId="0"/>
  </sheetViews>
  <sheetFormatPr defaultColWidth="8.85546875" defaultRowHeight="14.25"/>
  <cols>
    <col min="1" max="1" width="6.42578125" style="259" customWidth="1"/>
    <col min="2" max="2" width="17.85546875" style="259" customWidth="1"/>
    <col min="3" max="9" width="17.42578125" style="259" customWidth="1"/>
    <col min="10" max="10" width="6.7109375" style="199" customWidth="1"/>
    <col min="11" max="11" width="16.7109375" style="199" customWidth="1"/>
    <col min="12" max="16384" width="8.85546875" style="259"/>
  </cols>
  <sheetData>
    <row r="1" spans="1:11">
      <c r="A1" s="728" t="s">
        <v>722</v>
      </c>
      <c r="B1" s="728"/>
      <c r="C1" s="728"/>
      <c r="D1" s="728"/>
      <c r="E1" s="728"/>
      <c r="F1" s="41"/>
      <c r="G1" s="694" t="s">
        <v>0</v>
      </c>
      <c r="H1" s="694"/>
      <c r="I1" s="694"/>
    </row>
    <row r="2" spans="1:11">
      <c r="A2" s="702" t="s">
        <v>868</v>
      </c>
      <c r="B2" s="766"/>
      <c r="C2" s="766"/>
      <c r="D2" s="766"/>
      <c r="E2" s="766"/>
      <c r="F2" s="316"/>
      <c r="G2" s="87" t="s">
        <v>1</v>
      </c>
      <c r="H2" s="87"/>
      <c r="I2" s="87"/>
    </row>
    <row r="3" spans="1:11" ht="15" customHeight="1">
      <c r="A3" s="1559" t="s">
        <v>998</v>
      </c>
      <c r="B3" s="1560"/>
      <c r="C3" s="1565"/>
      <c r="D3" s="1566"/>
      <c r="E3" s="1566"/>
      <c r="F3" s="1566"/>
      <c r="G3" s="1566"/>
      <c r="H3" s="1566"/>
      <c r="I3" s="1566"/>
      <c r="J3" s="1553" t="s">
        <v>1021</v>
      </c>
      <c r="K3" s="1554"/>
    </row>
    <row r="4" spans="1:11" ht="15" customHeight="1">
      <c r="A4" s="1561"/>
      <c r="B4" s="1562"/>
      <c r="C4" s="1567" t="s">
        <v>365</v>
      </c>
      <c r="D4" s="1569" t="s">
        <v>887</v>
      </c>
      <c r="E4" s="1570"/>
      <c r="F4" s="1570"/>
      <c r="G4" s="1570"/>
      <c r="H4" s="1571"/>
      <c r="I4" s="1565" t="s">
        <v>371</v>
      </c>
      <c r="J4" s="1555"/>
      <c r="K4" s="1556"/>
    </row>
    <row r="5" spans="1:11" ht="121.5">
      <c r="A5" s="1563"/>
      <c r="B5" s="1564"/>
      <c r="C5" s="1568"/>
      <c r="D5" s="870" t="s">
        <v>366</v>
      </c>
      <c r="E5" s="870" t="s">
        <v>347</v>
      </c>
      <c r="F5" s="876" t="s">
        <v>370</v>
      </c>
      <c r="G5" s="582" t="s">
        <v>1147</v>
      </c>
      <c r="H5" s="876" t="s">
        <v>1095</v>
      </c>
      <c r="I5" s="1572"/>
      <c r="J5" s="1557"/>
      <c r="K5" s="1558"/>
    </row>
    <row r="6" spans="1:11">
      <c r="A6" s="90">
        <v>2019</v>
      </c>
      <c r="B6" s="42" t="s">
        <v>24</v>
      </c>
      <c r="C6" s="938">
        <v>353548</v>
      </c>
      <c r="D6" s="938">
        <v>155394</v>
      </c>
      <c r="E6" s="938">
        <v>1097</v>
      </c>
      <c r="F6" s="938">
        <v>139562</v>
      </c>
      <c r="G6" s="938">
        <v>8024</v>
      </c>
      <c r="H6" s="938">
        <v>6711</v>
      </c>
      <c r="I6" s="938">
        <v>31052</v>
      </c>
      <c r="J6" s="333">
        <v>2019</v>
      </c>
      <c r="K6" s="381" t="s">
        <v>971</v>
      </c>
    </row>
    <row r="7" spans="1:11">
      <c r="A7" s="90"/>
      <c r="B7" s="43" t="s">
        <v>22</v>
      </c>
      <c r="C7" s="247">
        <v>104.3</v>
      </c>
      <c r="D7" s="247">
        <v>102.7</v>
      </c>
      <c r="E7" s="247">
        <v>111.7</v>
      </c>
      <c r="F7" s="247">
        <v>101.7</v>
      </c>
      <c r="G7" s="247">
        <v>126.8</v>
      </c>
      <c r="H7" s="247">
        <v>100.8</v>
      </c>
      <c r="I7" s="247">
        <v>104.9</v>
      </c>
      <c r="J7" s="333"/>
      <c r="K7" s="306" t="s">
        <v>22</v>
      </c>
    </row>
    <row r="8" spans="1:11">
      <c r="A8" s="46"/>
      <c r="B8" s="39"/>
      <c r="C8" s="939"/>
      <c r="D8" s="939"/>
      <c r="E8" s="939"/>
      <c r="F8" s="939"/>
      <c r="G8" s="939"/>
      <c r="H8" s="939"/>
      <c r="I8" s="939"/>
      <c r="J8" s="328"/>
      <c r="K8" s="306"/>
    </row>
    <row r="9" spans="1:11">
      <c r="A9" s="68">
        <v>2020</v>
      </c>
      <c r="B9" s="42" t="s">
        <v>30</v>
      </c>
      <c r="C9" s="940">
        <v>357832</v>
      </c>
      <c r="D9" s="940">
        <v>156593</v>
      </c>
      <c r="E9" s="940">
        <v>1168</v>
      </c>
      <c r="F9" s="940">
        <v>140445</v>
      </c>
      <c r="G9" s="940">
        <v>8102</v>
      </c>
      <c r="H9" s="940">
        <v>6878</v>
      </c>
      <c r="I9" s="940">
        <v>31998</v>
      </c>
      <c r="J9" s="323">
        <v>2020</v>
      </c>
      <c r="K9" s="307" t="s">
        <v>992</v>
      </c>
    </row>
    <row r="10" spans="1:11">
      <c r="A10" s="16"/>
      <c r="B10" s="38" t="s">
        <v>31</v>
      </c>
      <c r="C10" s="940">
        <v>357554</v>
      </c>
      <c r="D10" s="940">
        <v>156446</v>
      </c>
      <c r="E10" s="940">
        <v>1167</v>
      </c>
      <c r="F10" s="940">
        <v>140307</v>
      </c>
      <c r="G10" s="940">
        <v>8091</v>
      </c>
      <c r="H10" s="940">
        <v>6881</v>
      </c>
      <c r="I10" s="940">
        <v>31803</v>
      </c>
      <c r="J10" s="290"/>
      <c r="K10" s="307" t="s">
        <v>993</v>
      </c>
    </row>
    <row r="11" spans="1:11">
      <c r="A11" s="16"/>
      <c r="B11" s="38" t="s">
        <v>32</v>
      </c>
      <c r="C11" s="940">
        <v>356652</v>
      </c>
      <c r="D11" s="940">
        <v>155984</v>
      </c>
      <c r="E11" s="940">
        <v>1164</v>
      </c>
      <c r="F11" s="940">
        <v>139850</v>
      </c>
      <c r="G11" s="940">
        <v>8090</v>
      </c>
      <c r="H11" s="940">
        <v>6880</v>
      </c>
      <c r="I11" s="940">
        <v>31976</v>
      </c>
      <c r="J11" s="290"/>
      <c r="K11" s="307" t="s">
        <v>994</v>
      </c>
    </row>
    <row r="12" spans="1:11">
      <c r="A12" s="16"/>
      <c r="B12" s="38" t="s">
        <v>33</v>
      </c>
      <c r="C12" s="940">
        <v>354863</v>
      </c>
      <c r="D12" s="940">
        <v>155176</v>
      </c>
      <c r="E12" s="940">
        <v>1163</v>
      </c>
      <c r="F12" s="940">
        <v>139103</v>
      </c>
      <c r="G12" s="940">
        <v>8084</v>
      </c>
      <c r="H12" s="940">
        <v>6826</v>
      </c>
      <c r="I12" s="940">
        <v>31821</v>
      </c>
      <c r="J12" s="290"/>
      <c r="K12" s="307" t="s">
        <v>995</v>
      </c>
    </row>
    <row r="13" spans="1:11">
      <c r="A13" s="16"/>
      <c r="B13" s="38" t="s">
        <v>21</v>
      </c>
      <c r="C13" s="940">
        <v>353326</v>
      </c>
      <c r="D13" s="940">
        <v>155007</v>
      </c>
      <c r="E13" s="940">
        <v>1153</v>
      </c>
      <c r="F13" s="940">
        <v>138953</v>
      </c>
      <c r="G13" s="940">
        <v>8075</v>
      </c>
      <c r="H13" s="940">
        <v>6826</v>
      </c>
      <c r="I13" s="940">
        <v>31703</v>
      </c>
      <c r="J13" s="290"/>
      <c r="K13" s="307" t="s">
        <v>996</v>
      </c>
    </row>
    <row r="14" spans="1:11">
      <c r="A14" s="16"/>
      <c r="B14" s="38" t="s">
        <v>25</v>
      </c>
      <c r="C14" s="940">
        <v>352691</v>
      </c>
      <c r="D14" s="940">
        <v>154704</v>
      </c>
      <c r="E14" s="940">
        <v>1161</v>
      </c>
      <c r="F14" s="940">
        <v>138628</v>
      </c>
      <c r="G14" s="940">
        <v>8073</v>
      </c>
      <c r="H14" s="940">
        <v>6842</v>
      </c>
      <c r="I14" s="940">
        <v>31739</v>
      </c>
      <c r="J14" s="290"/>
      <c r="K14" s="307" t="s">
        <v>987</v>
      </c>
    </row>
    <row r="15" spans="1:11">
      <c r="A15" s="16"/>
      <c r="B15" s="38" t="s">
        <v>26</v>
      </c>
      <c r="C15" s="940">
        <v>352906</v>
      </c>
      <c r="D15" s="940">
        <v>154758</v>
      </c>
      <c r="E15" s="940">
        <v>1159</v>
      </c>
      <c r="F15" s="940">
        <v>138719</v>
      </c>
      <c r="G15" s="940">
        <v>8042</v>
      </c>
      <c r="H15" s="940">
        <v>6838</v>
      </c>
      <c r="I15" s="940">
        <v>31617</v>
      </c>
      <c r="J15" s="290"/>
      <c r="K15" s="307" t="s">
        <v>988</v>
      </c>
    </row>
    <row r="16" spans="1:11">
      <c r="A16" s="16"/>
      <c r="B16" s="38" t="s">
        <v>27</v>
      </c>
      <c r="C16" s="940">
        <v>353086</v>
      </c>
      <c r="D16" s="940">
        <v>154656</v>
      </c>
      <c r="E16" s="940">
        <v>1159</v>
      </c>
      <c r="F16" s="940">
        <v>138592</v>
      </c>
      <c r="G16" s="940">
        <v>8030</v>
      </c>
      <c r="H16" s="940">
        <v>6875</v>
      </c>
      <c r="I16" s="940">
        <v>31592</v>
      </c>
      <c r="J16" s="290"/>
      <c r="K16" s="307" t="s">
        <v>989</v>
      </c>
    </row>
    <row r="17" spans="1:11">
      <c r="A17" s="16"/>
      <c r="B17" s="42" t="s">
        <v>28</v>
      </c>
      <c r="C17" s="940">
        <v>353142</v>
      </c>
      <c r="D17" s="940">
        <v>154557</v>
      </c>
      <c r="E17" s="940">
        <v>1160</v>
      </c>
      <c r="F17" s="940">
        <v>138533</v>
      </c>
      <c r="G17" s="940">
        <v>8011</v>
      </c>
      <c r="H17" s="940">
        <v>6853</v>
      </c>
      <c r="I17" s="940">
        <v>31631</v>
      </c>
      <c r="J17" s="290"/>
      <c r="K17" s="307" t="s">
        <v>990</v>
      </c>
    </row>
    <row r="18" spans="1:11">
      <c r="A18" s="16"/>
      <c r="B18" s="42" t="s">
        <v>29</v>
      </c>
      <c r="C18" s="940">
        <v>352614</v>
      </c>
      <c r="D18" s="940">
        <v>154412</v>
      </c>
      <c r="E18" s="940">
        <v>1158</v>
      </c>
      <c r="F18" s="940">
        <v>138429</v>
      </c>
      <c r="G18" s="940">
        <v>7989</v>
      </c>
      <c r="H18" s="940">
        <v>6836</v>
      </c>
      <c r="I18" s="940">
        <v>31556</v>
      </c>
      <c r="J18" s="290"/>
      <c r="K18" s="307" t="s">
        <v>991</v>
      </c>
    </row>
    <row r="19" spans="1:11">
      <c r="A19" s="16"/>
      <c r="B19" s="42" t="s">
        <v>24</v>
      </c>
      <c r="C19" s="940">
        <v>352905</v>
      </c>
      <c r="D19" s="940">
        <v>154346</v>
      </c>
      <c r="E19" s="940">
        <v>1153</v>
      </c>
      <c r="F19" s="940">
        <v>138374</v>
      </c>
      <c r="G19" s="940">
        <v>7980</v>
      </c>
      <c r="H19" s="940">
        <v>6839</v>
      </c>
      <c r="I19" s="940">
        <v>31556</v>
      </c>
      <c r="J19" s="290"/>
      <c r="K19" s="307" t="s">
        <v>971</v>
      </c>
    </row>
    <row r="20" spans="1:11">
      <c r="A20" s="16"/>
      <c r="B20" s="43" t="s">
        <v>22</v>
      </c>
      <c r="C20" s="247">
        <v>99.8</v>
      </c>
      <c r="D20" s="247">
        <v>99.3</v>
      </c>
      <c r="E20" s="247">
        <v>105.1</v>
      </c>
      <c r="F20" s="247">
        <v>99.1</v>
      </c>
      <c r="G20" s="247">
        <v>99.5</v>
      </c>
      <c r="H20" s="247">
        <v>101.9</v>
      </c>
      <c r="I20" s="247">
        <v>101.6</v>
      </c>
      <c r="J20" s="290"/>
      <c r="K20" s="306" t="s">
        <v>22</v>
      </c>
    </row>
    <row r="21" spans="1:11">
      <c r="A21" s="16"/>
      <c r="B21" s="42"/>
      <c r="C21" s="938"/>
      <c r="D21" s="938"/>
      <c r="E21" s="938"/>
      <c r="F21" s="938"/>
      <c r="G21" s="938"/>
      <c r="H21" s="938"/>
      <c r="I21" s="938"/>
      <c r="J21" s="290"/>
      <c r="K21" s="307"/>
    </row>
    <row r="22" spans="1:11">
      <c r="A22" s="90">
        <v>2021</v>
      </c>
      <c r="B22" s="42" t="s">
        <v>30</v>
      </c>
      <c r="C22" s="938">
        <v>353516</v>
      </c>
      <c r="D22" s="938">
        <v>153839</v>
      </c>
      <c r="E22" s="938">
        <v>1127</v>
      </c>
      <c r="F22" s="938">
        <v>137914</v>
      </c>
      <c r="G22" s="938">
        <v>7932</v>
      </c>
      <c r="H22" s="938">
        <v>6866</v>
      </c>
      <c r="I22" s="938">
        <v>32018</v>
      </c>
      <c r="J22" s="333">
        <v>2021</v>
      </c>
      <c r="K22" s="335" t="s">
        <v>992</v>
      </c>
    </row>
    <row r="23" spans="1:11">
      <c r="A23" s="90"/>
      <c r="B23" s="42" t="s">
        <v>31</v>
      </c>
      <c r="C23" s="938">
        <v>352921</v>
      </c>
      <c r="D23" s="938">
        <v>153854</v>
      </c>
      <c r="E23" s="938">
        <v>1120</v>
      </c>
      <c r="F23" s="938">
        <v>137969</v>
      </c>
      <c r="G23" s="938">
        <v>7905</v>
      </c>
      <c r="H23" s="938">
        <v>6860</v>
      </c>
      <c r="I23" s="938">
        <v>31876</v>
      </c>
      <c r="J23" s="333"/>
      <c r="K23" s="335" t="s">
        <v>993</v>
      </c>
    </row>
    <row r="24" spans="1:11">
      <c r="A24" s="16"/>
      <c r="B24" s="43" t="s">
        <v>22</v>
      </c>
      <c r="C24" s="247">
        <v>98.7</v>
      </c>
      <c r="D24" s="247">
        <v>98.3</v>
      </c>
      <c r="E24" s="247">
        <v>96</v>
      </c>
      <c r="F24" s="247">
        <v>98.3</v>
      </c>
      <c r="G24" s="247">
        <v>97.7</v>
      </c>
      <c r="H24" s="247">
        <v>99.7</v>
      </c>
      <c r="I24" s="247">
        <v>100.2</v>
      </c>
      <c r="J24" s="290"/>
      <c r="K24" s="306" t="s">
        <v>22</v>
      </c>
    </row>
    <row r="25" spans="1:11">
      <c r="A25" s="90"/>
      <c r="B25" s="42"/>
      <c r="C25" s="938"/>
      <c r="D25" s="938"/>
      <c r="E25" s="938"/>
      <c r="F25" s="938"/>
      <c r="G25" s="938"/>
      <c r="H25" s="938"/>
      <c r="I25" s="938"/>
      <c r="J25" s="333"/>
      <c r="K25" s="307"/>
    </row>
    <row r="26" spans="1:11">
      <c r="A26" s="90">
        <v>2020</v>
      </c>
      <c r="B26" s="42" t="s">
        <v>12</v>
      </c>
      <c r="C26" s="938">
        <v>356305</v>
      </c>
      <c r="D26" s="938">
        <v>156749</v>
      </c>
      <c r="E26" s="938">
        <v>1169</v>
      </c>
      <c r="F26" s="938">
        <v>140603</v>
      </c>
      <c r="G26" s="938">
        <v>8109</v>
      </c>
      <c r="H26" s="938">
        <v>6868</v>
      </c>
      <c r="I26" s="938">
        <v>32227</v>
      </c>
      <c r="J26" s="333">
        <v>2020</v>
      </c>
      <c r="K26" s="307" t="s">
        <v>978</v>
      </c>
    </row>
    <row r="27" spans="1:11">
      <c r="A27" s="90"/>
      <c r="B27" s="42" t="s">
        <v>13</v>
      </c>
      <c r="C27" s="940">
        <v>358161</v>
      </c>
      <c r="D27" s="940">
        <v>156652</v>
      </c>
      <c r="E27" s="940">
        <v>1169</v>
      </c>
      <c r="F27" s="940">
        <v>140484</v>
      </c>
      <c r="G27" s="940">
        <v>8096</v>
      </c>
      <c r="H27" s="940">
        <v>6903</v>
      </c>
      <c r="I27" s="940">
        <v>32061</v>
      </c>
      <c r="J27" s="333"/>
      <c r="K27" s="307" t="s">
        <v>979</v>
      </c>
    </row>
    <row r="28" spans="1:11">
      <c r="A28" s="90"/>
      <c r="B28" s="42" t="s">
        <v>14</v>
      </c>
      <c r="C28" s="940">
        <v>356899</v>
      </c>
      <c r="D28" s="940">
        <v>156147</v>
      </c>
      <c r="E28" s="940">
        <v>1162</v>
      </c>
      <c r="F28" s="940">
        <v>140017</v>
      </c>
      <c r="G28" s="940">
        <v>8067</v>
      </c>
      <c r="H28" s="940">
        <v>6901</v>
      </c>
      <c r="I28" s="940">
        <v>31890</v>
      </c>
      <c r="J28" s="333"/>
      <c r="K28" s="307" t="s">
        <v>980</v>
      </c>
    </row>
    <row r="29" spans="1:11">
      <c r="A29" s="90"/>
      <c r="B29" s="10" t="s">
        <v>15</v>
      </c>
      <c r="C29" s="940">
        <v>350710</v>
      </c>
      <c r="D29" s="940">
        <v>154190</v>
      </c>
      <c r="E29" s="940">
        <v>1173</v>
      </c>
      <c r="F29" s="940">
        <v>138057</v>
      </c>
      <c r="G29" s="940">
        <v>8086</v>
      </c>
      <c r="H29" s="940">
        <v>6874</v>
      </c>
      <c r="I29" s="940">
        <v>31885</v>
      </c>
      <c r="J29" s="333"/>
      <c r="K29" s="307" t="s">
        <v>981</v>
      </c>
    </row>
    <row r="30" spans="1:11">
      <c r="A30" s="90"/>
      <c r="B30" s="10" t="s">
        <v>16</v>
      </c>
      <c r="C30" s="940">
        <v>346687</v>
      </c>
      <c r="D30" s="940">
        <v>152106</v>
      </c>
      <c r="E30" s="940">
        <v>1159</v>
      </c>
      <c r="F30" s="940">
        <v>136034</v>
      </c>
      <c r="G30" s="940">
        <v>8049</v>
      </c>
      <c r="H30" s="940">
        <v>6864</v>
      </c>
      <c r="I30" s="940">
        <v>31669</v>
      </c>
      <c r="J30" s="333"/>
      <c r="K30" s="307" t="s">
        <v>982</v>
      </c>
    </row>
    <row r="31" spans="1:11">
      <c r="A31" s="90"/>
      <c r="B31" s="10" t="s">
        <v>17</v>
      </c>
      <c r="C31" s="940">
        <v>347875</v>
      </c>
      <c r="D31" s="940">
        <v>152577</v>
      </c>
      <c r="E31" s="940">
        <v>1169</v>
      </c>
      <c r="F31" s="940">
        <v>136486</v>
      </c>
      <c r="G31" s="940">
        <v>8047</v>
      </c>
      <c r="H31" s="940">
        <v>6875</v>
      </c>
      <c r="I31" s="940">
        <v>31693</v>
      </c>
      <c r="J31" s="333"/>
      <c r="K31" s="307" t="s">
        <v>983</v>
      </c>
    </row>
    <row r="32" spans="1:11">
      <c r="A32" s="90"/>
      <c r="B32" s="10" t="s">
        <v>5</v>
      </c>
      <c r="C32" s="940">
        <v>351623</v>
      </c>
      <c r="D32" s="940">
        <v>152846</v>
      </c>
      <c r="E32" s="940">
        <v>1165</v>
      </c>
      <c r="F32" s="940">
        <v>136748</v>
      </c>
      <c r="G32" s="940">
        <v>8057</v>
      </c>
      <c r="H32" s="940">
        <v>6876</v>
      </c>
      <c r="I32" s="940">
        <v>31858</v>
      </c>
      <c r="J32" s="333"/>
      <c r="K32" s="307" t="s">
        <v>972</v>
      </c>
    </row>
    <row r="33" spans="1:11">
      <c r="A33" s="90"/>
      <c r="B33" s="10" t="s">
        <v>7</v>
      </c>
      <c r="C33" s="940">
        <v>352479</v>
      </c>
      <c r="D33" s="940">
        <v>153683</v>
      </c>
      <c r="E33" s="940">
        <v>1162</v>
      </c>
      <c r="F33" s="940">
        <v>137664</v>
      </c>
      <c r="G33" s="940">
        <v>7987</v>
      </c>
      <c r="H33" s="940">
        <v>6870</v>
      </c>
      <c r="I33" s="940">
        <v>31846</v>
      </c>
      <c r="J33" s="333"/>
      <c r="K33" s="307" t="s">
        <v>973</v>
      </c>
    </row>
    <row r="34" spans="1:11">
      <c r="A34" s="90"/>
      <c r="B34" s="10" t="s">
        <v>8</v>
      </c>
      <c r="C34" s="940">
        <v>353370</v>
      </c>
      <c r="D34" s="940">
        <v>153907</v>
      </c>
      <c r="E34" s="940">
        <v>1166</v>
      </c>
      <c r="F34" s="940">
        <v>137945</v>
      </c>
      <c r="G34" s="940">
        <v>7917</v>
      </c>
      <c r="H34" s="940">
        <v>6879</v>
      </c>
      <c r="I34" s="940">
        <v>31998</v>
      </c>
      <c r="J34" s="333"/>
      <c r="K34" s="307" t="s">
        <v>974</v>
      </c>
    </row>
    <row r="35" spans="1:11">
      <c r="A35" s="90"/>
      <c r="B35" s="42" t="s">
        <v>9</v>
      </c>
      <c r="C35" s="940">
        <v>353280</v>
      </c>
      <c r="D35" s="940">
        <v>153813</v>
      </c>
      <c r="E35" s="940">
        <v>1159</v>
      </c>
      <c r="F35" s="940">
        <v>137950</v>
      </c>
      <c r="G35" s="940">
        <v>7854</v>
      </c>
      <c r="H35" s="940">
        <v>6850</v>
      </c>
      <c r="I35" s="940">
        <v>31914</v>
      </c>
      <c r="J35" s="333"/>
      <c r="K35" s="307" t="s">
        <v>975</v>
      </c>
    </row>
    <row r="36" spans="1:11">
      <c r="A36" s="90"/>
      <c r="B36" s="42" t="s">
        <v>10</v>
      </c>
      <c r="C36" s="940">
        <v>352417</v>
      </c>
      <c r="D36" s="940">
        <v>153577</v>
      </c>
      <c r="E36" s="940">
        <v>1137</v>
      </c>
      <c r="F36" s="940">
        <v>137784</v>
      </c>
      <c r="G36" s="940">
        <v>7797</v>
      </c>
      <c r="H36" s="940">
        <v>6859</v>
      </c>
      <c r="I36" s="940">
        <v>31810</v>
      </c>
      <c r="J36" s="333"/>
      <c r="K36" s="307" t="s">
        <v>976</v>
      </c>
    </row>
    <row r="37" spans="1:11">
      <c r="A37" s="90"/>
      <c r="B37" s="42" t="s">
        <v>11</v>
      </c>
      <c r="C37" s="940">
        <v>352893</v>
      </c>
      <c r="D37" s="940">
        <v>153786</v>
      </c>
      <c r="E37" s="940">
        <v>1129</v>
      </c>
      <c r="F37" s="940">
        <v>137882</v>
      </c>
      <c r="G37" s="940">
        <v>7852</v>
      </c>
      <c r="H37" s="940">
        <v>6923</v>
      </c>
      <c r="I37" s="940">
        <v>31972</v>
      </c>
      <c r="J37" s="333"/>
      <c r="K37" s="307" t="s">
        <v>977</v>
      </c>
    </row>
    <row r="38" spans="1:11">
      <c r="A38" s="90"/>
      <c r="B38" s="42"/>
      <c r="C38" s="938"/>
      <c r="D38" s="938"/>
      <c r="E38" s="938"/>
      <c r="F38" s="938"/>
      <c r="G38" s="938"/>
      <c r="H38" s="938"/>
      <c r="I38" s="938"/>
      <c r="J38" s="333"/>
      <c r="K38" s="307"/>
    </row>
    <row r="39" spans="1:11">
      <c r="A39" s="90">
        <v>2021</v>
      </c>
      <c r="B39" s="42" t="s">
        <v>12</v>
      </c>
      <c r="C39" s="938">
        <v>351847</v>
      </c>
      <c r="D39" s="938">
        <v>153848</v>
      </c>
      <c r="E39" s="938">
        <v>1123</v>
      </c>
      <c r="F39" s="938">
        <v>137952</v>
      </c>
      <c r="G39" s="938">
        <v>7935</v>
      </c>
      <c r="H39" s="938">
        <v>6838</v>
      </c>
      <c r="I39" s="938">
        <v>31893</v>
      </c>
      <c r="J39" s="333">
        <v>2021</v>
      </c>
      <c r="K39" s="307" t="s">
        <v>978</v>
      </c>
    </row>
    <row r="40" spans="1:11">
      <c r="A40" s="90"/>
      <c r="B40" s="42" t="s">
        <v>13</v>
      </c>
      <c r="C40" s="940">
        <v>352515</v>
      </c>
      <c r="D40" s="940">
        <v>153997</v>
      </c>
      <c r="E40" s="940">
        <v>1126</v>
      </c>
      <c r="F40" s="940">
        <v>138078</v>
      </c>
      <c r="G40" s="940">
        <v>7926</v>
      </c>
      <c r="H40" s="940">
        <v>6867</v>
      </c>
      <c r="I40" s="940">
        <v>32079</v>
      </c>
      <c r="J40" s="333"/>
      <c r="K40" s="307" t="s">
        <v>979</v>
      </c>
    </row>
    <row r="41" spans="1:11">
      <c r="A41" s="90"/>
      <c r="B41" s="42" t="s">
        <v>14</v>
      </c>
      <c r="C41" s="940">
        <v>352497</v>
      </c>
      <c r="D41" s="940">
        <v>154042</v>
      </c>
      <c r="E41" s="940">
        <v>1115</v>
      </c>
      <c r="F41" s="940">
        <v>138145</v>
      </c>
      <c r="G41" s="940">
        <v>7897</v>
      </c>
      <c r="H41" s="940">
        <v>6885</v>
      </c>
      <c r="I41" s="940">
        <v>31837</v>
      </c>
      <c r="J41" s="333"/>
      <c r="K41" s="307" t="s">
        <v>980</v>
      </c>
    </row>
    <row r="42" spans="1:11">
      <c r="A42" s="90"/>
      <c r="B42" s="39" t="s">
        <v>22</v>
      </c>
      <c r="C42" s="248">
        <v>98.8</v>
      </c>
      <c r="D42" s="248">
        <v>98.7</v>
      </c>
      <c r="E42" s="248">
        <v>96</v>
      </c>
      <c r="F42" s="248">
        <v>98.7</v>
      </c>
      <c r="G42" s="248">
        <v>97.9</v>
      </c>
      <c r="H42" s="248">
        <v>99.8</v>
      </c>
      <c r="I42" s="248">
        <v>99.8</v>
      </c>
      <c r="J42" s="333"/>
      <c r="K42" s="306" t="s">
        <v>22</v>
      </c>
    </row>
    <row r="43" spans="1:11">
      <c r="A43" s="90"/>
      <c r="B43" s="39" t="s">
        <v>23</v>
      </c>
      <c r="C43" s="248">
        <v>100</v>
      </c>
      <c r="D43" s="248">
        <v>100</v>
      </c>
      <c r="E43" s="248">
        <v>99</v>
      </c>
      <c r="F43" s="248">
        <v>100</v>
      </c>
      <c r="G43" s="248">
        <v>99.6</v>
      </c>
      <c r="H43" s="248">
        <v>100.3</v>
      </c>
      <c r="I43" s="248">
        <v>99.2</v>
      </c>
      <c r="J43" s="333"/>
      <c r="K43" s="306" t="s">
        <v>23</v>
      </c>
    </row>
    <row r="44" spans="1:11" ht="15" customHeight="1">
      <c r="A44" s="941" t="s">
        <v>1331</v>
      </c>
    </row>
    <row r="45" spans="1:11">
      <c r="A45" s="942" t="s">
        <v>315</v>
      </c>
    </row>
  </sheetData>
  <mergeCells count="6">
    <mergeCell ref="J3:K5"/>
    <mergeCell ref="A3:B5"/>
    <mergeCell ref="C3:I3"/>
    <mergeCell ref="C4:C5"/>
    <mergeCell ref="D4:H4"/>
    <mergeCell ref="I4:I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showGridLines="0" zoomScaleNormal="100" workbookViewId="0"/>
  </sheetViews>
  <sheetFormatPr defaultColWidth="8.85546875" defaultRowHeight="14.25"/>
  <cols>
    <col min="1" max="1" width="6.42578125" style="259" customWidth="1"/>
    <col min="2" max="2" width="17.85546875" style="259" customWidth="1"/>
    <col min="3" max="7" width="20.140625" style="259" customWidth="1"/>
    <col min="8" max="8" width="21.5703125" style="259" customWidth="1"/>
    <col min="9" max="9" width="6.7109375" style="199" customWidth="1"/>
    <col min="10" max="10" width="16.7109375" style="199" customWidth="1"/>
    <col min="11" max="16384" width="8.85546875" style="259"/>
  </cols>
  <sheetData>
    <row r="1" spans="1:10">
      <c r="A1" s="728" t="s">
        <v>723</v>
      </c>
      <c r="B1" s="728"/>
      <c r="C1" s="728"/>
      <c r="D1" s="728"/>
      <c r="E1" s="728"/>
      <c r="F1" s="33"/>
      <c r="G1" s="694" t="s">
        <v>0</v>
      </c>
      <c r="H1" s="694"/>
      <c r="I1" s="352"/>
    </row>
    <row r="2" spans="1:10">
      <c r="A2" s="702" t="s">
        <v>869</v>
      </c>
      <c r="B2" s="766"/>
      <c r="C2" s="766"/>
      <c r="D2" s="766"/>
      <c r="E2" s="766"/>
      <c r="F2" s="33"/>
      <c r="G2" s="87" t="s">
        <v>1</v>
      </c>
      <c r="H2" s="87"/>
      <c r="I2" s="352"/>
    </row>
    <row r="3" spans="1:10" ht="18" customHeight="1">
      <c r="A3" s="1559" t="s">
        <v>1332</v>
      </c>
      <c r="B3" s="1559"/>
      <c r="C3" s="399"/>
      <c r="D3" s="399"/>
      <c r="E3" s="399"/>
      <c r="F3" s="399"/>
      <c r="G3" s="399"/>
      <c r="H3" s="399"/>
      <c r="I3" s="1553" t="s">
        <v>1032</v>
      </c>
      <c r="J3" s="1554"/>
    </row>
    <row r="4" spans="1:10" ht="75" customHeight="1">
      <c r="A4" s="1563"/>
      <c r="B4" s="1563"/>
      <c r="C4" s="582" t="s">
        <v>1099</v>
      </c>
      <c r="D4" s="582" t="s">
        <v>1089</v>
      </c>
      <c r="E4" s="583" t="s">
        <v>1096</v>
      </c>
      <c r="F4" s="583" t="s">
        <v>766</v>
      </c>
      <c r="G4" s="583" t="s">
        <v>1097</v>
      </c>
      <c r="H4" s="583" t="s">
        <v>1100</v>
      </c>
      <c r="I4" s="1557"/>
      <c r="J4" s="1558"/>
    </row>
    <row r="5" spans="1:10">
      <c r="A5" s="46">
        <v>2019</v>
      </c>
      <c r="B5" s="42" t="s">
        <v>24</v>
      </c>
      <c r="C5" s="928">
        <v>56978</v>
      </c>
      <c r="D5" s="928">
        <v>30635</v>
      </c>
      <c r="E5" s="928">
        <v>8905</v>
      </c>
      <c r="F5" s="943">
        <v>16193</v>
      </c>
      <c r="G5" s="928">
        <v>6481</v>
      </c>
      <c r="H5" s="928">
        <v>19703</v>
      </c>
      <c r="I5" s="328">
        <v>2019</v>
      </c>
      <c r="J5" s="400" t="s">
        <v>971</v>
      </c>
    </row>
    <row r="6" spans="1:10">
      <c r="A6" s="46"/>
      <c r="B6" s="43" t="s">
        <v>22</v>
      </c>
      <c r="C6" s="266">
        <v>104.8</v>
      </c>
      <c r="D6" s="266">
        <v>108.7</v>
      </c>
      <c r="E6" s="266">
        <v>117.3</v>
      </c>
      <c r="F6" s="266">
        <v>111.4</v>
      </c>
      <c r="G6" s="266">
        <v>100.4</v>
      </c>
      <c r="H6" s="266">
        <v>102.8</v>
      </c>
      <c r="I6" s="328"/>
      <c r="J6" s="303" t="s">
        <v>22</v>
      </c>
    </row>
    <row r="7" spans="1:10">
      <c r="A7" s="46"/>
      <c r="B7" s="43"/>
      <c r="C7" s="266"/>
      <c r="D7" s="266"/>
      <c r="E7" s="266"/>
      <c r="F7" s="266"/>
      <c r="G7" s="266"/>
      <c r="H7" s="266"/>
      <c r="I7" s="328"/>
      <c r="J7" s="303"/>
    </row>
    <row r="8" spans="1:10">
      <c r="A8" s="68">
        <v>2020</v>
      </c>
      <c r="B8" s="42" t="s">
        <v>30</v>
      </c>
      <c r="C8" s="928">
        <v>57505</v>
      </c>
      <c r="D8" s="928">
        <v>31507</v>
      </c>
      <c r="E8" s="928">
        <v>8937</v>
      </c>
      <c r="F8" s="943">
        <v>17195</v>
      </c>
      <c r="G8" s="928">
        <v>6571</v>
      </c>
      <c r="H8" s="928">
        <v>18467</v>
      </c>
      <c r="I8" s="323">
        <v>2020</v>
      </c>
      <c r="J8" s="307" t="s">
        <v>992</v>
      </c>
    </row>
    <row r="9" spans="1:10">
      <c r="A9" s="16"/>
      <c r="B9" s="38" t="s">
        <v>31</v>
      </c>
      <c r="C9" s="928">
        <v>57344</v>
      </c>
      <c r="D9" s="928">
        <v>31543</v>
      </c>
      <c r="E9" s="928">
        <v>8938</v>
      </c>
      <c r="F9" s="943">
        <v>17212</v>
      </c>
      <c r="G9" s="928">
        <v>6545</v>
      </c>
      <c r="H9" s="928">
        <v>18570</v>
      </c>
      <c r="I9" s="290"/>
      <c r="J9" s="307" t="s">
        <v>993</v>
      </c>
    </row>
    <row r="10" spans="1:10">
      <c r="A10" s="16"/>
      <c r="B10" s="42" t="s">
        <v>32</v>
      </c>
      <c r="C10" s="928">
        <v>57063</v>
      </c>
      <c r="D10" s="928">
        <v>31487</v>
      </c>
      <c r="E10" s="928">
        <v>8917</v>
      </c>
      <c r="F10" s="943">
        <v>17208</v>
      </c>
      <c r="G10" s="928">
        <v>6570</v>
      </c>
      <c r="H10" s="928">
        <v>18383</v>
      </c>
      <c r="I10" s="290"/>
      <c r="J10" s="307" t="s">
        <v>994</v>
      </c>
    </row>
    <row r="11" spans="1:10">
      <c r="A11" s="16"/>
      <c r="B11" s="401" t="s">
        <v>33</v>
      </c>
      <c r="C11" s="928">
        <v>56617</v>
      </c>
      <c r="D11" s="928">
        <v>31396</v>
      </c>
      <c r="E11" s="928">
        <v>8741</v>
      </c>
      <c r="F11" s="943">
        <v>17205</v>
      </c>
      <c r="G11" s="928">
        <v>6558</v>
      </c>
      <c r="H11" s="928">
        <v>18574</v>
      </c>
      <c r="I11" s="290"/>
      <c r="J11" s="307" t="s">
        <v>995</v>
      </c>
    </row>
    <row r="12" spans="1:10">
      <c r="A12" s="16"/>
      <c r="B12" s="401" t="s">
        <v>21</v>
      </c>
      <c r="C12" s="928">
        <v>56096</v>
      </c>
      <c r="D12" s="928">
        <v>31318</v>
      </c>
      <c r="E12" s="928">
        <v>8694</v>
      </c>
      <c r="F12" s="943">
        <v>17219</v>
      </c>
      <c r="G12" s="928">
        <v>6568</v>
      </c>
      <c r="H12" s="928">
        <v>18181</v>
      </c>
      <c r="I12" s="290"/>
      <c r="J12" s="307" t="s">
        <v>996</v>
      </c>
    </row>
    <row r="13" spans="1:10">
      <c r="A13" s="16"/>
      <c r="B13" s="38" t="s">
        <v>25</v>
      </c>
      <c r="C13" s="928">
        <v>56071</v>
      </c>
      <c r="D13" s="928">
        <v>31260</v>
      </c>
      <c r="E13" s="928">
        <v>8402</v>
      </c>
      <c r="F13" s="943">
        <v>17225</v>
      </c>
      <c r="G13" s="928">
        <v>6572</v>
      </c>
      <c r="H13" s="928">
        <v>18039</v>
      </c>
      <c r="I13" s="290"/>
      <c r="J13" s="307" t="s">
        <v>987</v>
      </c>
    </row>
    <row r="14" spans="1:10">
      <c r="A14" s="16"/>
      <c r="B14" s="38" t="s">
        <v>26</v>
      </c>
      <c r="C14" s="928">
        <v>56197</v>
      </c>
      <c r="D14" s="928">
        <v>31242</v>
      </c>
      <c r="E14" s="928">
        <v>8422</v>
      </c>
      <c r="F14" s="943">
        <v>17256</v>
      </c>
      <c r="G14" s="928">
        <v>6576</v>
      </c>
      <c r="H14" s="928">
        <v>18132</v>
      </c>
      <c r="I14" s="290"/>
      <c r="J14" s="307" t="s">
        <v>988</v>
      </c>
    </row>
    <row r="15" spans="1:10">
      <c r="A15" s="16"/>
      <c r="B15" s="38" t="s">
        <v>27</v>
      </c>
      <c r="C15" s="928">
        <v>55995</v>
      </c>
      <c r="D15" s="928">
        <v>31198</v>
      </c>
      <c r="E15" s="928">
        <v>8564</v>
      </c>
      <c r="F15" s="943">
        <v>17467</v>
      </c>
      <c r="G15" s="928">
        <v>6569</v>
      </c>
      <c r="H15" s="928">
        <v>18251</v>
      </c>
      <c r="I15" s="290"/>
      <c r="J15" s="307" t="s">
        <v>989</v>
      </c>
    </row>
    <row r="16" spans="1:10">
      <c r="A16" s="16"/>
      <c r="B16" s="42" t="s">
        <v>28</v>
      </c>
      <c r="C16" s="928">
        <v>55933</v>
      </c>
      <c r="D16" s="928">
        <v>31200</v>
      </c>
      <c r="E16" s="928">
        <v>8638</v>
      </c>
      <c r="F16" s="943">
        <v>17506</v>
      </c>
      <c r="G16" s="928">
        <v>6573</v>
      </c>
      <c r="H16" s="928">
        <v>18278</v>
      </c>
      <c r="I16" s="290"/>
      <c r="J16" s="307" t="s">
        <v>990</v>
      </c>
    </row>
    <row r="17" spans="1:10">
      <c r="A17" s="16"/>
      <c r="B17" s="42" t="s">
        <v>29</v>
      </c>
      <c r="C17" s="928">
        <v>55686</v>
      </c>
      <c r="D17" s="928">
        <v>31096</v>
      </c>
      <c r="E17" s="928">
        <v>8722</v>
      </c>
      <c r="F17" s="943">
        <v>17519</v>
      </c>
      <c r="G17" s="928">
        <v>6523</v>
      </c>
      <c r="H17" s="928">
        <v>18237</v>
      </c>
      <c r="I17" s="290"/>
      <c r="J17" s="307" t="s">
        <v>991</v>
      </c>
    </row>
    <row r="18" spans="1:10">
      <c r="A18" s="16"/>
      <c r="B18" s="42" t="s">
        <v>24</v>
      </c>
      <c r="C18" s="928">
        <v>55515</v>
      </c>
      <c r="D18" s="928">
        <v>31075</v>
      </c>
      <c r="E18" s="928">
        <v>8827</v>
      </c>
      <c r="F18" s="943">
        <v>17518</v>
      </c>
      <c r="G18" s="928">
        <v>6789</v>
      </c>
      <c r="H18" s="928">
        <v>18314</v>
      </c>
      <c r="I18" s="290"/>
      <c r="J18" s="307" t="s">
        <v>971</v>
      </c>
    </row>
    <row r="19" spans="1:10">
      <c r="A19" s="16"/>
      <c r="B19" s="43" t="s">
        <v>22</v>
      </c>
      <c r="C19" s="249">
        <v>97.4</v>
      </c>
      <c r="D19" s="249">
        <v>101.4</v>
      </c>
      <c r="E19" s="249">
        <v>99.1</v>
      </c>
      <c r="F19" s="249">
        <v>108.2</v>
      </c>
      <c r="G19" s="249">
        <v>104.8</v>
      </c>
      <c r="H19" s="249">
        <v>93</v>
      </c>
      <c r="I19" s="290"/>
      <c r="J19" s="303" t="s">
        <v>22</v>
      </c>
    </row>
    <row r="20" spans="1:10">
      <c r="A20" s="16"/>
      <c r="B20" s="42"/>
      <c r="C20" s="940"/>
      <c r="D20" s="940"/>
      <c r="E20" s="940"/>
      <c r="F20" s="940"/>
      <c r="G20" s="940"/>
      <c r="H20" s="940"/>
      <c r="I20" s="290"/>
      <c r="J20" s="305"/>
    </row>
    <row r="21" spans="1:10">
      <c r="A21" s="90">
        <v>2021</v>
      </c>
      <c r="B21" s="42" t="s">
        <v>30</v>
      </c>
      <c r="C21" s="928">
        <v>55370</v>
      </c>
      <c r="D21" s="928">
        <v>31417</v>
      </c>
      <c r="E21" s="928">
        <v>8185</v>
      </c>
      <c r="F21" s="943">
        <v>18378</v>
      </c>
      <c r="G21" s="928">
        <v>6096</v>
      </c>
      <c r="H21" s="928">
        <v>18237</v>
      </c>
      <c r="I21" s="333">
        <v>2021</v>
      </c>
      <c r="J21" s="335" t="s">
        <v>992</v>
      </c>
    </row>
    <row r="22" spans="1:10">
      <c r="A22" s="90"/>
      <c r="B22" s="38" t="s">
        <v>31</v>
      </c>
      <c r="C22" s="928">
        <v>55418</v>
      </c>
      <c r="D22" s="928">
        <v>31403</v>
      </c>
      <c r="E22" s="928">
        <v>8208</v>
      </c>
      <c r="F22" s="943">
        <v>18394</v>
      </c>
      <c r="G22" s="928">
        <v>6120</v>
      </c>
      <c r="H22" s="928">
        <v>18230</v>
      </c>
      <c r="I22" s="333"/>
      <c r="J22" s="335" t="s">
        <v>993</v>
      </c>
    </row>
    <row r="23" spans="1:10">
      <c r="A23" s="16"/>
      <c r="B23" s="43" t="s">
        <v>22</v>
      </c>
      <c r="C23" s="249">
        <v>96.6</v>
      </c>
      <c r="D23" s="249">
        <v>99.6</v>
      </c>
      <c r="E23" s="249">
        <v>91.8</v>
      </c>
      <c r="F23" s="249">
        <v>106.9</v>
      </c>
      <c r="G23" s="249">
        <v>93.5</v>
      </c>
      <c r="H23" s="249">
        <v>98.2</v>
      </c>
      <c r="I23" s="290"/>
      <c r="J23" s="303" t="s">
        <v>22</v>
      </c>
    </row>
    <row r="24" spans="1:10">
      <c r="A24" s="90"/>
      <c r="B24" s="42"/>
      <c r="C24" s="940"/>
      <c r="D24" s="940"/>
      <c r="E24" s="940"/>
      <c r="F24" s="940"/>
      <c r="G24" s="940"/>
      <c r="H24" s="940"/>
      <c r="I24" s="333"/>
      <c r="J24" s="305"/>
    </row>
    <row r="25" spans="1:10">
      <c r="A25" s="90">
        <v>2020</v>
      </c>
      <c r="B25" s="42" t="s">
        <v>12</v>
      </c>
      <c r="C25" s="940">
        <v>55725</v>
      </c>
      <c r="D25" s="940">
        <v>31388</v>
      </c>
      <c r="E25" s="940">
        <v>8910</v>
      </c>
      <c r="F25" s="940">
        <v>17213</v>
      </c>
      <c r="G25" s="940">
        <v>6627</v>
      </c>
      <c r="H25" s="940">
        <v>18433</v>
      </c>
      <c r="I25" s="333">
        <v>2020</v>
      </c>
      <c r="J25" s="307" t="s">
        <v>978</v>
      </c>
    </row>
    <row r="26" spans="1:10">
      <c r="A26" s="90"/>
      <c r="B26" s="42" t="s">
        <v>13</v>
      </c>
      <c r="C26" s="928">
        <v>57575</v>
      </c>
      <c r="D26" s="928">
        <v>31611</v>
      </c>
      <c r="E26" s="928">
        <v>8945</v>
      </c>
      <c r="F26" s="943">
        <v>17214</v>
      </c>
      <c r="G26" s="928">
        <v>6551</v>
      </c>
      <c r="H26" s="928">
        <v>18554</v>
      </c>
      <c r="I26" s="333"/>
      <c r="J26" s="307" t="s">
        <v>979</v>
      </c>
    </row>
    <row r="27" spans="1:10">
      <c r="A27" s="90"/>
      <c r="B27" s="42" t="s">
        <v>14</v>
      </c>
      <c r="C27" s="928">
        <v>57233</v>
      </c>
      <c r="D27" s="928">
        <v>31479</v>
      </c>
      <c r="E27" s="928">
        <v>8776</v>
      </c>
      <c r="F27" s="943">
        <v>17275</v>
      </c>
      <c r="G27" s="928">
        <v>6527</v>
      </c>
      <c r="H27" s="928">
        <v>18551</v>
      </c>
      <c r="I27" s="333"/>
      <c r="J27" s="307" t="s">
        <v>980</v>
      </c>
    </row>
    <row r="28" spans="1:10">
      <c r="A28" s="90"/>
      <c r="B28" s="10" t="s">
        <v>15</v>
      </c>
      <c r="C28" s="928">
        <v>55326</v>
      </c>
      <c r="D28" s="928">
        <v>31153</v>
      </c>
      <c r="E28" s="928">
        <v>7880</v>
      </c>
      <c r="F28" s="943">
        <v>17212</v>
      </c>
      <c r="G28" s="928">
        <v>6522</v>
      </c>
      <c r="H28" s="928">
        <v>18108</v>
      </c>
      <c r="I28" s="333"/>
      <c r="J28" s="307" t="s">
        <v>981</v>
      </c>
    </row>
    <row r="29" spans="1:10">
      <c r="A29" s="90"/>
      <c r="B29" s="10" t="s">
        <v>16</v>
      </c>
      <c r="C29" s="928">
        <v>54632</v>
      </c>
      <c r="D29" s="928">
        <v>30863</v>
      </c>
      <c r="E29" s="928">
        <v>7818</v>
      </c>
      <c r="F29" s="943">
        <v>17244</v>
      </c>
      <c r="G29" s="928">
        <v>6519</v>
      </c>
      <c r="H29" s="928">
        <v>18300</v>
      </c>
      <c r="I29" s="333"/>
      <c r="J29" s="307" t="s">
        <v>982</v>
      </c>
    </row>
    <row r="30" spans="1:10">
      <c r="A30" s="90"/>
      <c r="B30" s="10" t="s">
        <v>17</v>
      </c>
      <c r="C30" s="928">
        <v>54795</v>
      </c>
      <c r="D30" s="928">
        <v>30950</v>
      </c>
      <c r="E30" s="928">
        <v>8296</v>
      </c>
      <c r="F30" s="943">
        <v>17186</v>
      </c>
      <c r="G30" s="928">
        <v>6528</v>
      </c>
      <c r="H30" s="928">
        <v>18125</v>
      </c>
      <c r="I30" s="333"/>
      <c r="J30" s="307" t="s">
        <v>983</v>
      </c>
    </row>
    <row r="31" spans="1:10">
      <c r="A31" s="90"/>
      <c r="B31" s="10" t="s">
        <v>5</v>
      </c>
      <c r="C31" s="928">
        <v>56132</v>
      </c>
      <c r="D31" s="928">
        <v>31174</v>
      </c>
      <c r="E31" s="928">
        <v>8956</v>
      </c>
      <c r="F31" s="943">
        <v>17361</v>
      </c>
      <c r="G31" s="928">
        <v>6558</v>
      </c>
      <c r="H31" s="928">
        <v>18036</v>
      </c>
      <c r="I31" s="333"/>
      <c r="J31" s="307" t="s">
        <v>972</v>
      </c>
    </row>
    <row r="32" spans="1:10">
      <c r="A32" s="90"/>
      <c r="B32" s="10" t="s">
        <v>7</v>
      </c>
      <c r="C32" s="928">
        <v>55958</v>
      </c>
      <c r="D32" s="928">
        <v>31260</v>
      </c>
      <c r="E32" s="928">
        <v>8893</v>
      </c>
      <c r="F32" s="943">
        <v>17474</v>
      </c>
      <c r="G32" s="928">
        <v>6539</v>
      </c>
      <c r="H32" s="928">
        <v>18028</v>
      </c>
      <c r="I32" s="333"/>
      <c r="J32" s="307" t="s">
        <v>973</v>
      </c>
    </row>
    <row r="33" spans="1:10">
      <c r="A33" s="90"/>
      <c r="B33" s="10" t="s">
        <v>8</v>
      </c>
      <c r="C33" s="928">
        <v>55881</v>
      </c>
      <c r="D33" s="928">
        <v>31309</v>
      </c>
      <c r="E33" s="928">
        <v>8931</v>
      </c>
      <c r="F33" s="943">
        <v>17759</v>
      </c>
      <c r="G33" s="928">
        <v>6517</v>
      </c>
      <c r="H33" s="928">
        <v>18053</v>
      </c>
      <c r="I33" s="333"/>
      <c r="J33" s="307" t="s">
        <v>974</v>
      </c>
    </row>
    <row r="34" spans="1:10">
      <c r="A34" s="90"/>
      <c r="B34" s="42" t="s">
        <v>9</v>
      </c>
      <c r="C34" s="928">
        <v>55946</v>
      </c>
      <c r="D34" s="928">
        <v>31398</v>
      </c>
      <c r="E34" s="928">
        <v>8758</v>
      </c>
      <c r="F34" s="943">
        <v>17822</v>
      </c>
      <c r="G34" s="928">
        <v>6522</v>
      </c>
      <c r="H34" s="928">
        <v>18048</v>
      </c>
      <c r="I34" s="333"/>
      <c r="J34" s="307" t="s">
        <v>975</v>
      </c>
    </row>
    <row r="35" spans="1:10">
      <c r="A35" s="90"/>
      <c r="B35" s="38" t="s">
        <v>10</v>
      </c>
      <c r="C35" s="928">
        <v>55652</v>
      </c>
      <c r="D35" s="928">
        <v>31358</v>
      </c>
      <c r="E35" s="928">
        <v>8571</v>
      </c>
      <c r="F35" s="943">
        <v>17891</v>
      </c>
      <c r="G35" s="928">
        <v>6444</v>
      </c>
      <c r="H35" s="928">
        <v>17956</v>
      </c>
      <c r="I35" s="333"/>
      <c r="J35" s="307" t="s">
        <v>976</v>
      </c>
    </row>
    <row r="36" spans="1:10">
      <c r="A36" s="90"/>
      <c r="B36" s="42" t="s">
        <v>11</v>
      </c>
      <c r="C36" s="928">
        <v>55806</v>
      </c>
      <c r="D36" s="928">
        <v>31259</v>
      </c>
      <c r="E36" s="928">
        <v>8376</v>
      </c>
      <c r="F36" s="928">
        <v>17919</v>
      </c>
      <c r="G36" s="928">
        <v>6482</v>
      </c>
      <c r="H36" s="928">
        <v>18035</v>
      </c>
      <c r="I36" s="333"/>
      <c r="J36" s="307" t="s">
        <v>977</v>
      </c>
    </row>
    <row r="37" spans="1:10">
      <c r="A37" s="90"/>
      <c r="B37" s="42"/>
      <c r="C37" s="940"/>
      <c r="D37" s="940"/>
      <c r="E37" s="940"/>
      <c r="F37" s="940"/>
      <c r="G37" s="940"/>
      <c r="H37" s="940"/>
      <c r="I37" s="333"/>
      <c r="J37" s="305"/>
    </row>
    <row r="38" spans="1:10">
      <c r="A38" s="90">
        <v>2021</v>
      </c>
      <c r="B38" s="42" t="s">
        <v>12</v>
      </c>
      <c r="C38" s="940">
        <v>55478</v>
      </c>
      <c r="D38" s="940">
        <v>31359</v>
      </c>
      <c r="E38" s="940">
        <v>8077</v>
      </c>
      <c r="F38" s="940">
        <v>18318</v>
      </c>
      <c r="G38" s="940">
        <v>6112</v>
      </c>
      <c r="H38" s="940">
        <v>17750</v>
      </c>
      <c r="I38" s="333">
        <v>2021</v>
      </c>
      <c r="J38" s="307" t="s">
        <v>978</v>
      </c>
    </row>
    <row r="39" spans="1:10">
      <c r="A39" s="90"/>
      <c r="B39" s="42" t="s">
        <v>13</v>
      </c>
      <c r="C39" s="928">
        <v>55566</v>
      </c>
      <c r="D39" s="928">
        <v>31443</v>
      </c>
      <c r="E39" s="928">
        <v>8129</v>
      </c>
      <c r="F39" s="943">
        <v>18471</v>
      </c>
      <c r="G39" s="928">
        <v>6094</v>
      </c>
      <c r="H39" s="928">
        <v>18197</v>
      </c>
      <c r="I39" s="333"/>
      <c r="J39" s="307" t="s">
        <v>979</v>
      </c>
    </row>
    <row r="40" spans="1:10">
      <c r="A40" s="90"/>
      <c r="B40" s="42" t="s">
        <v>14</v>
      </c>
      <c r="C40" s="928">
        <v>55616</v>
      </c>
      <c r="D40" s="928">
        <v>31475</v>
      </c>
      <c r="E40" s="928">
        <v>8171</v>
      </c>
      <c r="F40" s="943">
        <v>18563</v>
      </c>
      <c r="G40" s="928">
        <v>6130</v>
      </c>
      <c r="H40" s="928">
        <v>18198</v>
      </c>
      <c r="I40" s="333"/>
      <c r="J40" s="307" t="s">
        <v>980</v>
      </c>
    </row>
    <row r="41" spans="1:10">
      <c r="A41" s="90"/>
      <c r="B41" s="39" t="s">
        <v>22</v>
      </c>
      <c r="C41" s="250">
        <v>97.2</v>
      </c>
      <c r="D41" s="266">
        <v>100</v>
      </c>
      <c r="E41" s="266">
        <v>93.1</v>
      </c>
      <c r="F41" s="250">
        <v>107.5</v>
      </c>
      <c r="G41" s="266">
        <v>93.9</v>
      </c>
      <c r="H41" s="266">
        <v>98.1</v>
      </c>
      <c r="I41" s="333"/>
      <c r="J41" s="303" t="s">
        <v>22</v>
      </c>
    </row>
    <row r="42" spans="1:10">
      <c r="A42" s="90"/>
      <c r="B42" s="39" t="s">
        <v>23</v>
      </c>
      <c r="C42" s="266">
        <v>100.1</v>
      </c>
      <c r="D42" s="266">
        <v>100.1</v>
      </c>
      <c r="E42" s="266">
        <v>100.5</v>
      </c>
      <c r="F42" s="250">
        <v>100.5</v>
      </c>
      <c r="G42" s="266">
        <v>100.6</v>
      </c>
      <c r="H42" s="266">
        <v>100</v>
      </c>
      <c r="I42" s="333"/>
      <c r="J42" s="303" t="s">
        <v>23</v>
      </c>
    </row>
  </sheetData>
  <mergeCells count="2">
    <mergeCell ref="A3:B4"/>
    <mergeCell ref="I3:J4"/>
  </mergeCells>
  <hyperlinks>
    <hyperlink ref="G1:G2" location="'Spis tablic     List of tables'!A1" display="Powrót do spisu tablic"/>
    <hyperlink ref="G2" location="'Spis tablic     List of tables'!A3" display="Return to list of tables"/>
    <hyperlink ref="G1" location="'Spis tablic     List of tables'!A3" display="Powrót do spisu tablic"/>
  </hyperlinks>
  <pageMargins left="0.7" right="0.7" top="0.75" bottom="0.75" header="0.3" footer="0.3"/>
  <pageSetup paperSize="9" scale="7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heetViews>
  <sheetFormatPr defaultColWidth="8.85546875" defaultRowHeight="14.25"/>
  <cols>
    <col min="1" max="1" width="6.42578125" style="259" customWidth="1"/>
    <col min="2" max="2" width="17.85546875" style="259" customWidth="1"/>
    <col min="3" max="11" width="13.28515625" style="259" customWidth="1"/>
    <col min="12" max="12" width="6.7109375" style="199" customWidth="1"/>
    <col min="13" max="13" width="16.7109375" style="199" customWidth="1"/>
    <col min="14" max="16384" width="8.85546875" style="259"/>
  </cols>
  <sheetData>
    <row r="1" spans="1:13" ht="15.75" customHeight="1">
      <c r="A1" s="47" t="s">
        <v>724</v>
      </c>
      <c r="B1" s="47"/>
      <c r="C1" s="47"/>
      <c r="D1" s="47"/>
      <c r="E1" s="47"/>
      <c r="F1" s="47"/>
      <c r="G1" s="47"/>
      <c r="H1" s="48"/>
      <c r="I1" s="694" t="s">
        <v>0</v>
      </c>
      <c r="K1" s="944"/>
    </row>
    <row r="2" spans="1:13" ht="15.75" customHeight="1">
      <c r="A2" s="703" t="s">
        <v>311</v>
      </c>
      <c r="B2" s="48"/>
      <c r="C2" s="48"/>
      <c r="D2" s="48"/>
      <c r="E2" s="48"/>
      <c r="F2" s="48"/>
      <c r="G2" s="48"/>
      <c r="H2" s="48"/>
      <c r="I2" s="87" t="s">
        <v>1</v>
      </c>
      <c r="K2" s="945"/>
    </row>
    <row r="3" spans="1:13" ht="15">
      <c r="A3" s="704" t="s">
        <v>870</v>
      </c>
      <c r="B3" s="767"/>
      <c r="C3" s="767"/>
      <c r="D3" s="767"/>
      <c r="E3" s="767"/>
      <c r="F3" s="767"/>
      <c r="G3" s="50"/>
      <c r="H3" s="50"/>
      <c r="I3" s="50"/>
      <c r="J3" s="50"/>
      <c r="K3" s="51"/>
    </row>
    <row r="4" spans="1:13">
      <c r="A4" s="705" t="s">
        <v>313</v>
      </c>
      <c r="B4" s="768"/>
      <c r="C4" s="768"/>
      <c r="D4" s="768"/>
      <c r="E4" s="768"/>
      <c r="F4" s="768"/>
      <c r="G4" s="48"/>
      <c r="H4" s="52"/>
      <c r="I4" s="52"/>
      <c r="J4" s="52"/>
      <c r="K4" s="48"/>
    </row>
    <row r="5" spans="1:13" ht="15" customHeight="1">
      <c r="A5" s="1579" t="s">
        <v>998</v>
      </c>
      <c r="B5" s="1580"/>
      <c r="C5" s="1585" t="s">
        <v>373</v>
      </c>
      <c r="D5" s="1586"/>
      <c r="E5" s="1586"/>
      <c r="F5" s="1586"/>
      <c r="G5" s="1586"/>
      <c r="H5" s="1586"/>
      <c r="I5" s="1586"/>
      <c r="J5" s="1586"/>
      <c r="K5" s="1586"/>
      <c r="L5" s="1573" t="s">
        <v>1021</v>
      </c>
      <c r="M5" s="1574"/>
    </row>
    <row r="6" spans="1:13" ht="15" customHeight="1">
      <c r="A6" s="1581"/>
      <c r="B6" s="1582"/>
      <c r="C6" s="1587" t="s">
        <v>375</v>
      </c>
      <c r="D6" s="1589" t="s">
        <v>374</v>
      </c>
      <c r="E6" s="1590"/>
      <c r="F6" s="1590"/>
      <c r="G6" s="1590"/>
      <c r="H6" s="1590"/>
      <c r="I6" s="1590"/>
      <c r="J6" s="1590"/>
      <c r="K6" s="1590"/>
      <c r="L6" s="1575"/>
      <c r="M6" s="1576"/>
    </row>
    <row r="7" spans="1:13" ht="15" customHeight="1">
      <c r="A7" s="1581"/>
      <c r="B7" s="1582"/>
      <c r="C7" s="1587"/>
      <c r="D7" s="1591" t="s">
        <v>376</v>
      </c>
      <c r="E7" s="1591" t="s">
        <v>377</v>
      </c>
      <c r="F7" s="1592" t="s">
        <v>378</v>
      </c>
      <c r="G7" s="474"/>
      <c r="H7" s="1591" t="s">
        <v>379</v>
      </c>
      <c r="I7" s="1592" t="s">
        <v>380</v>
      </c>
      <c r="J7" s="1591" t="s">
        <v>381</v>
      </c>
      <c r="K7" s="1592" t="s">
        <v>1128</v>
      </c>
      <c r="L7" s="1575"/>
      <c r="M7" s="1576"/>
    </row>
    <row r="8" spans="1:13" ht="91.5" customHeight="1">
      <c r="A8" s="1583"/>
      <c r="B8" s="1584"/>
      <c r="C8" s="1588"/>
      <c r="D8" s="1588"/>
      <c r="E8" s="1588"/>
      <c r="F8" s="1593"/>
      <c r="G8" s="475" t="s">
        <v>1127</v>
      </c>
      <c r="H8" s="1588"/>
      <c r="I8" s="1593"/>
      <c r="J8" s="1588"/>
      <c r="K8" s="1593"/>
      <c r="L8" s="1577"/>
      <c r="M8" s="1578"/>
    </row>
    <row r="9" spans="1:13">
      <c r="A9" s="476">
        <v>2020</v>
      </c>
      <c r="B9" s="477" t="s">
        <v>12</v>
      </c>
      <c r="C9" s="373">
        <v>44967</v>
      </c>
      <c r="D9" s="373">
        <v>27836</v>
      </c>
      <c r="E9" s="373">
        <v>4524</v>
      </c>
      <c r="F9" s="373">
        <v>40443</v>
      </c>
      <c r="G9" s="373">
        <v>1688</v>
      </c>
      <c r="H9" s="373">
        <v>36717</v>
      </c>
      <c r="I9" s="373">
        <v>1729</v>
      </c>
      <c r="J9" s="373">
        <v>14158</v>
      </c>
      <c r="K9" s="374" t="s">
        <v>6</v>
      </c>
      <c r="L9" s="478">
        <v>2020</v>
      </c>
      <c r="M9" s="479" t="s">
        <v>978</v>
      </c>
    </row>
    <row r="10" spans="1:13">
      <c r="A10" s="476"/>
      <c r="B10" s="477" t="s">
        <v>13</v>
      </c>
      <c r="C10" s="373">
        <v>45027</v>
      </c>
      <c r="D10" s="373">
        <v>27692</v>
      </c>
      <c r="E10" s="373">
        <v>4433</v>
      </c>
      <c r="F10" s="373">
        <v>40594</v>
      </c>
      <c r="G10" s="373">
        <v>1671</v>
      </c>
      <c r="H10" s="373">
        <v>36753</v>
      </c>
      <c r="I10" s="373">
        <v>1673</v>
      </c>
      <c r="J10" s="373">
        <v>14079</v>
      </c>
      <c r="K10" s="374" t="s">
        <v>6</v>
      </c>
      <c r="L10" s="478"/>
      <c r="M10" s="479" t="s">
        <v>979</v>
      </c>
    </row>
    <row r="11" spans="1:13">
      <c r="A11" s="476"/>
      <c r="B11" s="477" t="s">
        <v>14</v>
      </c>
      <c r="C11" s="373">
        <v>45413</v>
      </c>
      <c r="D11" s="373">
        <v>27691</v>
      </c>
      <c r="E11" s="373">
        <v>4418</v>
      </c>
      <c r="F11" s="373">
        <v>40995</v>
      </c>
      <c r="G11" s="373">
        <v>1733</v>
      </c>
      <c r="H11" s="373">
        <v>37441</v>
      </c>
      <c r="I11" s="373">
        <v>1663</v>
      </c>
      <c r="J11" s="373">
        <v>14097</v>
      </c>
      <c r="K11" s="374">
        <v>13896</v>
      </c>
      <c r="L11" s="478"/>
      <c r="M11" s="479" t="s">
        <v>980</v>
      </c>
    </row>
    <row r="12" spans="1:13">
      <c r="A12" s="476"/>
      <c r="B12" s="10" t="s">
        <v>15</v>
      </c>
      <c r="C12" s="373">
        <v>49037</v>
      </c>
      <c r="D12" s="373">
        <v>29583</v>
      </c>
      <c r="E12" s="373">
        <v>4558</v>
      </c>
      <c r="F12" s="373">
        <v>44479</v>
      </c>
      <c r="G12" s="373">
        <v>2079</v>
      </c>
      <c r="H12" s="373">
        <v>39950</v>
      </c>
      <c r="I12" s="373">
        <v>1059</v>
      </c>
      <c r="J12" s="373">
        <v>14998</v>
      </c>
      <c r="K12" s="374" t="s">
        <v>6</v>
      </c>
      <c r="L12" s="478"/>
      <c r="M12" s="479" t="s">
        <v>981</v>
      </c>
    </row>
    <row r="13" spans="1:13">
      <c r="A13" s="476"/>
      <c r="B13" s="10" t="s">
        <v>16</v>
      </c>
      <c r="C13" s="373">
        <v>51780</v>
      </c>
      <c r="D13" s="373">
        <v>31006</v>
      </c>
      <c r="E13" s="373">
        <v>4749</v>
      </c>
      <c r="F13" s="373">
        <v>47031</v>
      </c>
      <c r="G13" s="373">
        <v>2394</v>
      </c>
      <c r="H13" s="373">
        <v>41925</v>
      </c>
      <c r="I13" s="373">
        <v>1217</v>
      </c>
      <c r="J13" s="373">
        <v>15946</v>
      </c>
      <c r="K13" s="374" t="s">
        <v>6</v>
      </c>
      <c r="L13" s="478"/>
      <c r="M13" s="479" t="s">
        <v>982</v>
      </c>
    </row>
    <row r="14" spans="1:13">
      <c r="A14" s="476"/>
      <c r="B14" s="10" t="s">
        <v>17</v>
      </c>
      <c r="C14" s="373">
        <v>52341</v>
      </c>
      <c r="D14" s="373">
        <v>31134</v>
      </c>
      <c r="E14" s="373">
        <v>4878</v>
      </c>
      <c r="F14" s="373">
        <v>47463</v>
      </c>
      <c r="G14" s="373">
        <v>2475</v>
      </c>
      <c r="H14" s="373">
        <v>42325</v>
      </c>
      <c r="I14" s="373">
        <v>775</v>
      </c>
      <c r="J14" s="373">
        <v>16388</v>
      </c>
      <c r="K14" s="374">
        <v>15306</v>
      </c>
      <c r="L14" s="478"/>
      <c r="M14" s="479" t="s">
        <v>983</v>
      </c>
    </row>
    <row r="15" spans="1:13">
      <c r="A15" s="476"/>
      <c r="B15" s="10" t="s">
        <v>5</v>
      </c>
      <c r="C15" s="373">
        <v>52237</v>
      </c>
      <c r="D15" s="373">
        <v>31277</v>
      </c>
      <c r="E15" s="373">
        <v>5035</v>
      </c>
      <c r="F15" s="373">
        <v>47202</v>
      </c>
      <c r="G15" s="373">
        <v>2394</v>
      </c>
      <c r="H15" s="373">
        <v>42281</v>
      </c>
      <c r="I15" s="373">
        <v>807</v>
      </c>
      <c r="J15" s="373">
        <v>16489</v>
      </c>
      <c r="K15" s="374" t="s">
        <v>6</v>
      </c>
      <c r="L15" s="478"/>
      <c r="M15" s="479" t="s">
        <v>972</v>
      </c>
    </row>
    <row r="16" spans="1:13">
      <c r="A16" s="476"/>
      <c r="B16" s="10" t="s">
        <v>7</v>
      </c>
      <c r="C16" s="373">
        <v>52730</v>
      </c>
      <c r="D16" s="373">
        <v>31782</v>
      </c>
      <c r="E16" s="373">
        <v>5226</v>
      </c>
      <c r="F16" s="373">
        <v>47504</v>
      </c>
      <c r="G16" s="373">
        <v>2383</v>
      </c>
      <c r="H16" s="373">
        <v>43051</v>
      </c>
      <c r="I16" s="373">
        <v>978</v>
      </c>
      <c r="J16" s="373">
        <v>16793</v>
      </c>
      <c r="K16" s="374" t="s">
        <v>6</v>
      </c>
      <c r="L16" s="478"/>
      <c r="M16" s="479" t="s">
        <v>973</v>
      </c>
    </row>
    <row r="17" spans="1:13">
      <c r="A17" s="476"/>
      <c r="B17" s="10" t="s">
        <v>8</v>
      </c>
      <c r="C17" s="373">
        <v>53727</v>
      </c>
      <c r="D17" s="373">
        <v>32082</v>
      </c>
      <c r="E17" s="373">
        <v>5594</v>
      </c>
      <c r="F17" s="373">
        <v>48133</v>
      </c>
      <c r="G17" s="373">
        <v>2487</v>
      </c>
      <c r="H17" s="373">
        <v>44176</v>
      </c>
      <c r="I17" s="373">
        <v>1639</v>
      </c>
      <c r="J17" s="373">
        <v>17291</v>
      </c>
      <c r="K17" s="374">
        <v>16917</v>
      </c>
      <c r="L17" s="478"/>
      <c r="M17" s="479" t="s">
        <v>974</v>
      </c>
    </row>
    <row r="18" spans="1:13">
      <c r="A18" s="476"/>
      <c r="B18" s="10" t="s">
        <v>9</v>
      </c>
      <c r="C18" s="373">
        <v>54471</v>
      </c>
      <c r="D18" s="373">
        <v>32520</v>
      </c>
      <c r="E18" s="373">
        <v>5737</v>
      </c>
      <c r="F18" s="373">
        <v>48734</v>
      </c>
      <c r="G18" s="373">
        <v>2339</v>
      </c>
      <c r="H18" s="373">
        <v>45152</v>
      </c>
      <c r="I18" s="373">
        <v>1945</v>
      </c>
      <c r="J18" s="373">
        <v>17693</v>
      </c>
      <c r="K18" s="374" t="s">
        <v>6</v>
      </c>
      <c r="L18" s="478"/>
      <c r="M18" s="479" t="s">
        <v>975</v>
      </c>
    </row>
    <row r="19" spans="1:13">
      <c r="A19" s="476"/>
      <c r="B19" s="10" t="s">
        <v>10</v>
      </c>
      <c r="C19" s="373">
        <v>55195</v>
      </c>
      <c r="D19" s="373">
        <v>32808</v>
      </c>
      <c r="E19" s="373">
        <v>5745</v>
      </c>
      <c r="F19" s="373">
        <v>49450</v>
      </c>
      <c r="G19" s="373">
        <v>2358</v>
      </c>
      <c r="H19" s="373">
        <v>45884</v>
      </c>
      <c r="I19" s="373">
        <v>1952</v>
      </c>
      <c r="J19" s="373">
        <v>17939</v>
      </c>
      <c r="K19" s="374" t="s">
        <v>6</v>
      </c>
      <c r="L19" s="478"/>
      <c r="M19" s="479" t="s">
        <v>976</v>
      </c>
    </row>
    <row r="20" spans="1:13">
      <c r="A20" s="476"/>
      <c r="B20" s="10" t="s">
        <v>11</v>
      </c>
      <c r="C20" s="373">
        <v>56216</v>
      </c>
      <c r="D20" s="373">
        <v>33263</v>
      </c>
      <c r="E20" s="373">
        <v>5800</v>
      </c>
      <c r="F20" s="373">
        <v>50416</v>
      </c>
      <c r="G20" s="620">
        <v>2392</v>
      </c>
      <c r="H20" s="373">
        <v>46746</v>
      </c>
      <c r="I20" s="373">
        <v>1965</v>
      </c>
      <c r="J20" s="373">
        <v>18365</v>
      </c>
      <c r="K20" s="621">
        <v>19132</v>
      </c>
      <c r="L20" s="478"/>
      <c r="M20" s="479" t="s">
        <v>977</v>
      </c>
    </row>
    <row r="21" spans="1:13">
      <c r="A21" s="476"/>
      <c r="B21" s="93"/>
      <c r="C21" s="677"/>
      <c r="D21" s="677"/>
      <c r="E21" s="677"/>
      <c r="F21" s="677"/>
      <c r="G21" s="677"/>
      <c r="H21" s="677"/>
      <c r="I21" s="677"/>
      <c r="J21" s="677"/>
      <c r="K21" s="678"/>
      <c r="L21" s="478"/>
      <c r="M21" s="679"/>
    </row>
    <row r="22" spans="1:13">
      <c r="A22" s="476">
        <v>2021</v>
      </c>
      <c r="B22" s="477" t="s">
        <v>12</v>
      </c>
      <c r="C22" s="1170">
        <v>59124</v>
      </c>
      <c r="D22" s="1170">
        <v>34815</v>
      </c>
      <c r="E22" s="1170">
        <v>5958</v>
      </c>
      <c r="F22" s="1170">
        <v>53166</v>
      </c>
      <c r="G22" s="1170">
        <v>2600</v>
      </c>
      <c r="H22" s="1170">
        <v>49001</v>
      </c>
      <c r="I22" s="1170">
        <v>2120</v>
      </c>
      <c r="J22" s="1170">
        <v>19388</v>
      </c>
      <c r="K22" s="1169">
        <v>20693</v>
      </c>
      <c r="L22" s="478">
        <v>2021</v>
      </c>
      <c r="M22" s="479" t="s">
        <v>978</v>
      </c>
    </row>
    <row r="23" spans="1:13">
      <c r="A23" s="476"/>
      <c r="B23" s="477" t="s">
        <v>13</v>
      </c>
      <c r="C23" s="1170">
        <v>60115</v>
      </c>
      <c r="D23" s="1170">
        <v>35185</v>
      </c>
      <c r="E23" s="1170">
        <v>6045</v>
      </c>
      <c r="F23" s="1170">
        <v>54070</v>
      </c>
      <c r="G23" s="1170">
        <v>2590</v>
      </c>
      <c r="H23" s="1170">
        <v>50377</v>
      </c>
      <c r="I23" s="1170">
        <v>2193</v>
      </c>
      <c r="J23" s="1170">
        <v>19803</v>
      </c>
      <c r="K23" s="1169">
        <v>21699</v>
      </c>
      <c r="L23" s="478"/>
      <c r="M23" s="479" t="s">
        <v>979</v>
      </c>
    </row>
    <row r="24" spans="1:13">
      <c r="A24" s="476"/>
      <c r="B24" s="477" t="s">
        <v>14</v>
      </c>
      <c r="C24" s="1170">
        <v>59407</v>
      </c>
      <c r="D24" s="1170">
        <v>34749</v>
      </c>
      <c r="E24" s="1170">
        <v>5943</v>
      </c>
      <c r="F24" s="1170">
        <v>53464</v>
      </c>
      <c r="G24" s="1170">
        <v>2476</v>
      </c>
      <c r="H24" s="1170">
        <v>50328</v>
      </c>
      <c r="I24" s="1170">
        <v>2078</v>
      </c>
      <c r="J24" s="1170">
        <v>19745</v>
      </c>
      <c r="K24" s="1169">
        <v>22267</v>
      </c>
      <c r="L24" s="478"/>
      <c r="M24" s="479" t="s">
        <v>980</v>
      </c>
    </row>
    <row r="25" spans="1:13" ht="13.9" customHeight="1">
      <c r="A25" s="476"/>
      <c r="B25" s="480" t="s">
        <v>22</v>
      </c>
      <c r="C25" s="1171">
        <f>C24/C11*100</f>
        <v>130.8149648778984</v>
      </c>
      <c r="D25" s="1171">
        <v>125.5</v>
      </c>
      <c r="E25" s="1171">
        <f t="shared" ref="E25:J25" si="0">E24/E11*100</f>
        <v>134.51788139429607</v>
      </c>
      <c r="F25" s="1171">
        <f t="shared" si="0"/>
        <v>130.41590437858275</v>
      </c>
      <c r="G25" s="1171">
        <f t="shared" si="0"/>
        <v>142.87362954414311</v>
      </c>
      <c r="H25" s="1171">
        <f t="shared" si="0"/>
        <v>134.41948665901018</v>
      </c>
      <c r="I25" s="1172">
        <f t="shared" si="0"/>
        <v>124.95490078171979</v>
      </c>
      <c r="J25" s="1173">
        <f t="shared" si="0"/>
        <v>140.06526211250622</v>
      </c>
      <c r="K25" s="1173">
        <v>160.19999999999999</v>
      </c>
      <c r="L25" s="478"/>
      <c r="M25" s="482" t="s">
        <v>22</v>
      </c>
    </row>
    <row r="26" spans="1:13">
      <c r="A26" s="476"/>
      <c r="B26" s="483" t="s">
        <v>23</v>
      </c>
      <c r="C26" s="1171">
        <f t="shared" ref="C26:J26" si="1">C24/C23*100</f>
        <v>98.822257340098147</v>
      </c>
      <c r="D26" s="1171">
        <f t="shared" si="1"/>
        <v>98.76083558334517</v>
      </c>
      <c r="E26" s="1171">
        <f t="shared" si="1"/>
        <v>98.312655086848636</v>
      </c>
      <c r="F26" s="1171">
        <f t="shared" si="1"/>
        <v>98.87923062696504</v>
      </c>
      <c r="G26" s="1171">
        <f t="shared" si="1"/>
        <v>95.598455598455601</v>
      </c>
      <c r="H26" s="1171">
        <f t="shared" si="1"/>
        <v>99.902733390237614</v>
      </c>
      <c r="I26" s="1172">
        <f t="shared" si="1"/>
        <v>94.756041951664386</v>
      </c>
      <c r="J26" s="1173">
        <f t="shared" si="1"/>
        <v>99.7071150835732</v>
      </c>
      <c r="K26" s="1173">
        <v>102.6</v>
      </c>
      <c r="L26" s="478"/>
      <c r="M26" s="482" t="s">
        <v>23</v>
      </c>
    </row>
    <row r="27" spans="1:13">
      <c r="A27" s="946" t="s">
        <v>1333</v>
      </c>
    </row>
    <row r="28" spans="1:13">
      <c r="A28" s="946" t="s">
        <v>1467</v>
      </c>
    </row>
    <row r="29" spans="1:13">
      <c r="A29" s="947" t="s">
        <v>1334</v>
      </c>
    </row>
    <row r="30" spans="1:13">
      <c r="A30" s="188" t="s">
        <v>1468</v>
      </c>
    </row>
  </sheetData>
  <mergeCells count="12">
    <mergeCell ref="L5:M8"/>
    <mergeCell ref="A5:B8"/>
    <mergeCell ref="C5:K5"/>
    <mergeCell ref="C6:C8"/>
    <mergeCell ref="D6:K6"/>
    <mergeCell ref="D7:D8"/>
    <mergeCell ref="E7:E8"/>
    <mergeCell ref="F7:F8"/>
    <mergeCell ref="H7:H8"/>
    <mergeCell ref="I7:I8"/>
    <mergeCell ref="J7:J8"/>
    <mergeCell ref="K7:K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showGridLines="0" zoomScaleNormal="100" workbookViewId="0"/>
  </sheetViews>
  <sheetFormatPr defaultColWidth="8.85546875" defaultRowHeight="14.25"/>
  <cols>
    <col min="1" max="1" width="6.42578125" style="259" customWidth="1"/>
    <col min="2" max="2" width="17.85546875" style="259" customWidth="1"/>
    <col min="3" max="10" width="15.140625" style="259" customWidth="1"/>
    <col min="11" max="11" width="6.7109375" style="199" customWidth="1"/>
    <col min="12" max="12" width="16.7109375" style="199" customWidth="1"/>
    <col min="13" max="16384" width="8.85546875" style="259"/>
  </cols>
  <sheetData>
    <row r="1" spans="1:12" ht="15">
      <c r="A1" s="47" t="s">
        <v>725</v>
      </c>
      <c r="B1" s="47"/>
      <c r="C1" s="47"/>
      <c r="D1" s="47"/>
      <c r="E1" s="47"/>
      <c r="F1" s="47"/>
      <c r="G1" s="54"/>
      <c r="H1" s="49"/>
      <c r="I1" s="694" t="s">
        <v>0</v>
      </c>
      <c r="J1" s="91"/>
    </row>
    <row r="2" spans="1:12" ht="15">
      <c r="A2" s="703" t="s">
        <v>311</v>
      </c>
      <c r="B2" s="48"/>
      <c r="C2" s="48"/>
      <c r="D2" s="48"/>
      <c r="E2" s="48"/>
      <c r="F2" s="48"/>
      <c r="G2" s="54"/>
      <c r="H2" s="49"/>
      <c r="I2" s="87" t="s">
        <v>1</v>
      </c>
      <c r="J2" s="91"/>
    </row>
    <row r="3" spans="1:12">
      <c r="A3" s="704" t="s">
        <v>871</v>
      </c>
      <c r="B3" s="767"/>
      <c r="C3" s="767"/>
      <c r="D3" s="767"/>
      <c r="E3" s="767"/>
      <c r="F3" s="767"/>
      <c r="G3" s="48"/>
      <c r="H3" s="48"/>
      <c r="I3" s="48"/>
      <c r="J3" s="48"/>
    </row>
    <row r="4" spans="1:12">
      <c r="A4" s="705" t="s">
        <v>313</v>
      </c>
      <c r="B4" s="768"/>
      <c r="C4" s="768"/>
      <c r="D4" s="768"/>
      <c r="E4" s="768"/>
      <c r="F4" s="768"/>
      <c r="G4" s="48"/>
      <c r="H4" s="48"/>
      <c r="I4" s="48"/>
      <c r="J4" s="48"/>
    </row>
    <row r="5" spans="1:12" ht="15.75" customHeight="1">
      <c r="A5" s="1597" t="s">
        <v>998</v>
      </c>
      <c r="B5" s="1598"/>
      <c r="C5" s="1599" t="s">
        <v>1129</v>
      </c>
      <c r="D5" s="1601" t="s">
        <v>382</v>
      </c>
      <c r="E5" s="769"/>
      <c r="F5" s="1601" t="s">
        <v>384</v>
      </c>
      <c r="G5" s="769"/>
      <c r="H5" s="1601" t="s">
        <v>386</v>
      </c>
      <c r="I5" s="1604"/>
      <c r="J5" s="1604"/>
      <c r="K5" s="1594" t="s">
        <v>1007</v>
      </c>
      <c r="L5" s="1595"/>
    </row>
    <row r="6" spans="1:12" ht="15.75" customHeight="1">
      <c r="A6" s="1581"/>
      <c r="B6" s="1582"/>
      <c r="C6" s="1600"/>
      <c r="D6" s="1602"/>
      <c r="E6" s="1599" t="s">
        <v>383</v>
      </c>
      <c r="F6" s="1602"/>
      <c r="G6" s="1599" t="s">
        <v>385</v>
      </c>
      <c r="H6" s="1601" t="s">
        <v>1130</v>
      </c>
      <c r="I6" s="770"/>
      <c r="J6" s="1601" t="s">
        <v>1131</v>
      </c>
      <c r="K6" s="1575"/>
      <c r="L6" s="1576"/>
    </row>
    <row r="7" spans="1:12" ht="53.25" customHeight="1">
      <c r="A7" s="1583"/>
      <c r="B7" s="1584"/>
      <c r="C7" s="1588"/>
      <c r="D7" s="1603"/>
      <c r="E7" s="1588"/>
      <c r="F7" s="1603"/>
      <c r="G7" s="1588"/>
      <c r="H7" s="1603"/>
      <c r="I7" s="771" t="s">
        <v>387</v>
      </c>
      <c r="J7" s="1603"/>
      <c r="K7" s="1596"/>
      <c r="L7" s="1578"/>
    </row>
    <row r="8" spans="1:12">
      <c r="A8" s="476">
        <v>2020</v>
      </c>
      <c r="B8" s="477" t="s">
        <v>12</v>
      </c>
      <c r="C8" s="484">
        <v>4.8</v>
      </c>
      <c r="D8" s="375">
        <v>8665</v>
      </c>
      <c r="E8" s="375">
        <v>6845</v>
      </c>
      <c r="F8" s="375">
        <v>5515</v>
      </c>
      <c r="G8" s="375">
        <v>2776</v>
      </c>
      <c r="H8" s="376">
        <v>8368</v>
      </c>
      <c r="I8" s="376">
        <v>7648</v>
      </c>
      <c r="J8" s="376">
        <v>4789</v>
      </c>
      <c r="K8" s="478">
        <v>2020</v>
      </c>
      <c r="L8" s="479" t="s">
        <v>978</v>
      </c>
    </row>
    <row r="9" spans="1:12">
      <c r="A9" s="476"/>
      <c r="B9" s="477" t="s">
        <v>13</v>
      </c>
      <c r="C9" s="484">
        <v>4.8</v>
      </c>
      <c r="D9" s="375">
        <v>6754</v>
      </c>
      <c r="E9" s="375">
        <v>5320</v>
      </c>
      <c r="F9" s="375">
        <v>6694</v>
      </c>
      <c r="G9" s="375">
        <v>3199</v>
      </c>
      <c r="H9" s="376">
        <v>8075</v>
      </c>
      <c r="I9" s="376">
        <v>6998</v>
      </c>
      <c r="J9" s="376">
        <v>4539</v>
      </c>
      <c r="K9" s="478"/>
      <c r="L9" s="479" t="s">
        <v>979</v>
      </c>
    </row>
    <row r="10" spans="1:12">
      <c r="A10" s="476"/>
      <c r="B10" s="477" t="s">
        <v>14</v>
      </c>
      <c r="C10" s="484">
        <v>4.8</v>
      </c>
      <c r="D10" s="375">
        <v>5871</v>
      </c>
      <c r="E10" s="375">
        <v>4547</v>
      </c>
      <c r="F10" s="375">
        <v>5485</v>
      </c>
      <c r="G10" s="375">
        <v>2921</v>
      </c>
      <c r="H10" s="376">
        <v>6689</v>
      </c>
      <c r="I10" s="376">
        <v>6100</v>
      </c>
      <c r="J10" s="376">
        <v>3510</v>
      </c>
      <c r="K10" s="478"/>
      <c r="L10" s="479" t="s">
        <v>980</v>
      </c>
    </row>
    <row r="11" spans="1:12">
      <c r="A11" s="476"/>
      <c r="B11" s="10" t="s">
        <v>15</v>
      </c>
      <c r="C11" s="484">
        <v>5.2</v>
      </c>
      <c r="D11" s="375">
        <v>5903</v>
      </c>
      <c r="E11" s="375">
        <v>4615</v>
      </c>
      <c r="F11" s="375">
        <v>2279</v>
      </c>
      <c r="G11" s="375">
        <v>1525</v>
      </c>
      <c r="H11" s="376">
        <v>4178</v>
      </c>
      <c r="I11" s="376">
        <v>3889</v>
      </c>
      <c r="J11" s="376">
        <v>2550</v>
      </c>
      <c r="K11" s="478"/>
      <c r="L11" s="479" t="s">
        <v>981</v>
      </c>
    </row>
    <row r="12" spans="1:12">
      <c r="A12" s="476"/>
      <c r="B12" s="10" t="s">
        <v>16</v>
      </c>
      <c r="C12" s="484">
        <v>5.5</v>
      </c>
      <c r="D12" s="375">
        <v>6046</v>
      </c>
      <c r="E12" s="375">
        <v>4563</v>
      </c>
      <c r="F12" s="375">
        <v>3303</v>
      </c>
      <c r="G12" s="375">
        <v>2165</v>
      </c>
      <c r="H12" s="376">
        <v>4517</v>
      </c>
      <c r="I12" s="376">
        <v>4103</v>
      </c>
      <c r="J12" s="376">
        <v>3202</v>
      </c>
      <c r="K12" s="478"/>
      <c r="L12" s="479" t="s">
        <v>982</v>
      </c>
    </row>
    <row r="13" spans="1:12">
      <c r="A13" s="476"/>
      <c r="B13" s="10" t="s">
        <v>17</v>
      </c>
      <c r="C13" s="484">
        <v>5.5</v>
      </c>
      <c r="D13" s="375">
        <v>5520</v>
      </c>
      <c r="E13" s="375">
        <v>4172</v>
      </c>
      <c r="F13" s="375">
        <v>4959</v>
      </c>
      <c r="G13" s="375">
        <v>3545</v>
      </c>
      <c r="H13" s="376">
        <v>6833</v>
      </c>
      <c r="I13" s="376">
        <v>6297</v>
      </c>
      <c r="J13" s="376">
        <v>4975</v>
      </c>
      <c r="K13" s="478"/>
      <c r="L13" s="479" t="s">
        <v>983</v>
      </c>
    </row>
    <row r="14" spans="1:12">
      <c r="A14" s="476"/>
      <c r="B14" s="10" t="s">
        <v>5</v>
      </c>
      <c r="C14" s="343">
        <v>5.5</v>
      </c>
      <c r="D14" s="375">
        <v>6055</v>
      </c>
      <c r="E14" s="375">
        <v>4583</v>
      </c>
      <c r="F14" s="375">
        <v>6159</v>
      </c>
      <c r="G14" s="375">
        <v>4228</v>
      </c>
      <c r="H14" s="376">
        <v>7369</v>
      </c>
      <c r="I14" s="376">
        <v>6699</v>
      </c>
      <c r="J14" s="376">
        <v>4551</v>
      </c>
      <c r="K14" s="478"/>
      <c r="L14" s="479" t="s">
        <v>972</v>
      </c>
    </row>
    <row r="15" spans="1:12">
      <c r="A15" s="476"/>
      <c r="B15" s="10" t="s">
        <v>7</v>
      </c>
      <c r="C15" s="343">
        <v>5.6</v>
      </c>
      <c r="D15" s="375">
        <v>5540</v>
      </c>
      <c r="E15" s="375">
        <v>4151</v>
      </c>
      <c r="F15" s="375">
        <v>5047</v>
      </c>
      <c r="G15" s="375">
        <v>3359</v>
      </c>
      <c r="H15" s="376">
        <v>6592</v>
      </c>
      <c r="I15" s="376">
        <v>5954</v>
      </c>
      <c r="J15" s="376">
        <v>4543</v>
      </c>
      <c r="K15" s="478"/>
      <c r="L15" s="479" t="s">
        <v>973</v>
      </c>
    </row>
    <row r="16" spans="1:12">
      <c r="A16" s="476"/>
      <c r="B16" s="10" t="s">
        <v>8</v>
      </c>
      <c r="C16" s="343">
        <v>5.7</v>
      </c>
      <c r="D16" s="375">
        <v>7914</v>
      </c>
      <c r="E16" s="375">
        <v>5497</v>
      </c>
      <c r="F16" s="375">
        <v>6917</v>
      </c>
      <c r="G16" s="375">
        <v>4811</v>
      </c>
      <c r="H16" s="376">
        <v>8599</v>
      </c>
      <c r="I16" s="376">
        <v>7833</v>
      </c>
      <c r="J16" s="376">
        <v>5101</v>
      </c>
      <c r="K16" s="478"/>
      <c r="L16" s="479" t="s">
        <v>974</v>
      </c>
    </row>
    <row r="17" spans="1:12">
      <c r="A17" s="476"/>
      <c r="B17" s="477" t="s">
        <v>9</v>
      </c>
      <c r="C17" s="343">
        <v>5.8</v>
      </c>
      <c r="D17" s="375">
        <v>7302</v>
      </c>
      <c r="E17" s="375">
        <v>5223</v>
      </c>
      <c r="F17" s="375">
        <v>6558</v>
      </c>
      <c r="G17" s="375">
        <v>4252</v>
      </c>
      <c r="H17" s="376">
        <v>6575</v>
      </c>
      <c r="I17" s="376">
        <v>6097</v>
      </c>
      <c r="J17" s="376">
        <v>3512</v>
      </c>
      <c r="K17" s="478"/>
      <c r="L17" s="479" t="s">
        <v>975</v>
      </c>
    </row>
    <row r="18" spans="1:12">
      <c r="A18" s="476"/>
      <c r="B18" s="477" t="s">
        <v>10</v>
      </c>
      <c r="C18" s="343">
        <v>5.8</v>
      </c>
      <c r="D18" s="375">
        <v>6234</v>
      </c>
      <c r="E18" s="375">
        <v>4645</v>
      </c>
      <c r="F18" s="375">
        <v>5510</v>
      </c>
      <c r="G18" s="375">
        <v>3599</v>
      </c>
      <c r="H18" s="376">
        <v>5051</v>
      </c>
      <c r="I18" s="376">
        <v>4832</v>
      </c>
      <c r="J18" s="376">
        <v>3181</v>
      </c>
      <c r="K18" s="478"/>
      <c r="L18" s="479" t="s">
        <v>976</v>
      </c>
    </row>
    <row r="19" spans="1:12">
      <c r="A19" s="476"/>
      <c r="B19" s="477" t="s">
        <v>11</v>
      </c>
      <c r="C19" s="343">
        <v>5.9</v>
      </c>
      <c r="D19" s="375">
        <v>5817</v>
      </c>
      <c r="E19" s="375">
        <v>4595</v>
      </c>
      <c r="F19" s="375">
        <v>4796</v>
      </c>
      <c r="G19" s="375">
        <v>3430</v>
      </c>
      <c r="H19" s="376">
        <v>5515</v>
      </c>
      <c r="I19" s="376">
        <v>5333</v>
      </c>
      <c r="J19" s="376">
        <v>2538</v>
      </c>
      <c r="K19" s="478"/>
      <c r="L19" s="479" t="s">
        <v>977</v>
      </c>
    </row>
    <row r="20" spans="1:12">
      <c r="A20" s="476"/>
      <c r="B20" s="680"/>
      <c r="C20" s="681"/>
      <c r="D20" s="682"/>
      <c r="E20" s="682"/>
      <c r="F20" s="682"/>
      <c r="G20" s="682"/>
      <c r="H20" s="683"/>
      <c r="I20" s="683"/>
      <c r="J20" s="683"/>
      <c r="K20" s="478"/>
      <c r="L20" s="679"/>
    </row>
    <row r="21" spans="1:12">
      <c r="A21" s="476">
        <v>2021</v>
      </c>
      <c r="B21" s="477" t="s">
        <v>12</v>
      </c>
      <c r="C21" s="1174">
        <v>6.2</v>
      </c>
      <c r="D21" s="1175">
        <v>6987</v>
      </c>
      <c r="E21" s="1175">
        <v>5348</v>
      </c>
      <c r="F21" s="1175">
        <v>4079</v>
      </c>
      <c r="G21" s="1175">
        <v>2753</v>
      </c>
      <c r="H21" s="1176">
        <v>7291</v>
      </c>
      <c r="I21" s="1176">
        <v>6802</v>
      </c>
      <c r="J21" s="1176">
        <v>3527</v>
      </c>
      <c r="K21" s="478">
        <v>2021</v>
      </c>
      <c r="L21" s="479" t="s">
        <v>978</v>
      </c>
    </row>
    <row r="22" spans="1:12">
      <c r="A22" s="476"/>
      <c r="B22" s="477" t="s">
        <v>13</v>
      </c>
      <c r="C22" s="1174">
        <v>6.3</v>
      </c>
      <c r="D22" s="1175">
        <v>5999</v>
      </c>
      <c r="E22" s="1175">
        <v>4440</v>
      </c>
      <c r="F22" s="1175">
        <v>5008</v>
      </c>
      <c r="G22" s="1175">
        <v>3142</v>
      </c>
      <c r="H22" s="1176">
        <v>7727</v>
      </c>
      <c r="I22" s="1176">
        <v>6575</v>
      </c>
      <c r="J22" s="1176">
        <v>3530</v>
      </c>
      <c r="K22" s="478"/>
      <c r="L22" s="479" t="s">
        <v>979</v>
      </c>
    </row>
    <row r="23" spans="1:12">
      <c r="A23" s="476"/>
      <c r="B23" s="477" t="s">
        <v>14</v>
      </c>
      <c r="C23" s="1174">
        <v>6.3</v>
      </c>
      <c r="D23" s="1175">
        <v>6096</v>
      </c>
      <c r="E23" s="1175">
        <v>4524</v>
      </c>
      <c r="F23" s="1175">
        <v>6804</v>
      </c>
      <c r="G23" s="1175">
        <v>4119</v>
      </c>
      <c r="H23" s="1176">
        <v>7773</v>
      </c>
      <c r="I23" s="1176">
        <v>6992</v>
      </c>
      <c r="J23" s="1176">
        <v>4106</v>
      </c>
      <c r="K23" s="478"/>
      <c r="L23" s="479" t="s">
        <v>980</v>
      </c>
    </row>
    <row r="24" spans="1:12">
      <c r="A24" s="476"/>
      <c r="B24" s="480" t="s">
        <v>22</v>
      </c>
      <c r="C24" s="184" t="s">
        <v>6</v>
      </c>
      <c r="D24" s="1172">
        <f t="shared" ref="D24:J24" si="0">D23/D10*100</f>
        <v>103.83239652529382</v>
      </c>
      <c r="E24" s="1172">
        <f t="shared" si="0"/>
        <v>99.494171981526279</v>
      </c>
      <c r="F24" s="1172">
        <f t="shared" si="0"/>
        <v>124.04740200546946</v>
      </c>
      <c r="G24" s="1172">
        <f t="shared" si="0"/>
        <v>141.01335159192055</v>
      </c>
      <c r="H24" s="1177">
        <f t="shared" si="0"/>
        <v>116.20571086859022</v>
      </c>
      <c r="I24" s="1177">
        <f t="shared" si="0"/>
        <v>114.62295081967213</v>
      </c>
      <c r="J24" s="1177">
        <f t="shared" si="0"/>
        <v>116.98005698005699</v>
      </c>
      <c r="K24" s="478"/>
      <c r="L24" s="482" t="s">
        <v>22</v>
      </c>
    </row>
    <row r="25" spans="1:12">
      <c r="A25" s="476"/>
      <c r="B25" s="483" t="s">
        <v>23</v>
      </c>
      <c r="C25" s="184" t="s">
        <v>6</v>
      </c>
      <c r="D25" s="1172">
        <f t="shared" ref="D25:J25" si="1">D23/D22*100</f>
        <v>101.616936156026</v>
      </c>
      <c r="E25" s="1172">
        <f t="shared" si="1"/>
        <v>101.8918918918919</v>
      </c>
      <c r="F25" s="1172">
        <f t="shared" si="1"/>
        <v>135.8626198083067</v>
      </c>
      <c r="G25" s="1172">
        <f t="shared" si="1"/>
        <v>131.09484404837684</v>
      </c>
      <c r="H25" s="1177">
        <f t="shared" si="1"/>
        <v>100.59531512876924</v>
      </c>
      <c r="I25" s="1177">
        <f t="shared" si="1"/>
        <v>106.34220532319392</v>
      </c>
      <c r="J25" s="1177">
        <f t="shared" si="1"/>
        <v>116.31728045325779</v>
      </c>
      <c r="K25" s="478"/>
      <c r="L25" s="482" t="s">
        <v>23</v>
      </c>
    </row>
    <row r="26" spans="1:12">
      <c r="A26" s="946" t="s">
        <v>1335</v>
      </c>
    </row>
    <row r="27" spans="1:12">
      <c r="A27" s="946" t="s">
        <v>1467</v>
      </c>
    </row>
    <row r="28" spans="1:12">
      <c r="A28" s="947" t="s">
        <v>1336</v>
      </c>
    </row>
    <row r="29" spans="1:12">
      <c r="A29" s="188" t="s">
        <v>1468</v>
      </c>
    </row>
  </sheetData>
  <mergeCells count="10">
    <mergeCell ref="K5:L7"/>
    <mergeCell ref="A5:B7"/>
    <mergeCell ref="C5:C7"/>
    <mergeCell ref="D5:D7"/>
    <mergeCell ref="F5:F7"/>
    <mergeCell ref="H5:J5"/>
    <mergeCell ref="E6:E7"/>
    <mergeCell ref="G6:G7"/>
    <mergeCell ref="H6:H7"/>
    <mergeCell ref="J6:J7"/>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workbookViewId="0"/>
  </sheetViews>
  <sheetFormatPr defaultColWidth="8.85546875" defaultRowHeight="14.25"/>
  <cols>
    <col min="1" max="1" width="6.42578125" style="259" customWidth="1"/>
    <col min="2" max="2" width="17.85546875" style="259" customWidth="1"/>
    <col min="3" max="10" width="14.7109375" style="259" customWidth="1"/>
    <col min="11" max="11" width="6.7109375" style="199" customWidth="1"/>
    <col min="12" max="12" width="16.7109375" style="199" customWidth="1"/>
    <col min="13" max="16384" width="8.85546875" style="259"/>
  </cols>
  <sheetData>
    <row r="1" spans="1:12">
      <c r="A1" s="6" t="s">
        <v>726</v>
      </c>
      <c r="B1" s="6"/>
      <c r="C1" s="6"/>
      <c r="D1" s="6"/>
      <c r="E1" s="6"/>
      <c r="F1" s="6"/>
      <c r="G1" s="6"/>
      <c r="H1" s="6"/>
      <c r="I1" s="694" t="s">
        <v>0</v>
      </c>
      <c r="J1" s="91"/>
    </row>
    <row r="2" spans="1:12">
      <c r="A2" s="707" t="s">
        <v>181</v>
      </c>
      <c r="B2" s="32"/>
      <c r="C2" s="32"/>
      <c r="D2" s="32"/>
      <c r="E2" s="32"/>
      <c r="F2" s="32"/>
      <c r="G2" s="32"/>
      <c r="H2" s="32"/>
      <c r="I2" s="87" t="s">
        <v>1</v>
      </c>
      <c r="J2" s="91"/>
    </row>
    <row r="3" spans="1:12">
      <c r="A3" s="700" t="s">
        <v>872</v>
      </c>
      <c r="B3" s="751"/>
      <c r="C3" s="751"/>
      <c r="D3" s="751"/>
      <c r="E3" s="751"/>
      <c r="F3" s="751"/>
      <c r="G3" s="751"/>
      <c r="H3" s="751"/>
      <c r="I3" s="29"/>
      <c r="J3" s="55"/>
    </row>
    <row r="4" spans="1:12">
      <c r="A4" s="706" t="s">
        <v>182</v>
      </c>
      <c r="B4" s="772"/>
      <c r="C4" s="772"/>
      <c r="D4" s="772"/>
      <c r="E4" s="772"/>
      <c r="F4" s="772"/>
      <c r="G4" s="772"/>
      <c r="H4" s="764"/>
      <c r="I4" s="32"/>
      <c r="J4" s="32"/>
    </row>
    <row r="5" spans="1:12" ht="15" customHeight="1">
      <c r="A5" s="1611" t="s">
        <v>1337</v>
      </c>
      <c r="B5" s="1612"/>
      <c r="C5" s="1617" t="s">
        <v>888</v>
      </c>
      <c r="D5" s="1618"/>
      <c r="E5" s="1619"/>
      <c r="F5" s="1620" t="s">
        <v>391</v>
      </c>
      <c r="G5" s="1622" t="s">
        <v>1132</v>
      </c>
      <c r="H5" s="1626" t="s">
        <v>392</v>
      </c>
      <c r="I5" s="1627"/>
      <c r="J5" s="1630" t="s">
        <v>394</v>
      </c>
      <c r="K5" s="1605" t="s">
        <v>1133</v>
      </c>
      <c r="L5" s="1606"/>
    </row>
    <row r="6" spans="1:12" ht="15" customHeight="1">
      <c r="A6" s="1613"/>
      <c r="B6" s="1614"/>
      <c r="C6" s="1473" t="s">
        <v>388</v>
      </c>
      <c r="D6" s="773"/>
      <c r="E6" s="1464" t="s">
        <v>390</v>
      </c>
      <c r="F6" s="1476"/>
      <c r="G6" s="1623"/>
      <c r="H6" s="1628"/>
      <c r="I6" s="1629"/>
      <c r="J6" s="1630"/>
      <c r="K6" s="1607"/>
      <c r="L6" s="1608"/>
    </row>
    <row r="7" spans="1:12" ht="15" customHeight="1">
      <c r="A7" s="1613"/>
      <c r="B7" s="1614"/>
      <c r="C7" s="1465"/>
      <c r="D7" s="1464" t="s">
        <v>389</v>
      </c>
      <c r="E7" s="1465"/>
      <c r="F7" s="1476"/>
      <c r="G7" s="1624"/>
      <c r="H7" s="1628"/>
      <c r="I7" s="1629"/>
      <c r="J7" s="1630"/>
      <c r="K7" s="1607"/>
      <c r="L7" s="1608"/>
    </row>
    <row r="8" spans="1:12" ht="58.5" customHeight="1">
      <c r="A8" s="1615"/>
      <c r="B8" s="1616"/>
      <c r="C8" s="1456"/>
      <c r="D8" s="1456"/>
      <c r="E8" s="1456"/>
      <c r="F8" s="1621"/>
      <c r="G8" s="1625"/>
      <c r="H8" s="774" t="s">
        <v>393</v>
      </c>
      <c r="I8" s="774" t="s">
        <v>1064</v>
      </c>
      <c r="J8" s="1631"/>
      <c r="K8" s="1609"/>
      <c r="L8" s="1610"/>
    </row>
    <row r="9" spans="1:12">
      <c r="A9" s="476">
        <v>2020</v>
      </c>
      <c r="B9" s="477" t="s">
        <v>12</v>
      </c>
      <c r="C9" s="377">
        <v>12877</v>
      </c>
      <c r="D9" s="377">
        <v>6284</v>
      </c>
      <c r="E9" s="377">
        <v>11145</v>
      </c>
      <c r="F9" s="377">
        <v>18293</v>
      </c>
      <c r="G9" s="377">
        <v>712</v>
      </c>
      <c r="H9" s="377">
        <v>10414</v>
      </c>
      <c r="I9" s="375">
        <v>189</v>
      </c>
      <c r="J9" s="374">
        <v>3821</v>
      </c>
      <c r="K9" s="478">
        <v>2020</v>
      </c>
      <c r="L9" s="479" t="s">
        <v>978</v>
      </c>
    </row>
    <row r="10" spans="1:12">
      <c r="A10" s="476"/>
      <c r="B10" s="477" t="s">
        <v>13</v>
      </c>
      <c r="C10" s="377">
        <v>12815</v>
      </c>
      <c r="D10" s="377">
        <v>6222</v>
      </c>
      <c r="E10" s="377">
        <v>11127</v>
      </c>
      <c r="F10" s="377">
        <v>18136</v>
      </c>
      <c r="G10" s="377">
        <v>787</v>
      </c>
      <c r="H10" s="377">
        <v>10445</v>
      </c>
      <c r="I10" s="375">
        <v>194</v>
      </c>
      <c r="J10" s="374">
        <v>3809</v>
      </c>
      <c r="K10" s="478"/>
      <c r="L10" s="479" t="s">
        <v>979</v>
      </c>
    </row>
    <row r="11" spans="1:12">
      <c r="A11" s="476"/>
      <c r="B11" s="477" t="s">
        <v>14</v>
      </c>
      <c r="C11" s="377">
        <v>13128</v>
      </c>
      <c r="D11" s="377">
        <v>6319</v>
      </c>
      <c r="E11" s="377">
        <v>11015</v>
      </c>
      <c r="F11" s="377">
        <v>18225</v>
      </c>
      <c r="G11" s="377">
        <v>775</v>
      </c>
      <c r="H11" s="377">
        <v>10369</v>
      </c>
      <c r="I11" s="375">
        <v>187</v>
      </c>
      <c r="J11" s="374">
        <v>3754</v>
      </c>
      <c r="K11" s="478"/>
      <c r="L11" s="479" t="s">
        <v>980</v>
      </c>
    </row>
    <row r="12" spans="1:12">
      <c r="A12" s="476"/>
      <c r="B12" s="10" t="s">
        <v>15</v>
      </c>
      <c r="C12" s="377">
        <v>14342</v>
      </c>
      <c r="D12" s="377">
        <v>6885</v>
      </c>
      <c r="E12" s="377">
        <v>11495</v>
      </c>
      <c r="F12" s="377">
        <v>18936</v>
      </c>
      <c r="G12" s="377">
        <v>738</v>
      </c>
      <c r="H12" s="377">
        <v>10705</v>
      </c>
      <c r="I12" s="375">
        <v>194</v>
      </c>
      <c r="J12" s="374">
        <v>3789</v>
      </c>
      <c r="K12" s="478"/>
      <c r="L12" s="479" t="s">
        <v>981</v>
      </c>
    </row>
    <row r="13" spans="1:12">
      <c r="A13" s="476"/>
      <c r="B13" s="10" t="s">
        <v>16</v>
      </c>
      <c r="C13" s="377">
        <v>15328</v>
      </c>
      <c r="D13" s="377">
        <v>7361</v>
      </c>
      <c r="E13" s="377">
        <v>11882</v>
      </c>
      <c r="F13" s="377">
        <v>19615</v>
      </c>
      <c r="G13" s="377">
        <v>747</v>
      </c>
      <c r="H13" s="377">
        <v>10995</v>
      </c>
      <c r="I13" s="375">
        <v>204</v>
      </c>
      <c r="J13" s="374">
        <v>3841</v>
      </c>
      <c r="K13" s="478"/>
      <c r="L13" s="479" t="s">
        <v>982</v>
      </c>
    </row>
    <row r="14" spans="1:12">
      <c r="A14" s="476"/>
      <c r="B14" s="10" t="s">
        <v>17</v>
      </c>
      <c r="C14" s="377">
        <v>15371</v>
      </c>
      <c r="D14" s="377">
        <v>7374</v>
      </c>
      <c r="E14" s="377">
        <v>11932</v>
      </c>
      <c r="F14" s="377">
        <v>19990</v>
      </c>
      <c r="G14" s="377">
        <v>732</v>
      </c>
      <c r="H14" s="377">
        <v>11202</v>
      </c>
      <c r="I14" s="375">
        <v>197</v>
      </c>
      <c r="J14" s="374">
        <v>3844</v>
      </c>
      <c r="K14" s="478"/>
      <c r="L14" s="479" t="s">
        <v>983</v>
      </c>
    </row>
    <row r="15" spans="1:12">
      <c r="A15" s="476"/>
      <c r="B15" s="10" t="s">
        <v>5</v>
      </c>
      <c r="C15" s="377">
        <v>15163</v>
      </c>
      <c r="D15" s="377">
        <v>7218</v>
      </c>
      <c r="E15" s="377">
        <v>11879</v>
      </c>
      <c r="F15" s="377">
        <v>20309</v>
      </c>
      <c r="G15" s="377">
        <v>783</v>
      </c>
      <c r="H15" s="377">
        <v>11267</v>
      </c>
      <c r="I15" s="375">
        <v>198</v>
      </c>
      <c r="J15" s="374">
        <v>3773</v>
      </c>
      <c r="K15" s="478"/>
      <c r="L15" s="479" t="s">
        <v>972</v>
      </c>
    </row>
    <row r="16" spans="1:12">
      <c r="A16" s="476"/>
      <c r="B16" s="10" t="s">
        <v>7</v>
      </c>
      <c r="C16" s="377">
        <v>15194</v>
      </c>
      <c r="D16" s="377">
        <v>7230</v>
      </c>
      <c r="E16" s="377">
        <v>11926</v>
      </c>
      <c r="F16" s="377">
        <v>20910</v>
      </c>
      <c r="G16" s="377">
        <v>815</v>
      </c>
      <c r="H16" s="377">
        <v>11411</v>
      </c>
      <c r="I16" s="375">
        <v>203</v>
      </c>
      <c r="J16" s="374">
        <v>3714</v>
      </c>
      <c r="K16" s="478"/>
      <c r="L16" s="479" t="s">
        <v>973</v>
      </c>
    </row>
    <row r="17" spans="1:12">
      <c r="A17" s="476"/>
      <c r="B17" s="10" t="s">
        <v>8</v>
      </c>
      <c r="C17" s="377">
        <v>15706</v>
      </c>
      <c r="D17" s="377">
        <v>7761</v>
      </c>
      <c r="E17" s="377">
        <v>12027</v>
      </c>
      <c r="F17" s="377">
        <v>21465</v>
      </c>
      <c r="G17" s="377">
        <v>831</v>
      </c>
      <c r="H17" s="377">
        <v>11433</v>
      </c>
      <c r="I17" s="375">
        <v>201</v>
      </c>
      <c r="J17" s="374">
        <v>3777</v>
      </c>
      <c r="K17" s="478"/>
      <c r="L17" s="479" t="s">
        <v>974</v>
      </c>
    </row>
    <row r="18" spans="1:12">
      <c r="A18" s="476"/>
      <c r="B18" s="477" t="s">
        <v>9</v>
      </c>
      <c r="C18" s="377">
        <v>15951</v>
      </c>
      <c r="D18" s="377">
        <v>8004</v>
      </c>
      <c r="E18" s="377">
        <v>12228</v>
      </c>
      <c r="F18" s="377">
        <v>22131</v>
      </c>
      <c r="G18" s="377">
        <v>873</v>
      </c>
      <c r="H18" s="377">
        <v>11355</v>
      </c>
      <c r="I18" s="375">
        <v>190</v>
      </c>
      <c r="J18" s="374">
        <v>3738</v>
      </c>
      <c r="K18" s="478"/>
      <c r="L18" s="479" t="s">
        <v>975</v>
      </c>
    </row>
    <row r="19" spans="1:12">
      <c r="A19" s="476"/>
      <c r="B19" s="477" t="s">
        <v>10</v>
      </c>
      <c r="C19" s="377">
        <v>15899</v>
      </c>
      <c r="D19" s="377">
        <v>7920</v>
      </c>
      <c r="E19" s="377">
        <v>12518</v>
      </c>
      <c r="F19" s="377">
        <v>22790</v>
      </c>
      <c r="G19" s="377">
        <v>874</v>
      </c>
      <c r="H19" s="377">
        <v>11305</v>
      </c>
      <c r="I19" s="375">
        <v>193</v>
      </c>
      <c r="J19" s="374">
        <v>3716</v>
      </c>
      <c r="K19" s="478"/>
      <c r="L19" s="479" t="s">
        <v>976</v>
      </c>
    </row>
    <row r="20" spans="1:12">
      <c r="A20" s="476"/>
      <c r="B20" s="477" t="s">
        <v>11</v>
      </c>
      <c r="C20" s="377">
        <v>15842</v>
      </c>
      <c r="D20" s="377">
        <v>7853</v>
      </c>
      <c r="E20" s="377">
        <v>12989</v>
      </c>
      <c r="F20" s="377">
        <v>23656</v>
      </c>
      <c r="G20" s="377">
        <v>923</v>
      </c>
      <c r="H20" s="377">
        <v>11341</v>
      </c>
      <c r="I20" s="375">
        <v>190</v>
      </c>
      <c r="J20" s="374">
        <v>3756</v>
      </c>
      <c r="K20" s="478"/>
      <c r="L20" s="479" t="s">
        <v>977</v>
      </c>
    </row>
    <row r="21" spans="1:12">
      <c r="A21" s="476"/>
      <c r="B21" s="680"/>
      <c r="C21" s="684"/>
      <c r="D21" s="684"/>
      <c r="E21" s="684"/>
      <c r="F21" s="684"/>
      <c r="G21" s="684"/>
      <c r="H21" s="684"/>
      <c r="I21" s="682"/>
      <c r="J21" s="678"/>
      <c r="K21" s="478"/>
      <c r="L21" s="679"/>
    </row>
    <row r="22" spans="1:12">
      <c r="A22" s="476">
        <v>2021</v>
      </c>
      <c r="B22" s="477" t="s">
        <v>12</v>
      </c>
      <c r="C22" s="377">
        <v>16629</v>
      </c>
      <c r="D22" s="377">
        <v>8244</v>
      </c>
      <c r="E22" s="377">
        <v>13632</v>
      </c>
      <c r="F22" s="377">
        <v>25116</v>
      </c>
      <c r="G22" s="377">
        <v>923</v>
      </c>
      <c r="H22" s="377">
        <v>11647</v>
      </c>
      <c r="I22" s="375">
        <v>187</v>
      </c>
      <c r="J22" s="374">
        <v>3873</v>
      </c>
      <c r="K22" s="478">
        <v>2021</v>
      </c>
      <c r="L22" s="479" t="s">
        <v>978</v>
      </c>
    </row>
    <row r="23" spans="1:12">
      <c r="A23" s="476"/>
      <c r="B23" s="477" t="s">
        <v>13</v>
      </c>
      <c r="C23" s="377">
        <v>16923</v>
      </c>
      <c r="D23" s="377">
        <v>8341</v>
      </c>
      <c r="E23" s="377">
        <v>13808</v>
      </c>
      <c r="F23" s="377">
        <v>25883</v>
      </c>
      <c r="G23" s="377">
        <v>977</v>
      </c>
      <c r="H23" s="377">
        <v>11782</v>
      </c>
      <c r="I23" s="375">
        <v>188</v>
      </c>
      <c r="J23" s="374">
        <v>3837</v>
      </c>
      <c r="K23" s="478"/>
      <c r="L23" s="479" t="s">
        <v>979</v>
      </c>
    </row>
    <row r="24" spans="1:12">
      <c r="A24" s="476"/>
      <c r="B24" s="477" t="s">
        <v>14</v>
      </c>
      <c r="C24" s="377">
        <v>16549</v>
      </c>
      <c r="D24" s="377">
        <v>8053</v>
      </c>
      <c r="E24" s="377">
        <v>13583</v>
      </c>
      <c r="F24" s="377">
        <v>26062</v>
      </c>
      <c r="G24" s="377">
        <v>984</v>
      </c>
      <c r="H24" s="377">
        <v>11665</v>
      </c>
      <c r="I24" s="375">
        <v>182</v>
      </c>
      <c r="J24" s="374">
        <v>3798</v>
      </c>
      <c r="K24" s="478"/>
      <c r="L24" s="479" t="s">
        <v>980</v>
      </c>
    </row>
    <row r="25" spans="1:12">
      <c r="A25" s="476"/>
      <c r="B25" s="485" t="s">
        <v>22</v>
      </c>
      <c r="C25" s="481">
        <v>126.0588056063376</v>
      </c>
      <c r="D25" s="486">
        <v>127.44105079917709</v>
      </c>
      <c r="E25" s="486">
        <v>123.31366318656379</v>
      </c>
      <c r="F25" s="486">
        <v>143.0013717421125</v>
      </c>
      <c r="G25" s="486">
        <v>126.96774193548389</v>
      </c>
      <c r="H25" s="486">
        <v>112.49879448355675</v>
      </c>
      <c r="I25" s="486">
        <v>97.326203208556151</v>
      </c>
      <c r="J25" s="486">
        <v>101.17208311134789</v>
      </c>
      <c r="K25" s="478"/>
      <c r="L25" s="482" t="s">
        <v>22</v>
      </c>
    </row>
    <row r="26" spans="1:12">
      <c r="A26" s="476"/>
      <c r="B26" s="483" t="s">
        <v>23</v>
      </c>
      <c r="C26" s="481">
        <v>97.789989954499788</v>
      </c>
      <c r="D26" s="486">
        <v>96.547176597530267</v>
      </c>
      <c r="E26" s="486">
        <v>98.370509849362691</v>
      </c>
      <c r="F26" s="486">
        <v>100.69157361975041</v>
      </c>
      <c r="G26" s="486">
        <v>100.71647901740019</v>
      </c>
      <c r="H26" s="486">
        <v>99.006959769139371</v>
      </c>
      <c r="I26" s="486">
        <v>96.808510638297875</v>
      </c>
      <c r="J26" s="486">
        <v>98.983580922595777</v>
      </c>
      <c r="K26" s="478"/>
      <c r="L26" s="482" t="s">
        <v>23</v>
      </c>
    </row>
    <row r="27" spans="1:12">
      <c r="A27" s="849" t="s">
        <v>1338</v>
      </c>
    </row>
    <row r="28" spans="1:12">
      <c r="A28" s="946" t="s">
        <v>1467</v>
      </c>
    </row>
    <row r="29" spans="1:12">
      <c r="A29" s="738" t="s">
        <v>1339</v>
      </c>
    </row>
    <row r="30" spans="1:12">
      <c r="A30" s="188" t="s">
        <v>1468</v>
      </c>
    </row>
  </sheetData>
  <mergeCells count="10">
    <mergeCell ref="K5:L8"/>
    <mergeCell ref="A5:B8"/>
    <mergeCell ref="C5:E5"/>
    <mergeCell ref="F5:F8"/>
    <mergeCell ref="G5:G8"/>
    <mergeCell ref="H5:I7"/>
    <mergeCell ref="J5:J8"/>
    <mergeCell ref="C6:C8"/>
    <mergeCell ref="E6:E8"/>
    <mergeCell ref="D7:D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2"/>
  <sheetViews>
    <sheetView showGridLines="0" zoomScaleNormal="100" workbookViewId="0"/>
  </sheetViews>
  <sheetFormatPr defaultColWidth="8.85546875" defaultRowHeight="14.25"/>
  <cols>
    <col min="1" max="1" width="6.42578125" style="259" customWidth="1"/>
    <col min="2" max="2" width="17.85546875" style="259" customWidth="1"/>
    <col min="3" max="13" width="16" style="259" customWidth="1"/>
    <col min="14" max="14" width="6.7109375" style="199" customWidth="1"/>
    <col min="15" max="15" width="16.7109375" style="199" customWidth="1"/>
    <col min="16" max="16384" width="8.85546875" style="259"/>
  </cols>
  <sheetData>
    <row r="1" spans="1:15">
      <c r="A1" s="6" t="s">
        <v>1209</v>
      </c>
      <c r="B1" s="6"/>
      <c r="C1" s="6"/>
      <c r="D1" s="6"/>
      <c r="E1" s="6"/>
      <c r="F1" s="6"/>
      <c r="G1" s="6"/>
      <c r="H1" s="6"/>
      <c r="I1" s="694" t="s">
        <v>0</v>
      </c>
      <c r="J1" s="91"/>
      <c r="K1" s="694"/>
      <c r="L1" s="91"/>
      <c r="M1" s="91"/>
    </row>
    <row r="2" spans="1:15">
      <c r="A2" s="710" t="s">
        <v>1210</v>
      </c>
      <c r="B2" s="34"/>
      <c r="C2" s="34"/>
      <c r="D2" s="34"/>
      <c r="E2" s="34"/>
      <c r="F2" s="34"/>
      <c r="G2" s="34"/>
      <c r="H2" s="34"/>
      <c r="I2" s="87" t="s">
        <v>1</v>
      </c>
      <c r="J2" s="91"/>
      <c r="K2" s="87"/>
      <c r="L2" s="91"/>
      <c r="M2" s="91"/>
    </row>
    <row r="3" spans="1:15">
      <c r="A3" s="707" t="s">
        <v>181</v>
      </c>
      <c r="B3" s="32"/>
      <c r="C3" s="32"/>
      <c r="D3" s="32"/>
      <c r="E3" s="32"/>
      <c r="F3" s="32"/>
      <c r="G3" s="32"/>
      <c r="H3" s="32"/>
      <c r="I3" s="32"/>
      <c r="J3" s="32"/>
      <c r="K3" s="32"/>
      <c r="L3" s="32"/>
      <c r="M3" s="26"/>
    </row>
    <row r="4" spans="1:15">
      <c r="A4" s="700" t="s">
        <v>1212</v>
      </c>
      <c r="B4" s="751"/>
      <c r="C4" s="751"/>
      <c r="D4" s="751"/>
      <c r="E4" s="751"/>
      <c r="F4" s="751"/>
      <c r="G4" s="751"/>
      <c r="H4" s="751"/>
      <c r="I4" s="751"/>
      <c r="J4" s="29"/>
      <c r="K4" s="29"/>
      <c r="L4" s="56"/>
      <c r="M4" s="57"/>
    </row>
    <row r="5" spans="1:15">
      <c r="A5" s="700" t="s">
        <v>1211</v>
      </c>
      <c r="B5" s="751"/>
      <c r="C5" s="751"/>
      <c r="D5" s="751"/>
      <c r="E5" s="751"/>
      <c r="F5" s="751"/>
      <c r="G5" s="751"/>
      <c r="H5" s="751"/>
      <c r="I5" s="751"/>
      <c r="J5" s="56"/>
      <c r="K5" s="56"/>
      <c r="L5" s="56"/>
      <c r="M5" s="57"/>
    </row>
    <row r="6" spans="1:15">
      <c r="A6" s="702" t="s">
        <v>182</v>
      </c>
      <c r="B6" s="766"/>
      <c r="C6" s="766"/>
      <c r="D6" s="766"/>
      <c r="E6" s="766"/>
      <c r="F6" s="766"/>
      <c r="G6" s="766"/>
      <c r="H6" s="766"/>
      <c r="I6" s="766"/>
      <c r="J6" s="29"/>
      <c r="K6" s="29"/>
      <c r="L6" s="29"/>
      <c r="M6" s="26"/>
    </row>
    <row r="7" spans="1:15" ht="34.5" customHeight="1">
      <c r="A7" s="1633" t="s">
        <v>998</v>
      </c>
      <c r="B7" s="1634"/>
      <c r="C7" s="1464" t="s">
        <v>395</v>
      </c>
      <c r="D7" s="1473" t="s">
        <v>396</v>
      </c>
      <c r="E7" s="1474"/>
      <c r="F7" s="1474"/>
      <c r="G7" s="1474"/>
      <c r="H7" s="1475"/>
      <c r="I7" s="1473" t="s">
        <v>727</v>
      </c>
      <c r="J7" s="1474"/>
      <c r="K7" s="1474"/>
      <c r="L7" s="1474"/>
      <c r="M7" s="1474"/>
      <c r="N7" s="1470" t="s">
        <v>1022</v>
      </c>
      <c r="O7" s="1632"/>
    </row>
    <row r="8" spans="1:15" ht="107.25" customHeight="1">
      <c r="A8" s="1615"/>
      <c r="B8" s="1616"/>
      <c r="C8" s="1456"/>
      <c r="D8" s="775" t="s">
        <v>397</v>
      </c>
      <c r="E8" s="774" t="s">
        <v>398</v>
      </c>
      <c r="F8" s="774" t="s">
        <v>1134</v>
      </c>
      <c r="G8" s="1167" t="s">
        <v>1604</v>
      </c>
      <c r="H8" s="774" t="s">
        <v>400</v>
      </c>
      <c r="I8" s="774" t="s">
        <v>399</v>
      </c>
      <c r="J8" s="776" t="s">
        <v>34</v>
      </c>
      <c r="K8" s="776" t="s">
        <v>35</v>
      </c>
      <c r="L8" s="776" t="s">
        <v>36</v>
      </c>
      <c r="M8" s="871" t="s">
        <v>1135</v>
      </c>
      <c r="N8" s="1448"/>
      <c r="O8" s="1610"/>
    </row>
    <row r="9" spans="1:15">
      <c r="A9" s="68">
        <v>2019</v>
      </c>
      <c r="B9" s="490" t="s">
        <v>11</v>
      </c>
      <c r="C9" s="488">
        <v>41817</v>
      </c>
      <c r="D9" s="488">
        <v>6220</v>
      </c>
      <c r="E9" s="488">
        <v>8590</v>
      </c>
      <c r="F9" s="488">
        <v>5433</v>
      </c>
      <c r="G9" s="488">
        <v>10531</v>
      </c>
      <c r="H9" s="488">
        <v>11043</v>
      </c>
      <c r="I9" s="488">
        <v>5721</v>
      </c>
      <c r="J9" s="488">
        <v>12073</v>
      </c>
      <c r="K9" s="488">
        <v>9882</v>
      </c>
      <c r="L9" s="488">
        <v>7155</v>
      </c>
      <c r="M9" s="488">
        <v>6986</v>
      </c>
      <c r="N9" s="323">
        <v>2019</v>
      </c>
      <c r="O9" s="491" t="s">
        <v>977</v>
      </c>
    </row>
    <row r="10" spans="1:15">
      <c r="A10" s="68"/>
      <c r="B10" s="490"/>
      <c r="C10" s="488"/>
      <c r="D10" s="488"/>
      <c r="E10" s="488"/>
      <c r="F10" s="488"/>
      <c r="G10" s="488"/>
      <c r="H10" s="488"/>
      <c r="I10" s="488"/>
      <c r="J10" s="488"/>
      <c r="K10" s="488"/>
      <c r="L10" s="488"/>
      <c r="M10" s="488"/>
      <c r="N10" s="323"/>
      <c r="O10" s="491"/>
    </row>
    <row r="11" spans="1:15">
      <c r="A11" s="68">
        <v>2020</v>
      </c>
      <c r="B11" s="490" t="s">
        <v>14</v>
      </c>
      <c r="C11" s="488">
        <v>45413</v>
      </c>
      <c r="D11" s="488">
        <v>6970</v>
      </c>
      <c r="E11" s="488">
        <v>9445</v>
      </c>
      <c r="F11" s="488">
        <v>6090</v>
      </c>
      <c r="G11" s="488">
        <v>11190</v>
      </c>
      <c r="H11" s="488">
        <v>11718</v>
      </c>
      <c r="I11" s="488">
        <v>6319</v>
      </c>
      <c r="J11" s="488">
        <v>13374</v>
      </c>
      <c r="K11" s="488">
        <v>10794</v>
      </c>
      <c r="L11" s="488">
        <v>7710</v>
      </c>
      <c r="M11" s="488">
        <v>7216</v>
      </c>
      <c r="N11" s="323">
        <v>2020</v>
      </c>
      <c r="O11" s="491" t="s">
        <v>980</v>
      </c>
    </row>
    <row r="12" spans="1:15">
      <c r="A12" s="68"/>
      <c r="B12" s="487" t="s">
        <v>17</v>
      </c>
      <c r="C12" s="488">
        <v>52341</v>
      </c>
      <c r="D12" s="488">
        <v>8258</v>
      </c>
      <c r="E12" s="488">
        <v>10951</v>
      </c>
      <c r="F12" s="488">
        <v>7283</v>
      </c>
      <c r="G12" s="488">
        <v>12584</v>
      </c>
      <c r="H12" s="488">
        <v>13265</v>
      </c>
      <c r="I12" s="488">
        <v>7374</v>
      </c>
      <c r="J12" s="488">
        <v>15710</v>
      </c>
      <c r="K12" s="488">
        <v>12636</v>
      </c>
      <c r="L12" s="488">
        <v>8884</v>
      </c>
      <c r="M12" s="488">
        <v>7737</v>
      </c>
      <c r="N12" s="323"/>
      <c r="O12" s="489" t="s">
        <v>983</v>
      </c>
    </row>
    <row r="13" spans="1:15">
      <c r="A13" s="68"/>
      <c r="B13" s="487" t="s">
        <v>8</v>
      </c>
      <c r="C13" s="488">
        <v>53727</v>
      </c>
      <c r="D13" s="488">
        <v>8429</v>
      </c>
      <c r="E13" s="488">
        <v>11070</v>
      </c>
      <c r="F13" s="488">
        <v>7385</v>
      </c>
      <c r="G13" s="488">
        <v>13004</v>
      </c>
      <c r="H13" s="488">
        <v>13839</v>
      </c>
      <c r="I13" s="488">
        <v>7761</v>
      </c>
      <c r="J13" s="488">
        <v>15840</v>
      </c>
      <c r="K13" s="488">
        <v>13223</v>
      </c>
      <c r="L13" s="488">
        <v>9131</v>
      </c>
      <c r="M13" s="488">
        <v>7772</v>
      </c>
      <c r="N13" s="323"/>
      <c r="O13" s="489" t="s">
        <v>974</v>
      </c>
    </row>
    <row r="14" spans="1:15">
      <c r="A14" s="68"/>
      <c r="B14" s="487" t="s">
        <v>11</v>
      </c>
      <c r="C14" s="488">
        <v>56216</v>
      </c>
      <c r="D14" s="488">
        <v>8502</v>
      </c>
      <c r="E14" s="488">
        <v>11485</v>
      </c>
      <c r="F14" s="488">
        <v>7693</v>
      </c>
      <c r="G14" s="488">
        <v>13619</v>
      </c>
      <c r="H14" s="488">
        <v>14917</v>
      </c>
      <c r="I14" s="488">
        <v>7853</v>
      </c>
      <c r="J14" s="488">
        <v>16130</v>
      </c>
      <c r="K14" s="488">
        <v>13925</v>
      </c>
      <c r="L14" s="488">
        <v>9984</v>
      </c>
      <c r="M14" s="488">
        <v>8324</v>
      </c>
      <c r="N14" s="323"/>
      <c r="O14" s="489" t="s">
        <v>977</v>
      </c>
    </row>
    <row r="15" spans="1:15">
      <c r="A15" s="68"/>
      <c r="B15" s="685"/>
      <c r="C15" s="667"/>
      <c r="D15" s="667"/>
      <c r="E15" s="667"/>
      <c r="F15" s="667"/>
      <c r="G15" s="667"/>
      <c r="H15" s="667"/>
      <c r="I15" s="667"/>
      <c r="J15" s="667"/>
      <c r="K15" s="667"/>
      <c r="L15" s="667"/>
      <c r="M15" s="667"/>
      <c r="N15" s="323"/>
      <c r="O15" s="489"/>
    </row>
    <row r="16" spans="1:15">
      <c r="A16" s="68">
        <v>2021</v>
      </c>
      <c r="B16" s="490" t="s">
        <v>14</v>
      </c>
      <c r="C16" s="488">
        <v>59407</v>
      </c>
      <c r="D16" s="488">
        <v>8912</v>
      </c>
      <c r="E16" s="488">
        <v>12004</v>
      </c>
      <c r="F16" s="488">
        <v>8167</v>
      </c>
      <c r="G16" s="488">
        <v>14281</v>
      </c>
      <c r="H16" s="488">
        <v>16043</v>
      </c>
      <c r="I16" s="488">
        <v>8053</v>
      </c>
      <c r="J16" s="488">
        <v>17170</v>
      </c>
      <c r="K16" s="488">
        <v>14894</v>
      </c>
      <c r="L16" s="488">
        <v>10616</v>
      </c>
      <c r="M16" s="488">
        <v>8674</v>
      </c>
      <c r="N16" s="323">
        <v>2021</v>
      </c>
      <c r="O16" s="491" t="s">
        <v>980</v>
      </c>
    </row>
    <row r="17" spans="1:15">
      <c r="A17" s="60"/>
      <c r="B17" s="492" t="s">
        <v>2</v>
      </c>
      <c r="C17" s="493">
        <v>130.8149648778984</v>
      </c>
      <c r="D17" s="493">
        <v>127.86226685796269</v>
      </c>
      <c r="E17" s="493">
        <v>127.09370037056644</v>
      </c>
      <c r="F17" s="493">
        <v>134.10509031198688</v>
      </c>
      <c r="G17" s="493">
        <v>127.62287756925828</v>
      </c>
      <c r="H17" s="493">
        <v>136.90902884451273</v>
      </c>
      <c r="I17" s="493">
        <v>127.44105079917709</v>
      </c>
      <c r="J17" s="493">
        <v>128.38343053686256</v>
      </c>
      <c r="K17" s="493">
        <v>137.98406522141931</v>
      </c>
      <c r="L17" s="493">
        <v>137.69130998702983</v>
      </c>
      <c r="M17" s="493">
        <v>120.20509977827052</v>
      </c>
      <c r="N17" s="319"/>
      <c r="O17" s="494" t="s">
        <v>2</v>
      </c>
    </row>
    <row r="18" spans="1:15">
      <c r="A18" s="60"/>
      <c r="B18" s="492" t="s">
        <v>3</v>
      </c>
      <c r="C18" s="493">
        <v>105.67631990892272</v>
      </c>
      <c r="D18" s="493">
        <v>104.82239473065161</v>
      </c>
      <c r="E18" s="493">
        <v>104.51893774488464</v>
      </c>
      <c r="F18" s="493">
        <v>106.1614454699077</v>
      </c>
      <c r="G18" s="493">
        <v>104.86085615683972</v>
      </c>
      <c r="H18" s="493">
        <v>107.54843467185091</v>
      </c>
      <c r="I18" s="493">
        <v>102.54679740226665</v>
      </c>
      <c r="J18" s="493">
        <v>106.44761314321141</v>
      </c>
      <c r="K18" s="493">
        <v>106.95870736086175</v>
      </c>
      <c r="L18" s="493">
        <v>106.33012820512822</v>
      </c>
      <c r="M18" s="493">
        <v>104.20470927438731</v>
      </c>
      <c r="N18" s="319"/>
      <c r="O18" s="494" t="s">
        <v>3</v>
      </c>
    </row>
    <row r="19" spans="1:15">
      <c r="A19" s="222" t="s">
        <v>1605</v>
      </c>
      <c r="B19" s="281"/>
      <c r="C19" s="281"/>
      <c r="D19" s="281"/>
      <c r="E19" s="281"/>
      <c r="F19" s="281"/>
      <c r="G19" s="281"/>
      <c r="H19" s="281"/>
      <c r="I19" s="281"/>
      <c r="J19" s="281"/>
      <c r="K19" s="281"/>
      <c r="L19" s="281"/>
      <c r="M19" s="26"/>
    </row>
    <row r="20" spans="1:15">
      <c r="A20" s="222" t="s">
        <v>1467</v>
      </c>
    </row>
    <row r="21" spans="1:15">
      <c r="A21" s="957" t="s">
        <v>1606</v>
      </c>
    </row>
    <row r="22" spans="1:15">
      <c r="A22" s="188" t="s">
        <v>1468</v>
      </c>
    </row>
  </sheetData>
  <mergeCells count="5">
    <mergeCell ref="N7:O8"/>
    <mergeCell ref="A7:B8"/>
    <mergeCell ref="C7:C8"/>
    <mergeCell ref="D7:H7"/>
    <mergeCell ref="I7:M7"/>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5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showGridLines="0" zoomScaleNormal="100" workbookViewId="0"/>
  </sheetViews>
  <sheetFormatPr defaultColWidth="8.85546875" defaultRowHeight="14.25"/>
  <cols>
    <col min="1" max="1" width="6.42578125" style="259" customWidth="1"/>
    <col min="2" max="2" width="17.85546875" style="259" customWidth="1"/>
    <col min="3" max="15" width="10.85546875" style="259" customWidth="1"/>
    <col min="16" max="16" width="6.7109375" style="199" customWidth="1"/>
    <col min="17" max="17" width="16.7109375" style="199" customWidth="1"/>
    <col min="18" max="16384" width="8.85546875" style="259"/>
  </cols>
  <sheetData>
    <row r="1" spans="1:17">
      <c r="A1" s="6" t="s">
        <v>1209</v>
      </c>
      <c r="B1" s="6"/>
      <c r="C1" s="6"/>
      <c r="D1" s="6"/>
      <c r="E1" s="6"/>
      <c r="F1" s="6"/>
      <c r="G1" s="6"/>
      <c r="H1" s="6"/>
      <c r="I1" s="6"/>
      <c r="J1" s="6"/>
      <c r="K1" s="277"/>
      <c r="L1" s="694" t="s">
        <v>0</v>
      </c>
      <c r="M1" s="87"/>
      <c r="O1" s="87"/>
    </row>
    <row r="2" spans="1:17">
      <c r="A2" s="710" t="s">
        <v>1213</v>
      </c>
      <c r="B2" s="34"/>
      <c r="C2" s="34"/>
      <c r="D2" s="34"/>
      <c r="E2" s="34"/>
      <c r="F2" s="34"/>
      <c r="G2" s="34"/>
      <c r="H2" s="34"/>
      <c r="I2" s="34"/>
      <c r="J2" s="34"/>
      <c r="K2" s="34"/>
      <c r="L2" s="87" t="s">
        <v>1</v>
      </c>
      <c r="M2" s="87"/>
      <c r="O2" s="87"/>
      <c r="P2" s="948"/>
    </row>
    <row r="3" spans="1:17">
      <c r="A3" s="707" t="s">
        <v>181</v>
      </c>
      <c r="B3" s="32"/>
      <c r="C3" s="32"/>
      <c r="D3" s="32"/>
      <c r="E3" s="32"/>
      <c r="F3" s="32"/>
      <c r="G3" s="32"/>
      <c r="H3" s="32"/>
      <c r="I3" s="32"/>
      <c r="J3" s="32"/>
      <c r="K3" s="32"/>
      <c r="L3" s="32"/>
      <c r="M3" s="216"/>
      <c r="N3" s="216"/>
      <c r="O3" s="216"/>
      <c r="P3" s="948"/>
    </row>
    <row r="4" spans="1:17">
      <c r="A4" s="700" t="s">
        <v>1215</v>
      </c>
      <c r="B4" s="751"/>
      <c r="C4" s="751"/>
      <c r="D4" s="751"/>
      <c r="E4" s="751"/>
      <c r="F4" s="751"/>
      <c r="G4" s="751"/>
      <c r="H4" s="751"/>
      <c r="I4" s="751"/>
      <c r="J4" s="29"/>
      <c r="K4" s="29"/>
      <c r="L4" s="29"/>
      <c r="M4" s="56"/>
      <c r="N4" s="56"/>
      <c r="O4" s="56"/>
    </row>
    <row r="5" spans="1:17">
      <c r="A5" s="700" t="s">
        <v>1214</v>
      </c>
      <c r="B5" s="751"/>
      <c r="C5" s="751"/>
      <c r="D5" s="751"/>
      <c r="E5" s="751"/>
      <c r="F5" s="751"/>
      <c r="G5" s="751"/>
      <c r="H5" s="751"/>
      <c r="I5" s="751"/>
      <c r="J5" s="29"/>
      <c r="K5" s="29"/>
      <c r="L5" s="29"/>
      <c r="M5" s="29"/>
      <c r="N5" s="29"/>
      <c r="O5" s="29"/>
    </row>
    <row r="6" spans="1:17">
      <c r="A6" s="702" t="s">
        <v>182</v>
      </c>
      <c r="B6" s="766"/>
      <c r="C6" s="766"/>
      <c r="D6" s="766"/>
      <c r="E6" s="766"/>
      <c r="F6" s="766"/>
      <c r="G6" s="766"/>
      <c r="H6" s="766"/>
      <c r="I6" s="766"/>
      <c r="J6" s="29"/>
      <c r="K6" s="29"/>
      <c r="L6" s="29"/>
      <c r="M6" s="36"/>
      <c r="N6" s="36"/>
      <c r="O6" s="36"/>
    </row>
    <row r="7" spans="1:17" ht="30" customHeight="1">
      <c r="A7" s="1633" t="s">
        <v>998</v>
      </c>
      <c r="B7" s="1634"/>
      <c r="C7" s="1474" t="s">
        <v>401</v>
      </c>
      <c r="D7" s="1474"/>
      <c r="E7" s="1474"/>
      <c r="F7" s="1474"/>
      <c r="G7" s="1474"/>
      <c r="H7" s="1475"/>
      <c r="I7" s="1473" t="s">
        <v>402</v>
      </c>
      <c r="J7" s="1474"/>
      <c r="K7" s="1474"/>
      <c r="L7" s="1474"/>
      <c r="M7" s="1474"/>
      <c r="N7" s="1474"/>
      <c r="O7" s="1474"/>
      <c r="P7" s="1470" t="s">
        <v>1022</v>
      </c>
      <c r="Q7" s="1632"/>
    </row>
    <row r="8" spans="1:17" ht="73.5" customHeight="1">
      <c r="A8" s="1615"/>
      <c r="B8" s="1616"/>
      <c r="C8" s="868" t="s">
        <v>1136</v>
      </c>
      <c r="D8" s="777" t="s">
        <v>38</v>
      </c>
      <c r="E8" s="778" t="s">
        <v>39</v>
      </c>
      <c r="F8" s="777" t="s">
        <v>40</v>
      </c>
      <c r="G8" s="777" t="s">
        <v>41</v>
      </c>
      <c r="H8" s="779" t="s">
        <v>1137</v>
      </c>
      <c r="I8" s="780" t="s">
        <v>1138</v>
      </c>
      <c r="J8" s="777" t="s">
        <v>42</v>
      </c>
      <c r="K8" s="777" t="s">
        <v>43</v>
      </c>
      <c r="L8" s="777" t="s">
        <v>44</v>
      </c>
      <c r="M8" s="777" t="s">
        <v>45</v>
      </c>
      <c r="N8" s="779" t="s">
        <v>1139</v>
      </c>
      <c r="O8" s="780" t="s">
        <v>1607</v>
      </c>
      <c r="P8" s="1448"/>
      <c r="Q8" s="1610"/>
    </row>
    <row r="9" spans="1:17">
      <c r="A9" s="68">
        <v>2019</v>
      </c>
      <c r="B9" s="495" t="s">
        <v>11</v>
      </c>
      <c r="C9" s="488">
        <v>5149</v>
      </c>
      <c r="D9" s="488">
        <v>9337</v>
      </c>
      <c r="E9" s="488">
        <v>7043</v>
      </c>
      <c r="F9" s="488">
        <v>6816</v>
      </c>
      <c r="G9" s="488">
        <v>6351</v>
      </c>
      <c r="H9" s="488">
        <v>7121</v>
      </c>
      <c r="I9" s="488">
        <v>8104</v>
      </c>
      <c r="J9" s="488">
        <v>10970</v>
      </c>
      <c r="K9" s="488">
        <v>6778</v>
      </c>
      <c r="L9" s="488">
        <v>6559</v>
      </c>
      <c r="M9" s="488">
        <v>3669</v>
      </c>
      <c r="N9" s="488">
        <v>1382</v>
      </c>
      <c r="O9" s="488">
        <v>4355</v>
      </c>
      <c r="P9" s="323">
        <v>2019</v>
      </c>
      <c r="Q9" s="496" t="s">
        <v>977</v>
      </c>
    </row>
    <row r="10" spans="1:17">
      <c r="A10" s="68"/>
      <c r="B10" s="495"/>
      <c r="C10" s="488"/>
      <c r="D10" s="488"/>
      <c r="E10" s="488"/>
      <c r="F10" s="488"/>
      <c r="G10" s="488"/>
      <c r="H10" s="488"/>
      <c r="I10" s="488"/>
      <c r="J10" s="488"/>
      <c r="K10" s="488"/>
      <c r="L10" s="488"/>
      <c r="M10" s="488"/>
      <c r="N10" s="488"/>
      <c r="O10" s="488"/>
      <c r="P10" s="323"/>
      <c r="Q10" s="496"/>
    </row>
    <row r="11" spans="1:17">
      <c r="A11" s="68">
        <v>2020</v>
      </c>
      <c r="B11" s="495" t="s">
        <v>14</v>
      </c>
      <c r="C11" s="488">
        <v>5435</v>
      </c>
      <c r="D11" s="488">
        <v>10228</v>
      </c>
      <c r="E11" s="488">
        <v>8397</v>
      </c>
      <c r="F11" s="488">
        <v>7457</v>
      </c>
      <c r="G11" s="488">
        <v>6707</v>
      </c>
      <c r="H11" s="488">
        <v>7189</v>
      </c>
      <c r="I11" s="488">
        <v>9148</v>
      </c>
      <c r="J11" s="488">
        <v>12088</v>
      </c>
      <c r="K11" s="488">
        <v>7422</v>
      </c>
      <c r="L11" s="488">
        <v>7012</v>
      </c>
      <c r="M11" s="488">
        <v>3834</v>
      </c>
      <c r="N11" s="488">
        <v>1491</v>
      </c>
      <c r="O11" s="488">
        <v>4418</v>
      </c>
      <c r="P11" s="323">
        <v>2020</v>
      </c>
      <c r="Q11" s="496" t="s">
        <v>980</v>
      </c>
    </row>
    <row r="12" spans="1:17">
      <c r="A12" s="68"/>
      <c r="B12" s="495" t="s">
        <v>17</v>
      </c>
      <c r="C12" s="488">
        <v>5153</v>
      </c>
      <c r="D12" s="488">
        <v>9392</v>
      </c>
      <c r="E12" s="488">
        <v>11729</v>
      </c>
      <c r="F12" s="488">
        <v>10761</v>
      </c>
      <c r="G12" s="488">
        <v>7505</v>
      </c>
      <c r="H12" s="488">
        <v>7801</v>
      </c>
      <c r="I12" s="488">
        <v>10708</v>
      </c>
      <c r="J12" s="488">
        <v>14104</v>
      </c>
      <c r="K12" s="488">
        <v>8529</v>
      </c>
      <c r="L12" s="488">
        <v>8120</v>
      </c>
      <c r="M12" s="488">
        <v>4322</v>
      </c>
      <c r="N12" s="488">
        <v>1680</v>
      </c>
      <c r="O12" s="488">
        <v>4878</v>
      </c>
      <c r="P12" s="323"/>
      <c r="Q12" s="496" t="s">
        <v>983</v>
      </c>
    </row>
    <row r="13" spans="1:17">
      <c r="A13" s="68"/>
      <c r="B13" s="495" t="s">
        <v>8</v>
      </c>
      <c r="C13" s="488">
        <v>7101</v>
      </c>
      <c r="D13" s="488">
        <v>7860</v>
      </c>
      <c r="E13" s="488">
        <v>8817</v>
      </c>
      <c r="F13" s="488">
        <v>13032</v>
      </c>
      <c r="G13" s="488">
        <v>8461</v>
      </c>
      <c r="H13" s="488">
        <v>8456</v>
      </c>
      <c r="I13" s="488">
        <v>11007</v>
      </c>
      <c r="J13" s="488">
        <v>14401</v>
      </c>
      <c r="K13" s="488">
        <v>8538</v>
      </c>
      <c r="L13" s="488">
        <v>8285</v>
      </c>
      <c r="M13" s="488">
        <v>4293</v>
      </c>
      <c r="N13" s="488">
        <v>1609</v>
      </c>
      <c r="O13" s="488">
        <v>5594</v>
      </c>
      <c r="P13" s="323"/>
      <c r="Q13" s="496" t="s">
        <v>974</v>
      </c>
    </row>
    <row r="14" spans="1:17">
      <c r="A14" s="68"/>
      <c r="B14" s="495" t="s">
        <v>11</v>
      </c>
      <c r="C14" s="488">
        <v>4512</v>
      </c>
      <c r="D14" s="488">
        <v>10637</v>
      </c>
      <c r="E14" s="488">
        <v>9406</v>
      </c>
      <c r="F14" s="488">
        <v>12529</v>
      </c>
      <c r="G14" s="488">
        <v>10032</v>
      </c>
      <c r="H14" s="488">
        <v>9100</v>
      </c>
      <c r="I14" s="488">
        <v>11669</v>
      </c>
      <c r="J14" s="488">
        <v>14904</v>
      </c>
      <c r="K14" s="488">
        <v>9025</v>
      </c>
      <c r="L14" s="488">
        <v>8553</v>
      </c>
      <c r="M14" s="488">
        <v>4606</v>
      </c>
      <c r="N14" s="488">
        <v>1659</v>
      </c>
      <c r="O14" s="488">
        <v>5800</v>
      </c>
      <c r="P14" s="323"/>
      <c r="Q14" s="496" t="s">
        <v>977</v>
      </c>
    </row>
    <row r="15" spans="1:17">
      <c r="A15" s="68"/>
      <c r="B15" s="495"/>
      <c r="C15" s="667"/>
      <c r="D15" s="667"/>
      <c r="E15" s="667"/>
      <c r="F15" s="667"/>
      <c r="G15" s="667"/>
      <c r="H15" s="667"/>
      <c r="I15" s="667"/>
      <c r="J15" s="667"/>
      <c r="K15" s="667"/>
      <c r="L15" s="667"/>
      <c r="M15" s="667"/>
      <c r="N15" s="667"/>
      <c r="O15" s="667"/>
      <c r="P15" s="323"/>
      <c r="Q15" s="496"/>
    </row>
    <row r="16" spans="1:17">
      <c r="A16" s="68">
        <v>2021</v>
      </c>
      <c r="B16" s="495" t="s">
        <v>14</v>
      </c>
      <c r="C16" s="488">
        <v>5161</v>
      </c>
      <c r="D16" s="488">
        <v>9800</v>
      </c>
      <c r="E16" s="488">
        <v>10117</v>
      </c>
      <c r="F16" s="488">
        <v>12062</v>
      </c>
      <c r="G16" s="488">
        <v>12334</v>
      </c>
      <c r="H16" s="488">
        <v>9933</v>
      </c>
      <c r="I16" s="488">
        <v>12727</v>
      </c>
      <c r="J16" s="488">
        <v>15725</v>
      </c>
      <c r="K16" s="488">
        <v>9615</v>
      </c>
      <c r="L16" s="488">
        <v>8984</v>
      </c>
      <c r="M16" s="488">
        <v>4713</v>
      </c>
      <c r="N16" s="488">
        <v>1700</v>
      </c>
      <c r="O16" s="488">
        <v>5943</v>
      </c>
      <c r="P16" s="323">
        <v>2021</v>
      </c>
      <c r="Q16" s="496" t="s">
        <v>980</v>
      </c>
    </row>
    <row r="17" spans="1:17">
      <c r="A17" s="427"/>
      <c r="B17" s="497" t="s">
        <v>2</v>
      </c>
      <c r="C17" s="493">
        <v>94.958601655933762</v>
      </c>
      <c r="D17" s="493">
        <v>95.815408682049281</v>
      </c>
      <c r="E17" s="493">
        <v>120.48350601405264</v>
      </c>
      <c r="F17" s="493">
        <v>161.75405659112243</v>
      </c>
      <c r="G17" s="493">
        <v>183.89742060533771</v>
      </c>
      <c r="H17" s="493">
        <v>138.16942551119766</v>
      </c>
      <c r="I17" s="493">
        <v>139.12330564057717</v>
      </c>
      <c r="J17" s="493">
        <v>130.08769027134349</v>
      </c>
      <c r="K17" s="493">
        <v>129.54729183508488</v>
      </c>
      <c r="L17" s="493">
        <v>128.12321734169993</v>
      </c>
      <c r="M17" s="493">
        <v>122.9264475743349</v>
      </c>
      <c r="N17" s="493">
        <v>114.01743796109993</v>
      </c>
      <c r="O17" s="493">
        <v>134.51788139429607</v>
      </c>
      <c r="P17" s="428"/>
      <c r="Q17" s="498" t="s">
        <v>2</v>
      </c>
    </row>
    <row r="18" spans="1:17">
      <c r="A18" s="427"/>
      <c r="B18" s="497" t="s">
        <v>3</v>
      </c>
      <c r="C18" s="493">
        <v>114.38386524822694</v>
      </c>
      <c r="D18" s="493">
        <v>92.131240011281378</v>
      </c>
      <c r="E18" s="493">
        <v>107.55900489049543</v>
      </c>
      <c r="F18" s="493">
        <v>96.272647457897676</v>
      </c>
      <c r="G18" s="493">
        <v>122.94657097288678</v>
      </c>
      <c r="H18" s="493">
        <v>109.15384615384616</v>
      </c>
      <c r="I18" s="493">
        <v>109.06675807695603</v>
      </c>
      <c r="J18" s="493">
        <v>105.50858829844336</v>
      </c>
      <c r="K18" s="493">
        <v>106.53739612188366</v>
      </c>
      <c r="L18" s="493">
        <v>105.03916754355198</v>
      </c>
      <c r="M18" s="493">
        <v>102.32305688232739</v>
      </c>
      <c r="N18" s="493">
        <v>102.47136829415311</v>
      </c>
      <c r="O18" s="493">
        <v>102.46551724137932</v>
      </c>
      <c r="P18" s="428"/>
      <c r="Q18" s="498" t="s">
        <v>3</v>
      </c>
    </row>
    <row r="19" spans="1:17">
      <c r="A19" s="849" t="s">
        <v>1340</v>
      </c>
      <c r="B19" s="281"/>
      <c r="C19" s="281"/>
      <c r="D19" s="281"/>
      <c r="E19" s="281"/>
      <c r="F19" s="281"/>
      <c r="G19" s="281"/>
      <c r="H19" s="281"/>
      <c r="I19" s="281"/>
      <c r="J19" s="281"/>
      <c r="K19" s="281"/>
      <c r="L19" s="281"/>
      <c r="M19" s="36"/>
      <c r="N19" s="36"/>
      <c r="O19" s="36"/>
    </row>
    <row r="20" spans="1:17">
      <c r="A20" s="222" t="s">
        <v>1467</v>
      </c>
      <c r="B20" s="281"/>
      <c r="C20" s="281"/>
      <c r="D20" s="281"/>
      <c r="E20" s="281"/>
      <c r="F20" s="281"/>
      <c r="G20" s="281"/>
      <c r="H20" s="281"/>
      <c r="I20" s="281"/>
      <c r="J20" s="281"/>
      <c r="K20" s="281"/>
      <c r="L20" s="281"/>
      <c r="M20" s="36"/>
      <c r="N20" s="36"/>
      <c r="O20" s="36"/>
    </row>
    <row r="21" spans="1:17">
      <c r="A21" s="738" t="s">
        <v>1341</v>
      </c>
    </row>
    <row r="22" spans="1:17">
      <c r="A22" s="188" t="s">
        <v>1468</v>
      </c>
    </row>
  </sheetData>
  <mergeCells count="4">
    <mergeCell ref="P7:Q8"/>
    <mergeCell ref="A7:B8"/>
    <mergeCell ref="C7:H7"/>
    <mergeCell ref="I7:O7"/>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
  <sheetViews>
    <sheetView showGridLines="0" zoomScaleNormal="100" workbookViewId="0"/>
  </sheetViews>
  <sheetFormatPr defaultColWidth="8.85546875" defaultRowHeight="14.25"/>
  <cols>
    <col min="1" max="1" width="6.42578125" style="259" customWidth="1"/>
    <col min="2" max="2" width="17.85546875" style="259" customWidth="1"/>
    <col min="3" max="9" width="16" style="259" customWidth="1"/>
    <col min="10" max="10" width="6.7109375" style="199" customWidth="1"/>
    <col min="11" max="11" width="16.5703125" style="199" customWidth="1"/>
    <col min="12" max="16384" width="8.85546875" style="259"/>
  </cols>
  <sheetData>
    <row r="1" spans="1:11">
      <c r="A1" s="6" t="s">
        <v>728</v>
      </c>
      <c r="B1" s="6"/>
      <c r="C1" s="6"/>
      <c r="D1" s="6"/>
      <c r="E1" s="6"/>
      <c r="F1" s="6"/>
      <c r="G1" s="34"/>
      <c r="H1" s="694" t="s">
        <v>0</v>
      </c>
      <c r="I1" s="91"/>
    </row>
    <row r="2" spans="1:11">
      <c r="A2" s="702" t="s">
        <v>873</v>
      </c>
      <c r="B2" s="766"/>
      <c r="C2" s="766"/>
      <c r="D2" s="766"/>
      <c r="E2" s="766"/>
      <c r="F2" s="766"/>
      <c r="G2" s="316"/>
      <c r="H2" s="87" t="s">
        <v>1</v>
      </c>
      <c r="I2" s="309"/>
    </row>
    <row r="3" spans="1:11" ht="29.25" customHeight="1">
      <c r="A3" s="1635" t="s">
        <v>998</v>
      </c>
      <c r="B3" s="1636"/>
      <c r="C3" s="1637" t="s">
        <v>403</v>
      </c>
      <c r="D3" s="1639" t="s">
        <v>1608</v>
      </c>
      <c r="E3" s="1640"/>
      <c r="F3" s="1641"/>
      <c r="G3" s="1637" t="s">
        <v>406</v>
      </c>
      <c r="H3" s="1644" t="s">
        <v>407</v>
      </c>
      <c r="I3" s="1644" t="s">
        <v>408</v>
      </c>
      <c r="J3" s="1642" t="s">
        <v>1007</v>
      </c>
      <c r="K3" s="1643"/>
    </row>
    <row r="4" spans="1:11" ht="42.75" customHeight="1">
      <c r="A4" s="1613"/>
      <c r="B4" s="1614"/>
      <c r="C4" s="1638"/>
      <c r="D4" s="891" t="s">
        <v>889</v>
      </c>
      <c r="E4" s="872" t="s">
        <v>404</v>
      </c>
      <c r="F4" s="875" t="s">
        <v>405</v>
      </c>
      <c r="G4" s="1638"/>
      <c r="H4" s="1644"/>
      <c r="I4" s="1644"/>
      <c r="J4" s="1642"/>
      <c r="K4" s="1643"/>
    </row>
    <row r="5" spans="1:11">
      <c r="A5" s="1615"/>
      <c r="B5" s="1616"/>
      <c r="C5" s="1639" t="s">
        <v>409</v>
      </c>
      <c r="D5" s="1640"/>
      <c r="E5" s="1640"/>
      <c r="F5" s="1640"/>
      <c r="G5" s="1641"/>
      <c r="H5" s="1644" t="s">
        <v>410</v>
      </c>
      <c r="I5" s="1644"/>
      <c r="J5" s="1642"/>
      <c r="K5" s="1643"/>
    </row>
    <row r="6" spans="1:11">
      <c r="A6" s="59">
        <v>2019</v>
      </c>
      <c r="B6" s="656" t="s">
        <v>48</v>
      </c>
      <c r="C6" s="665">
        <v>1805</v>
      </c>
      <c r="D6" s="665">
        <v>1062</v>
      </c>
      <c r="E6" s="665">
        <v>1039</v>
      </c>
      <c r="F6" s="665">
        <v>22</v>
      </c>
      <c r="G6" s="665">
        <v>744</v>
      </c>
      <c r="H6" s="666">
        <v>58.8</v>
      </c>
      <c r="I6" s="666">
        <v>57.6</v>
      </c>
      <c r="J6" s="317">
        <v>2019</v>
      </c>
      <c r="K6" s="657" t="s">
        <v>1006</v>
      </c>
    </row>
    <row r="7" spans="1:11">
      <c r="A7" s="59"/>
      <c r="B7" s="656"/>
      <c r="C7" s="665"/>
      <c r="D7" s="665"/>
      <c r="E7" s="665"/>
      <c r="F7" s="665"/>
      <c r="G7" s="665"/>
      <c r="H7" s="666"/>
      <c r="I7" s="666"/>
      <c r="J7" s="317"/>
      <c r="K7" s="657"/>
    </row>
    <row r="8" spans="1:11">
      <c r="A8" s="59">
        <v>2020</v>
      </c>
      <c r="B8" s="656" t="s">
        <v>31</v>
      </c>
      <c r="C8" s="665">
        <v>1809</v>
      </c>
      <c r="D8" s="665">
        <v>1060</v>
      </c>
      <c r="E8" s="665">
        <v>1032</v>
      </c>
      <c r="F8" s="665">
        <v>28</v>
      </c>
      <c r="G8" s="665">
        <v>749</v>
      </c>
      <c r="H8" s="666">
        <v>58.6</v>
      </c>
      <c r="I8" s="666">
        <v>57</v>
      </c>
      <c r="J8" s="317">
        <v>2020</v>
      </c>
      <c r="K8" s="657" t="s">
        <v>993</v>
      </c>
    </row>
    <row r="9" spans="1:11">
      <c r="A9" s="59"/>
      <c r="B9" s="550" t="s">
        <v>46</v>
      </c>
      <c r="C9" s="665">
        <v>1810</v>
      </c>
      <c r="D9" s="665">
        <v>1048</v>
      </c>
      <c r="E9" s="665">
        <v>1011</v>
      </c>
      <c r="F9" s="665">
        <v>37</v>
      </c>
      <c r="G9" s="665">
        <v>762</v>
      </c>
      <c r="H9" s="666">
        <v>57.9</v>
      </c>
      <c r="I9" s="666">
        <v>55.9</v>
      </c>
      <c r="J9" s="317"/>
      <c r="K9" s="660" t="s">
        <v>1004</v>
      </c>
    </row>
    <row r="10" spans="1:11">
      <c r="A10" s="59"/>
      <c r="B10" s="550" t="s">
        <v>1174</v>
      </c>
      <c r="C10" s="667">
        <v>1811</v>
      </c>
      <c r="D10" s="667">
        <v>1054</v>
      </c>
      <c r="E10" s="667">
        <v>1024</v>
      </c>
      <c r="F10" s="667">
        <v>30</v>
      </c>
      <c r="G10" s="667">
        <v>757</v>
      </c>
      <c r="H10" s="666">
        <v>58.2</v>
      </c>
      <c r="I10" s="666">
        <v>56.5</v>
      </c>
      <c r="J10" s="317"/>
      <c r="K10" s="661" t="s">
        <v>1005</v>
      </c>
    </row>
    <row r="11" spans="1:11">
      <c r="A11" s="59"/>
      <c r="B11" s="258" t="s">
        <v>48</v>
      </c>
      <c r="C11" s="667">
        <v>1813</v>
      </c>
      <c r="D11" s="667">
        <v>1066</v>
      </c>
      <c r="E11" s="667">
        <v>1029</v>
      </c>
      <c r="F11" s="667">
        <v>37</v>
      </c>
      <c r="G11" s="667">
        <v>747</v>
      </c>
      <c r="H11" s="666">
        <v>58.8</v>
      </c>
      <c r="I11" s="666">
        <v>56.8</v>
      </c>
      <c r="J11" s="686"/>
      <c r="K11" s="661" t="s">
        <v>1006</v>
      </c>
    </row>
    <row r="12" spans="1:11">
      <c r="A12" s="59"/>
      <c r="B12" s="258"/>
      <c r="C12" s="667"/>
      <c r="D12" s="667"/>
      <c r="E12" s="667"/>
      <c r="F12" s="667"/>
      <c r="G12" s="667"/>
      <c r="H12" s="666"/>
      <c r="I12" s="666"/>
      <c r="J12" s="686"/>
      <c r="K12" s="661"/>
    </row>
    <row r="13" spans="1:11">
      <c r="A13" s="59">
        <v>2021</v>
      </c>
      <c r="B13" s="656" t="s">
        <v>31</v>
      </c>
      <c r="C13" s="374" t="s">
        <v>6</v>
      </c>
      <c r="D13" s="374" t="s">
        <v>6</v>
      </c>
      <c r="E13" s="374" t="s">
        <v>6</v>
      </c>
      <c r="F13" s="374" t="s">
        <v>6</v>
      </c>
      <c r="G13" s="374" t="s">
        <v>6</v>
      </c>
      <c r="H13" s="374" t="s">
        <v>6</v>
      </c>
      <c r="I13" s="374" t="s">
        <v>6</v>
      </c>
      <c r="J13" s="317">
        <v>2021</v>
      </c>
      <c r="K13" s="657" t="s">
        <v>993</v>
      </c>
    </row>
    <row r="14" spans="1:11">
      <c r="A14" s="60"/>
      <c r="B14" s="658" t="s">
        <v>20</v>
      </c>
      <c r="C14" s="1168" t="s">
        <v>6</v>
      </c>
      <c r="D14" s="1168" t="s">
        <v>6</v>
      </c>
      <c r="E14" s="1168" t="s">
        <v>6</v>
      </c>
      <c r="F14" s="1168" t="s">
        <v>6</v>
      </c>
      <c r="G14" s="1168" t="s">
        <v>6</v>
      </c>
      <c r="H14" s="1168" t="s">
        <v>6</v>
      </c>
      <c r="I14" s="1168" t="s">
        <v>6</v>
      </c>
      <c r="J14" s="687"/>
      <c r="K14" s="659" t="s">
        <v>1008</v>
      </c>
    </row>
    <row r="15" spans="1:11">
      <c r="A15" s="60"/>
      <c r="B15" s="658" t="s">
        <v>37</v>
      </c>
      <c r="C15" s="1168" t="s">
        <v>6</v>
      </c>
      <c r="D15" s="1168" t="s">
        <v>6</v>
      </c>
      <c r="E15" s="1168" t="s">
        <v>6</v>
      </c>
      <c r="F15" s="1168" t="s">
        <v>6</v>
      </c>
      <c r="G15" s="1168" t="s">
        <v>6</v>
      </c>
      <c r="H15" s="1168" t="s">
        <v>6</v>
      </c>
      <c r="I15" s="1168" t="s">
        <v>6</v>
      </c>
      <c r="J15" s="687"/>
      <c r="K15" s="659" t="s">
        <v>1009</v>
      </c>
    </row>
    <row r="16" spans="1:11" ht="15" customHeight="1">
      <c r="A16" s="116" t="s">
        <v>1342</v>
      </c>
      <c r="B16" s="781"/>
      <c r="C16" s="781"/>
      <c r="D16" s="781"/>
      <c r="E16" s="781"/>
      <c r="F16" s="781"/>
      <c r="G16" s="781"/>
      <c r="H16" s="781"/>
      <c r="I16" s="781"/>
      <c r="J16" s="551"/>
      <c r="K16" s="551"/>
    </row>
    <row r="17" spans="1:11" ht="15" customHeight="1">
      <c r="A17" s="949" t="s">
        <v>1343</v>
      </c>
      <c r="B17" s="782"/>
      <c r="C17" s="782"/>
      <c r="D17" s="782"/>
      <c r="E17" s="782"/>
      <c r="F17" s="782"/>
      <c r="G17" s="782"/>
      <c r="H17" s="782"/>
      <c r="I17" s="782"/>
      <c r="J17" s="551"/>
      <c r="K17" s="551"/>
    </row>
  </sheetData>
  <mergeCells count="9">
    <mergeCell ref="A3:B5"/>
    <mergeCell ref="C3:C4"/>
    <mergeCell ref="D3:F3"/>
    <mergeCell ref="J3:K5"/>
    <mergeCell ref="C5:G5"/>
    <mergeCell ref="H5:I5"/>
    <mergeCell ref="G3:G4"/>
    <mergeCell ref="H3:H4"/>
    <mergeCell ref="I3:I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
  <sheetViews>
    <sheetView showGridLines="0" zoomScaleNormal="100" workbookViewId="0"/>
  </sheetViews>
  <sheetFormatPr defaultColWidth="8.85546875" defaultRowHeight="14.25"/>
  <cols>
    <col min="1" max="1" width="6.7109375" style="259" customWidth="1"/>
    <col min="2" max="2" width="16.7109375" style="259" customWidth="1"/>
    <col min="3" max="13" width="15.85546875" style="259" customWidth="1"/>
    <col min="14" max="14" width="6.7109375" style="199" customWidth="1"/>
    <col min="15" max="15" width="16.7109375" style="199" customWidth="1"/>
    <col min="16" max="16384" width="8.85546875" style="259"/>
  </cols>
  <sheetData>
    <row r="1" spans="1:15" ht="15" customHeight="1">
      <c r="A1" s="1" t="s">
        <v>709</v>
      </c>
      <c r="B1" s="1"/>
      <c r="C1" s="1"/>
      <c r="D1" s="1"/>
      <c r="E1" s="1"/>
      <c r="F1" s="1"/>
      <c r="G1" s="913"/>
      <c r="H1" s="694" t="s">
        <v>0</v>
      </c>
      <c r="I1" s="275"/>
      <c r="J1" s="275"/>
      <c r="M1" s="694"/>
    </row>
    <row r="2" spans="1:15" ht="15" customHeight="1">
      <c r="A2" s="752" t="s">
        <v>710</v>
      </c>
      <c r="B2" s="752"/>
      <c r="C2" s="752"/>
      <c r="D2" s="752"/>
      <c r="E2" s="752"/>
      <c r="F2" s="3"/>
      <c r="G2" s="2"/>
      <c r="H2" s="87" t="s">
        <v>1</v>
      </c>
      <c r="I2" s="4"/>
      <c r="J2" s="4"/>
      <c r="M2" s="87"/>
    </row>
    <row r="3" spans="1:15" ht="30" customHeight="1">
      <c r="A3" s="6" t="s">
        <v>711</v>
      </c>
      <c r="B3" s="6"/>
      <c r="C3" s="6"/>
      <c r="D3" s="6"/>
      <c r="E3" s="6"/>
      <c r="F3" s="6"/>
      <c r="G3" s="6"/>
      <c r="H3" s="5"/>
      <c r="I3" s="5"/>
      <c r="J3" s="6"/>
      <c r="K3" s="7"/>
      <c r="L3" s="7"/>
      <c r="M3" s="7"/>
    </row>
    <row r="4" spans="1:15" ht="15" customHeight="1">
      <c r="A4" s="700" t="s">
        <v>865</v>
      </c>
      <c r="B4" s="751"/>
      <c r="C4" s="751"/>
      <c r="D4" s="751"/>
      <c r="E4" s="751"/>
      <c r="F4" s="8"/>
      <c r="G4" s="8"/>
      <c r="H4" s="5"/>
      <c r="I4" s="5"/>
      <c r="J4" s="8"/>
      <c r="K4" s="7"/>
      <c r="L4" s="7"/>
      <c r="M4" s="7"/>
    </row>
    <row r="5" spans="1:15" ht="49.5" customHeight="1">
      <c r="A5" s="1449" t="s">
        <v>998</v>
      </c>
      <c r="B5" s="1450"/>
      <c r="C5" s="1453" t="s">
        <v>331</v>
      </c>
      <c r="D5" s="1453" t="s">
        <v>1066</v>
      </c>
      <c r="E5" s="1453" t="s">
        <v>332</v>
      </c>
      <c r="F5" s="1453"/>
      <c r="G5" s="1453"/>
      <c r="H5" s="1453" t="s">
        <v>1068</v>
      </c>
      <c r="I5" s="1453" t="s">
        <v>1069</v>
      </c>
      <c r="J5" s="1455" t="s">
        <v>1173</v>
      </c>
      <c r="K5" s="1453" t="s">
        <v>334</v>
      </c>
      <c r="L5" s="1453"/>
      <c r="M5" s="1457"/>
      <c r="N5" s="1445" t="s">
        <v>1067</v>
      </c>
      <c r="O5" s="1446"/>
    </row>
    <row r="6" spans="1:15" ht="49.5" customHeight="1">
      <c r="A6" s="1451"/>
      <c r="B6" s="1452"/>
      <c r="C6" s="1454"/>
      <c r="D6" s="1454"/>
      <c r="E6" s="756" t="s">
        <v>333</v>
      </c>
      <c r="F6" s="757" t="s">
        <v>2</v>
      </c>
      <c r="G6" s="757" t="s">
        <v>3</v>
      </c>
      <c r="H6" s="1454"/>
      <c r="I6" s="1454"/>
      <c r="J6" s="1456"/>
      <c r="K6" s="756" t="s">
        <v>333</v>
      </c>
      <c r="L6" s="757" t="s">
        <v>2</v>
      </c>
      <c r="M6" s="758" t="s">
        <v>3</v>
      </c>
      <c r="N6" s="1447"/>
      <c r="O6" s="1448"/>
    </row>
    <row r="7" spans="1:15" ht="15" customHeight="1">
      <c r="A7" s="114">
        <v>2019</v>
      </c>
      <c r="B7" s="10" t="s">
        <v>4</v>
      </c>
      <c r="C7" s="914">
        <v>2343.9</v>
      </c>
      <c r="D7" s="11">
        <v>307.3</v>
      </c>
      <c r="E7" s="581">
        <v>41.8</v>
      </c>
      <c r="F7" s="264">
        <v>90.7</v>
      </c>
      <c r="G7" s="12" t="s">
        <v>6</v>
      </c>
      <c r="H7" s="581">
        <v>4.5</v>
      </c>
      <c r="I7" s="12" t="s">
        <v>6</v>
      </c>
      <c r="J7" s="12" t="s">
        <v>6</v>
      </c>
      <c r="K7" s="914">
        <v>353.5</v>
      </c>
      <c r="L7" s="915">
        <v>104.3</v>
      </c>
      <c r="M7" s="915" t="s">
        <v>6</v>
      </c>
      <c r="N7" s="292">
        <v>2019</v>
      </c>
      <c r="O7" s="289" t="s">
        <v>971</v>
      </c>
    </row>
    <row r="8" spans="1:15" ht="15" customHeight="1">
      <c r="A8" s="916">
        <v>2020</v>
      </c>
      <c r="B8" s="10" t="s">
        <v>4</v>
      </c>
      <c r="C8" s="11" t="s">
        <v>6</v>
      </c>
      <c r="D8" s="917">
        <v>318.5</v>
      </c>
      <c r="E8" s="918">
        <v>56.2</v>
      </c>
      <c r="F8" s="918">
        <v>134.4</v>
      </c>
      <c r="G8" s="919" t="s">
        <v>6</v>
      </c>
      <c r="H8" s="11">
        <v>5.9</v>
      </c>
      <c r="I8" s="12" t="s">
        <v>6</v>
      </c>
      <c r="J8" s="12" t="s">
        <v>6</v>
      </c>
      <c r="K8" s="917">
        <v>352.9</v>
      </c>
      <c r="L8" s="917">
        <v>99.8</v>
      </c>
      <c r="M8" s="914" t="s">
        <v>6</v>
      </c>
      <c r="N8" s="380">
        <v>2020</v>
      </c>
      <c r="O8" s="289" t="s">
        <v>971</v>
      </c>
    </row>
    <row r="9" spans="1:15" ht="15" customHeight="1">
      <c r="A9" s="186"/>
      <c r="B9" s="13"/>
      <c r="C9" s="920"/>
      <c r="D9" s="14"/>
      <c r="E9" s="14"/>
      <c r="F9" s="14"/>
      <c r="G9" s="14"/>
      <c r="H9" s="14"/>
      <c r="I9" s="15"/>
      <c r="J9" s="15"/>
      <c r="K9" s="920"/>
      <c r="L9" s="920"/>
      <c r="M9" s="920"/>
      <c r="N9" s="293"/>
      <c r="O9" s="335"/>
    </row>
    <row r="10" spans="1:15" ht="15" customHeight="1">
      <c r="A10" s="114">
        <v>2020</v>
      </c>
      <c r="B10" s="10" t="s">
        <v>12</v>
      </c>
      <c r="C10" s="11" t="s">
        <v>6</v>
      </c>
      <c r="D10" s="11">
        <v>307.7</v>
      </c>
      <c r="E10" s="265">
        <v>45</v>
      </c>
      <c r="F10" s="265">
        <v>91.5</v>
      </c>
      <c r="G10" s="265">
        <v>107.5</v>
      </c>
      <c r="H10" s="265">
        <v>4.8</v>
      </c>
      <c r="I10" s="234">
        <v>8368</v>
      </c>
      <c r="J10" s="234">
        <v>9</v>
      </c>
      <c r="K10" s="921">
        <v>356.3</v>
      </c>
      <c r="L10" s="921">
        <v>101.2</v>
      </c>
      <c r="M10" s="921">
        <v>100.9</v>
      </c>
      <c r="N10" s="292">
        <v>2020</v>
      </c>
      <c r="O10" s="289" t="s">
        <v>978</v>
      </c>
    </row>
    <row r="11" spans="1:15" ht="15" customHeight="1">
      <c r="A11" s="186"/>
      <c r="B11" s="10" t="s">
        <v>13</v>
      </c>
      <c r="C11" s="11" t="s">
        <v>6</v>
      </c>
      <c r="D11" s="11">
        <v>308.5</v>
      </c>
      <c r="E11" s="265">
        <v>45</v>
      </c>
      <c r="F11" s="265">
        <v>91</v>
      </c>
      <c r="G11" s="265">
        <v>100.1</v>
      </c>
      <c r="H11" s="265">
        <v>4.8</v>
      </c>
      <c r="I11" s="234">
        <v>8075</v>
      </c>
      <c r="J11" s="234">
        <v>10</v>
      </c>
      <c r="K11" s="921">
        <v>358.2</v>
      </c>
      <c r="L11" s="921">
        <v>101.6</v>
      </c>
      <c r="M11" s="921">
        <v>100.5</v>
      </c>
      <c r="N11" s="293"/>
      <c r="O11" s="289" t="s">
        <v>979</v>
      </c>
    </row>
    <row r="12" spans="1:15" ht="15" customHeight="1">
      <c r="A12" s="186"/>
      <c r="B12" s="10" t="s">
        <v>14</v>
      </c>
      <c r="C12" s="11" t="s">
        <v>6</v>
      </c>
      <c r="D12" s="11">
        <v>309.2</v>
      </c>
      <c r="E12" s="265">
        <v>45.4</v>
      </c>
      <c r="F12" s="265">
        <v>94.8</v>
      </c>
      <c r="G12" s="265">
        <v>100.9</v>
      </c>
      <c r="H12" s="265">
        <v>4.8</v>
      </c>
      <c r="I12" s="234">
        <v>6689</v>
      </c>
      <c r="J12" s="234">
        <v>13</v>
      </c>
      <c r="K12" s="921">
        <v>356.9</v>
      </c>
      <c r="L12" s="921">
        <v>101.2</v>
      </c>
      <c r="M12" s="921">
        <v>99.6</v>
      </c>
      <c r="N12" s="293"/>
      <c r="O12" s="289" t="s">
        <v>980</v>
      </c>
    </row>
    <row r="13" spans="1:15" ht="15" customHeight="1">
      <c r="A13" s="186"/>
      <c r="B13" s="10" t="s">
        <v>15</v>
      </c>
      <c r="C13" s="11" t="s">
        <v>6</v>
      </c>
      <c r="D13" s="11">
        <v>309.7</v>
      </c>
      <c r="E13" s="265">
        <v>49</v>
      </c>
      <c r="F13" s="265">
        <v>107.6</v>
      </c>
      <c r="G13" s="265">
        <v>108</v>
      </c>
      <c r="H13" s="265">
        <v>5.2</v>
      </c>
      <c r="I13" s="234">
        <v>4178</v>
      </c>
      <c r="J13" s="234">
        <v>19</v>
      </c>
      <c r="K13" s="921">
        <v>350.7</v>
      </c>
      <c r="L13" s="921">
        <v>99.4</v>
      </c>
      <c r="M13" s="921">
        <v>98.3</v>
      </c>
      <c r="N13" s="293"/>
      <c r="O13" s="289" t="s">
        <v>981</v>
      </c>
    </row>
    <row r="14" spans="1:15" ht="15" customHeight="1">
      <c r="A14" s="186"/>
      <c r="B14" s="10" t="s">
        <v>16</v>
      </c>
      <c r="C14" s="11" t="s">
        <v>6</v>
      </c>
      <c r="D14" s="11">
        <v>310.7</v>
      </c>
      <c r="E14" s="265">
        <v>51.8</v>
      </c>
      <c r="F14" s="265">
        <v>118.3</v>
      </c>
      <c r="G14" s="265">
        <v>105.6</v>
      </c>
      <c r="H14" s="265">
        <v>5.5</v>
      </c>
      <c r="I14" s="234">
        <v>4517</v>
      </c>
      <c r="J14" s="234">
        <v>16</v>
      </c>
      <c r="K14" s="921">
        <v>346.7</v>
      </c>
      <c r="L14" s="921">
        <v>98.5</v>
      </c>
      <c r="M14" s="921">
        <v>98.9</v>
      </c>
      <c r="N14" s="293"/>
      <c r="O14" s="289" t="s">
        <v>982</v>
      </c>
    </row>
    <row r="15" spans="1:15" ht="15" customHeight="1">
      <c r="A15" s="186"/>
      <c r="B15" s="10" t="s">
        <v>17</v>
      </c>
      <c r="C15" s="11">
        <v>2346.6999999999998</v>
      </c>
      <c r="D15" s="11">
        <v>312.3</v>
      </c>
      <c r="E15" s="265">
        <v>52.3</v>
      </c>
      <c r="F15" s="265">
        <v>125.1</v>
      </c>
      <c r="G15" s="265">
        <v>101.1</v>
      </c>
      <c r="H15" s="265">
        <v>5.5</v>
      </c>
      <c r="I15" s="234">
        <v>6833</v>
      </c>
      <c r="J15" s="234">
        <v>11</v>
      </c>
      <c r="K15" s="921">
        <v>347.9</v>
      </c>
      <c r="L15" s="921">
        <v>98.6</v>
      </c>
      <c r="M15" s="921">
        <v>100.3</v>
      </c>
      <c r="N15" s="293"/>
      <c r="O15" s="289" t="s">
        <v>983</v>
      </c>
    </row>
    <row r="16" spans="1:15" ht="15" customHeight="1">
      <c r="A16" s="186"/>
      <c r="B16" s="10" t="s">
        <v>5</v>
      </c>
      <c r="C16" s="11" t="s">
        <v>6</v>
      </c>
      <c r="D16" s="11">
        <v>313.8</v>
      </c>
      <c r="E16" s="265">
        <v>52.2</v>
      </c>
      <c r="F16" s="265">
        <v>127</v>
      </c>
      <c r="G16" s="265">
        <v>99.8</v>
      </c>
      <c r="H16" s="265">
        <v>5.5</v>
      </c>
      <c r="I16" s="234">
        <v>7369</v>
      </c>
      <c r="J16" s="234">
        <v>11</v>
      </c>
      <c r="K16" s="921">
        <v>351.6</v>
      </c>
      <c r="L16" s="921">
        <v>99.7</v>
      </c>
      <c r="M16" s="921">
        <v>101.1</v>
      </c>
      <c r="N16" s="293"/>
      <c r="O16" s="289" t="s">
        <v>972</v>
      </c>
    </row>
    <row r="17" spans="1:15" ht="15" customHeight="1">
      <c r="A17" s="186"/>
      <c r="B17" s="10" t="s">
        <v>7</v>
      </c>
      <c r="C17" s="11" t="s">
        <v>6</v>
      </c>
      <c r="D17" s="11">
        <v>314.8</v>
      </c>
      <c r="E17" s="265">
        <v>52.7</v>
      </c>
      <c r="F17" s="265">
        <v>128.19999999999999</v>
      </c>
      <c r="G17" s="265">
        <v>101</v>
      </c>
      <c r="H17" s="265">
        <v>5.6</v>
      </c>
      <c r="I17" s="234">
        <v>6592</v>
      </c>
      <c r="J17" s="234">
        <v>12</v>
      </c>
      <c r="K17" s="921">
        <v>352.5</v>
      </c>
      <c r="L17" s="921">
        <v>100</v>
      </c>
      <c r="M17" s="921">
        <v>100.2</v>
      </c>
      <c r="N17" s="293"/>
      <c r="O17" s="289" t="s">
        <v>973</v>
      </c>
    </row>
    <row r="18" spans="1:15" ht="15" customHeight="1">
      <c r="A18" s="186"/>
      <c r="B18" s="10" t="s">
        <v>8</v>
      </c>
      <c r="C18" s="11" t="s">
        <v>6</v>
      </c>
      <c r="D18" s="11">
        <v>315.8</v>
      </c>
      <c r="E18" s="265">
        <v>53.7</v>
      </c>
      <c r="F18" s="265">
        <v>130.69999999999999</v>
      </c>
      <c r="G18" s="265">
        <v>101.9</v>
      </c>
      <c r="H18" s="265">
        <v>5.7</v>
      </c>
      <c r="I18" s="234">
        <v>8599</v>
      </c>
      <c r="J18" s="234">
        <v>11</v>
      </c>
      <c r="K18" s="921">
        <v>353.4</v>
      </c>
      <c r="L18" s="921">
        <v>100.1</v>
      </c>
      <c r="M18" s="921">
        <v>100.3</v>
      </c>
      <c r="N18" s="293"/>
      <c r="O18" s="289" t="s">
        <v>974</v>
      </c>
    </row>
    <row r="19" spans="1:15" ht="15" customHeight="1">
      <c r="A19" s="16"/>
      <c r="B19" s="10" t="s">
        <v>9</v>
      </c>
      <c r="C19" s="11" t="s">
        <v>6</v>
      </c>
      <c r="D19" s="11">
        <v>316.89999999999998</v>
      </c>
      <c r="E19" s="581">
        <v>54.5</v>
      </c>
      <c r="F19" s="581">
        <v>132.19999999999999</v>
      </c>
      <c r="G19" s="581">
        <v>101.4</v>
      </c>
      <c r="H19" s="581">
        <v>5.8</v>
      </c>
      <c r="I19" s="470">
        <v>6575</v>
      </c>
      <c r="J19" s="470">
        <v>16</v>
      </c>
      <c r="K19" s="921">
        <v>353.3</v>
      </c>
      <c r="L19" s="921">
        <v>100.2</v>
      </c>
      <c r="M19" s="921">
        <v>100</v>
      </c>
      <c r="N19" s="372"/>
      <c r="O19" s="289" t="s">
        <v>975</v>
      </c>
    </row>
    <row r="20" spans="1:15" ht="15" customHeight="1">
      <c r="A20" s="16"/>
      <c r="B20" s="10" t="s">
        <v>10</v>
      </c>
      <c r="C20" s="11" t="s">
        <v>6</v>
      </c>
      <c r="D20" s="11">
        <v>317.8</v>
      </c>
      <c r="E20" s="581">
        <v>55.2</v>
      </c>
      <c r="F20" s="581">
        <v>133.5</v>
      </c>
      <c r="G20" s="581">
        <v>101.3</v>
      </c>
      <c r="H20" s="581">
        <v>5.8</v>
      </c>
      <c r="I20" s="470">
        <v>5051</v>
      </c>
      <c r="J20" s="470">
        <v>17</v>
      </c>
      <c r="K20" s="921">
        <v>352.4</v>
      </c>
      <c r="L20" s="921">
        <v>99.8</v>
      </c>
      <c r="M20" s="921">
        <v>99.8</v>
      </c>
      <c r="N20" s="372"/>
      <c r="O20" s="289" t="s">
        <v>976</v>
      </c>
    </row>
    <row r="21" spans="1:15" ht="15" customHeight="1">
      <c r="A21" s="16"/>
      <c r="B21" s="10" t="s">
        <v>11</v>
      </c>
      <c r="C21" s="1048">
        <v>2346.6709999999998</v>
      </c>
      <c r="D21" s="11">
        <v>318.5</v>
      </c>
      <c r="E21" s="265">
        <v>56.2</v>
      </c>
      <c r="F21" s="265">
        <v>134.4</v>
      </c>
      <c r="G21" s="265">
        <v>101.8</v>
      </c>
      <c r="H21" s="581">
        <v>5.9</v>
      </c>
      <c r="I21" s="470">
        <v>5515</v>
      </c>
      <c r="J21" s="470">
        <v>22</v>
      </c>
      <c r="K21" s="921">
        <v>352.9</v>
      </c>
      <c r="L21" s="921">
        <v>99.9</v>
      </c>
      <c r="M21" s="921">
        <v>100.1</v>
      </c>
      <c r="N21" s="372"/>
      <c r="O21" s="289" t="s">
        <v>977</v>
      </c>
    </row>
    <row r="22" spans="1:15" ht="15" customHeight="1">
      <c r="A22" s="16"/>
      <c r="B22" s="673"/>
      <c r="C22" s="1048"/>
      <c r="D22" s="671"/>
      <c r="E22" s="674"/>
      <c r="F22" s="674"/>
      <c r="G22" s="674"/>
      <c r="H22" s="674"/>
      <c r="I22" s="675"/>
      <c r="J22" s="675"/>
      <c r="K22" s="922"/>
      <c r="L22" s="922"/>
      <c r="M22" s="922"/>
      <c r="N22" s="676"/>
      <c r="O22" s="330"/>
    </row>
    <row r="23" spans="1:15" ht="15" customHeight="1">
      <c r="A23" s="114">
        <v>2021</v>
      </c>
      <c r="B23" s="10" t="s">
        <v>12</v>
      </c>
      <c r="C23" s="1048" t="s">
        <v>6</v>
      </c>
      <c r="D23" s="671">
        <v>318.8</v>
      </c>
      <c r="E23" s="1113">
        <v>59.1</v>
      </c>
      <c r="F23" s="1113">
        <v>131.5</v>
      </c>
      <c r="G23" s="1113">
        <v>105.2</v>
      </c>
      <c r="H23" s="1113">
        <v>6.2</v>
      </c>
      <c r="I23" s="1045">
        <v>7291</v>
      </c>
      <c r="J23" s="1045">
        <v>17</v>
      </c>
      <c r="K23" s="922">
        <v>351.8</v>
      </c>
      <c r="L23" s="922">
        <v>98.7</v>
      </c>
      <c r="M23" s="922">
        <v>99.7</v>
      </c>
      <c r="N23" s="292">
        <v>2021</v>
      </c>
      <c r="O23" s="289" t="s">
        <v>978</v>
      </c>
    </row>
    <row r="24" spans="1:15" ht="15" customHeight="1">
      <c r="A24" s="186"/>
      <c r="B24" s="10" t="s">
        <v>13</v>
      </c>
      <c r="C24" s="1048" t="s">
        <v>6</v>
      </c>
      <c r="D24" s="671">
        <v>319.60000000000002</v>
      </c>
      <c r="E24" s="1113">
        <v>60.1</v>
      </c>
      <c r="F24" s="1113">
        <v>133.5</v>
      </c>
      <c r="G24" s="1113">
        <v>101.7</v>
      </c>
      <c r="H24" s="1113">
        <v>6.3</v>
      </c>
      <c r="I24" s="1045">
        <v>7727</v>
      </c>
      <c r="J24" s="1045">
        <v>17</v>
      </c>
      <c r="K24" s="922">
        <v>352.5</v>
      </c>
      <c r="L24" s="922">
        <v>98.4</v>
      </c>
      <c r="M24" s="922">
        <v>100.2</v>
      </c>
      <c r="N24" s="293"/>
      <c r="O24" s="289" t="s">
        <v>979</v>
      </c>
    </row>
    <row r="25" spans="1:15" ht="15" customHeight="1">
      <c r="A25" s="186"/>
      <c r="B25" s="10" t="s">
        <v>14</v>
      </c>
      <c r="C25" s="1048" t="s">
        <v>6</v>
      </c>
      <c r="D25" s="671">
        <v>320.7</v>
      </c>
      <c r="E25" s="1113">
        <v>59.4</v>
      </c>
      <c r="F25" s="1113">
        <v>130.80000000000001</v>
      </c>
      <c r="G25" s="1113">
        <v>98.8</v>
      </c>
      <c r="H25" s="1113">
        <v>6.3</v>
      </c>
      <c r="I25" s="1045">
        <v>7773</v>
      </c>
      <c r="J25" s="1045">
        <v>14</v>
      </c>
      <c r="K25" s="922">
        <v>352.5</v>
      </c>
      <c r="L25" s="922">
        <v>98.8</v>
      </c>
      <c r="M25" s="922">
        <v>100</v>
      </c>
      <c r="N25" s="293"/>
      <c r="O25" s="289" t="s">
        <v>980</v>
      </c>
    </row>
    <row r="26" spans="1:15" ht="15" customHeight="1">
      <c r="A26" s="849" t="s">
        <v>1316</v>
      </c>
      <c r="B26" s="158"/>
      <c r="C26" s="158"/>
      <c r="D26" s="158"/>
      <c r="E26" s="158"/>
      <c r="F26" s="158"/>
      <c r="G26" s="158"/>
      <c r="H26" s="158"/>
      <c r="I26" s="158"/>
      <c r="J26" s="158"/>
      <c r="K26" s="158"/>
      <c r="L26" s="158"/>
      <c r="M26" s="158"/>
      <c r="N26" s="158"/>
      <c r="O26" s="158"/>
    </row>
    <row r="27" spans="1:15" ht="15" customHeight="1">
      <c r="A27" s="188" t="s">
        <v>1317</v>
      </c>
      <c r="B27" s="753"/>
      <c r="C27" s="753"/>
      <c r="D27" s="753"/>
      <c r="E27" s="753"/>
      <c r="F27" s="753"/>
      <c r="G27" s="753"/>
      <c r="H27" s="753"/>
      <c r="I27" s="753"/>
      <c r="J27" s="753"/>
      <c r="K27" s="753"/>
      <c r="L27" s="753"/>
      <c r="M27" s="753"/>
      <c r="N27" s="753"/>
      <c r="O27" s="753"/>
    </row>
    <row r="28" spans="1:15" ht="15" customHeight="1"/>
  </sheetData>
  <mergeCells count="9">
    <mergeCell ref="N5:O6"/>
    <mergeCell ref="A5:B6"/>
    <mergeCell ref="C5:C6"/>
    <mergeCell ref="D5:D6"/>
    <mergeCell ref="E5:G5"/>
    <mergeCell ref="H5:H6"/>
    <mergeCell ref="I5:I6"/>
    <mergeCell ref="J5:J6"/>
    <mergeCell ref="K5:M5"/>
  </mergeCells>
  <hyperlinks>
    <hyperlink ref="H1" location="'Spis tablic     List of tables'!A2" display="Powrót do spisu tablic"/>
    <hyperlink ref="H2" location="'Spis tablic     List of tables'!A2" display="Return to list of tables"/>
    <hyperlink ref="H2:M2" location="'Spis tablic     List of tables'!A3" display="Return to list of tables"/>
    <hyperlink ref="H1:M1" location="'Spis tablic     List of tables'!A3" display="Powrót do spisu tablic"/>
    <hyperlink ref="H1:M2" location="'Spis tablic     List of tables'!A1" display="Powrót do spisu tablic"/>
    <hyperlink ref="H1:H2" location="'Spis tablic     List of tables'!A1" display="Powrót do spisu tablic"/>
  </hyperlinks>
  <pageMargins left="0.70866141732283472" right="0.70866141732283472" top="0.74803149606299213" bottom="0.74803149606299213" header="0.31496062992125984" footer="0.31496062992125984"/>
  <pageSetup paperSize="9" scale="5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
  <sheetViews>
    <sheetView showGridLines="0" zoomScaleNormal="100" workbookViewId="0"/>
  </sheetViews>
  <sheetFormatPr defaultColWidth="8.85546875" defaultRowHeight="14.25"/>
  <cols>
    <col min="1" max="1" width="6.42578125" style="259" customWidth="1"/>
    <col min="2" max="2" width="17.85546875" style="259" customWidth="1"/>
    <col min="3" max="12" width="12.5703125" style="259" customWidth="1"/>
    <col min="13" max="13" width="13.85546875" style="259" customWidth="1"/>
    <col min="14" max="14" width="6.7109375" style="199" customWidth="1"/>
    <col min="15" max="15" width="16.5703125" style="199" customWidth="1"/>
    <col min="16" max="16384" width="8.85546875" style="259"/>
  </cols>
  <sheetData>
    <row r="1" spans="1:15">
      <c r="A1" s="6" t="s">
        <v>729</v>
      </c>
      <c r="B1" s="6"/>
      <c r="C1" s="6"/>
      <c r="D1" s="6"/>
      <c r="E1" s="61"/>
      <c r="H1" s="61"/>
      <c r="I1" s="62"/>
      <c r="J1" s="694" t="s">
        <v>0</v>
      </c>
      <c r="K1" s="62"/>
      <c r="L1" s="694"/>
      <c r="M1" s="87"/>
    </row>
    <row r="2" spans="1:15">
      <c r="A2" s="702" t="s">
        <v>874</v>
      </c>
      <c r="B2" s="766"/>
      <c r="C2" s="766"/>
      <c r="D2" s="766"/>
      <c r="E2" s="61"/>
      <c r="H2" s="61"/>
      <c r="I2" s="62"/>
      <c r="J2" s="87" t="s">
        <v>1</v>
      </c>
      <c r="K2" s="62"/>
      <c r="L2" s="87"/>
      <c r="M2" s="87"/>
    </row>
    <row r="3" spans="1:15" ht="15" customHeight="1">
      <c r="A3" s="1645" t="s">
        <v>1344</v>
      </c>
      <c r="B3" s="1646"/>
      <c r="C3" s="1662" t="s">
        <v>1216</v>
      </c>
      <c r="D3" s="1663"/>
      <c r="E3" s="1663"/>
      <c r="F3" s="1664"/>
      <c r="G3" s="1665" t="s">
        <v>1217</v>
      </c>
      <c r="H3" s="1665"/>
      <c r="I3" s="1665"/>
      <c r="J3" s="1665"/>
      <c r="K3" s="1665"/>
      <c r="L3" s="1665"/>
      <c r="M3" s="1665"/>
      <c r="N3" s="1658" t="s">
        <v>984</v>
      </c>
      <c r="O3" s="1659"/>
    </row>
    <row r="4" spans="1:15" ht="15" customHeight="1">
      <c r="A4" s="1477"/>
      <c r="B4" s="1647"/>
      <c r="C4" s="1666" t="s">
        <v>561</v>
      </c>
      <c r="D4" s="1655" t="s">
        <v>612</v>
      </c>
      <c r="E4" s="1656"/>
      <c r="F4" s="1657"/>
      <c r="G4" s="1650" t="s">
        <v>478</v>
      </c>
      <c r="H4" s="1651" t="s">
        <v>616</v>
      </c>
      <c r="I4" s="1651" t="s">
        <v>617</v>
      </c>
      <c r="J4" s="1651" t="s">
        <v>618</v>
      </c>
      <c r="K4" s="1651" t="s">
        <v>619</v>
      </c>
      <c r="L4" s="1651" t="s">
        <v>1148</v>
      </c>
      <c r="M4" s="1651" t="s">
        <v>1149</v>
      </c>
      <c r="N4" s="1660"/>
      <c r="O4" s="1661"/>
    </row>
    <row r="5" spans="1:15" ht="165.75" customHeight="1">
      <c r="A5" s="1477"/>
      <c r="B5" s="1647"/>
      <c r="C5" s="1667"/>
      <c r="D5" s="321" t="s">
        <v>613</v>
      </c>
      <c r="E5" s="321" t="s">
        <v>614</v>
      </c>
      <c r="F5" s="321" t="s">
        <v>615</v>
      </c>
      <c r="G5" s="1650"/>
      <c r="H5" s="1651"/>
      <c r="I5" s="1651"/>
      <c r="J5" s="1651"/>
      <c r="K5" s="1651"/>
      <c r="L5" s="1651"/>
      <c r="M5" s="1651"/>
      <c r="N5" s="1660"/>
      <c r="O5" s="1661"/>
    </row>
    <row r="6" spans="1:15">
      <c r="A6" s="1648"/>
      <c r="B6" s="1649"/>
      <c r="C6" s="1652" t="s">
        <v>409</v>
      </c>
      <c r="D6" s="1653"/>
      <c r="E6" s="1653"/>
      <c r="F6" s="1654"/>
      <c r="G6" s="1650" t="s">
        <v>620</v>
      </c>
      <c r="H6" s="1651"/>
      <c r="I6" s="1651"/>
      <c r="J6" s="1651"/>
      <c r="K6" s="1651"/>
      <c r="L6" s="1651"/>
      <c r="M6" s="1651"/>
      <c r="N6" s="1660"/>
      <c r="O6" s="1661"/>
    </row>
    <row r="7" spans="1:15">
      <c r="A7" s="59">
        <v>2019</v>
      </c>
      <c r="B7" s="662" t="s">
        <v>48</v>
      </c>
      <c r="C7" s="514">
        <v>22</v>
      </c>
      <c r="D7" s="514">
        <v>10</v>
      </c>
      <c r="E7" s="514">
        <v>19</v>
      </c>
      <c r="F7" s="668" t="s">
        <v>6</v>
      </c>
      <c r="G7" s="513">
        <v>2.1</v>
      </c>
      <c r="H7" s="513">
        <v>2</v>
      </c>
      <c r="I7" s="513">
        <v>2.1</v>
      </c>
      <c r="J7" s="513">
        <v>2.9</v>
      </c>
      <c r="K7" s="668" t="s">
        <v>6</v>
      </c>
      <c r="L7" s="668" t="s">
        <v>6</v>
      </c>
      <c r="M7" s="513">
        <v>1.6</v>
      </c>
      <c r="N7" s="317">
        <v>2019</v>
      </c>
      <c r="O7" s="657" t="s">
        <v>1006</v>
      </c>
    </row>
    <row r="8" spans="1:15">
      <c r="A8" s="59"/>
      <c r="B8" s="662"/>
      <c r="C8" s="514"/>
      <c r="D8" s="514"/>
      <c r="E8" s="514"/>
      <c r="F8" s="668"/>
      <c r="G8" s="513"/>
      <c r="H8" s="513"/>
      <c r="I8" s="513"/>
      <c r="J8" s="513"/>
      <c r="K8" s="668"/>
      <c r="L8" s="513"/>
      <c r="M8" s="513"/>
      <c r="N8" s="317"/>
      <c r="O8" s="657"/>
    </row>
    <row r="9" spans="1:15">
      <c r="A9" s="59">
        <v>2020</v>
      </c>
      <c r="B9" s="662" t="s">
        <v>31</v>
      </c>
      <c r="C9" s="514">
        <v>28</v>
      </c>
      <c r="D9" s="514">
        <v>10</v>
      </c>
      <c r="E9" s="514">
        <v>17</v>
      </c>
      <c r="F9" s="669">
        <v>12</v>
      </c>
      <c r="G9" s="513">
        <v>2.6</v>
      </c>
      <c r="H9" s="513">
        <v>3</v>
      </c>
      <c r="I9" s="513">
        <v>2.2000000000000002</v>
      </c>
      <c r="J9" s="513">
        <v>2.6</v>
      </c>
      <c r="K9" s="513">
        <v>3</v>
      </c>
      <c r="L9" s="668" t="s">
        <v>6</v>
      </c>
      <c r="M9" s="513">
        <v>3.4</v>
      </c>
      <c r="N9" s="317">
        <v>2020</v>
      </c>
      <c r="O9" s="657" t="s">
        <v>993</v>
      </c>
    </row>
    <row r="10" spans="1:15">
      <c r="A10" s="59"/>
      <c r="B10" s="663" t="s">
        <v>46</v>
      </c>
      <c r="C10" s="514">
        <v>37</v>
      </c>
      <c r="D10" s="514">
        <v>15</v>
      </c>
      <c r="E10" s="514">
        <v>22</v>
      </c>
      <c r="F10" s="669">
        <v>15</v>
      </c>
      <c r="G10" s="513">
        <v>3.5</v>
      </c>
      <c r="H10" s="513">
        <v>3.7</v>
      </c>
      <c r="I10" s="513">
        <v>3.3</v>
      </c>
      <c r="J10" s="513">
        <v>3.3</v>
      </c>
      <c r="K10" s="513">
        <v>3.9</v>
      </c>
      <c r="L10" s="668" t="s">
        <v>6</v>
      </c>
      <c r="M10" s="513">
        <v>4.5</v>
      </c>
      <c r="N10" s="317"/>
      <c r="O10" s="334" t="s">
        <v>1004</v>
      </c>
    </row>
    <row r="11" spans="1:15">
      <c r="A11" s="59"/>
      <c r="B11" s="664" t="s">
        <v>1175</v>
      </c>
      <c r="C11" s="514">
        <v>30</v>
      </c>
      <c r="D11" s="514">
        <v>17</v>
      </c>
      <c r="E11" s="514">
        <v>20</v>
      </c>
      <c r="F11" s="669">
        <v>11</v>
      </c>
      <c r="G11" s="513">
        <v>2.8</v>
      </c>
      <c r="H11" s="513">
        <v>2.4</v>
      </c>
      <c r="I11" s="513">
        <v>3.6</v>
      </c>
      <c r="J11" s="513">
        <v>3</v>
      </c>
      <c r="K11" s="513">
        <v>2.8</v>
      </c>
      <c r="L11" s="668" t="s">
        <v>6</v>
      </c>
      <c r="M11" s="513">
        <v>3.7</v>
      </c>
      <c r="N11" s="317"/>
      <c r="O11" s="652" t="s">
        <v>1005</v>
      </c>
    </row>
    <row r="12" spans="1:15">
      <c r="A12" s="59"/>
      <c r="B12" s="258" t="s">
        <v>48</v>
      </c>
      <c r="C12" s="669">
        <v>37</v>
      </c>
      <c r="D12" s="514">
        <v>21</v>
      </c>
      <c r="E12" s="669">
        <v>25</v>
      </c>
      <c r="F12" s="514">
        <v>12</v>
      </c>
      <c r="G12" s="668">
        <v>3.5</v>
      </c>
      <c r="H12" s="513">
        <v>2.7</v>
      </c>
      <c r="I12" s="668">
        <v>4.4000000000000004</v>
      </c>
      <c r="J12" s="513">
        <v>3.7</v>
      </c>
      <c r="K12" s="668">
        <v>3.1</v>
      </c>
      <c r="L12" s="513">
        <v>17.100000000000001</v>
      </c>
      <c r="M12" s="513">
        <v>4.9000000000000004</v>
      </c>
      <c r="N12" s="317"/>
      <c r="O12" s="652" t="s">
        <v>1006</v>
      </c>
    </row>
    <row r="13" spans="1:15">
      <c r="A13" s="59"/>
      <c r="B13" s="688"/>
      <c r="C13" s="689"/>
      <c r="D13" s="667"/>
      <c r="E13" s="689"/>
      <c r="F13" s="690"/>
      <c r="G13" s="668"/>
      <c r="H13" s="513"/>
      <c r="I13" s="668"/>
      <c r="J13" s="513"/>
      <c r="K13" s="668"/>
      <c r="L13" s="513"/>
      <c r="M13" s="513"/>
      <c r="N13" s="317"/>
      <c r="O13" s="661"/>
    </row>
    <row r="14" spans="1:15">
      <c r="A14" s="59">
        <v>2021</v>
      </c>
      <c r="B14" s="662" t="s">
        <v>31</v>
      </c>
      <c r="C14" s="374" t="s">
        <v>6</v>
      </c>
      <c r="D14" s="374" t="s">
        <v>6</v>
      </c>
      <c r="E14" s="374" t="s">
        <v>6</v>
      </c>
      <c r="F14" s="374" t="s">
        <v>6</v>
      </c>
      <c r="G14" s="374" t="s">
        <v>6</v>
      </c>
      <c r="H14" s="374" t="s">
        <v>6</v>
      </c>
      <c r="I14" s="374" t="s">
        <v>6</v>
      </c>
      <c r="J14" s="374" t="s">
        <v>6</v>
      </c>
      <c r="K14" s="374" t="s">
        <v>6</v>
      </c>
      <c r="L14" s="374" t="s">
        <v>6</v>
      </c>
      <c r="M14" s="374" t="s">
        <v>6</v>
      </c>
      <c r="N14" s="317">
        <v>2021</v>
      </c>
      <c r="O14" s="657" t="s">
        <v>993</v>
      </c>
    </row>
    <row r="15" spans="1:15">
      <c r="A15" s="60"/>
      <c r="B15" s="251" t="s">
        <v>20</v>
      </c>
      <c r="C15" s="1168" t="s">
        <v>6</v>
      </c>
      <c r="D15" s="1168" t="s">
        <v>6</v>
      </c>
      <c r="E15" s="1168" t="s">
        <v>6</v>
      </c>
      <c r="F15" s="1168" t="s">
        <v>6</v>
      </c>
      <c r="G15" s="1168" t="s">
        <v>6</v>
      </c>
      <c r="H15" s="1168" t="s">
        <v>6</v>
      </c>
      <c r="I15" s="1168" t="s">
        <v>6</v>
      </c>
      <c r="J15" s="1168" t="s">
        <v>6</v>
      </c>
      <c r="K15" s="1168" t="s">
        <v>6</v>
      </c>
      <c r="L15" s="1168" t="s">
        <v>6</v>
      </c>
      <c r="M15" s="1168" t="s">
        <v>6</v>
      </c>
      <c r="N15" s="319"/>
      <c r="O15" s="320" t="s">
        <v>1008</v>
      </c>
    </row>
    <row r="16" spans="1:15">
      <c r="A16" s="60"/>
      <c r="B16" s="251" t="s">
        <v>37</v>
      </c>
      <c r="C16" s="1168" t="s">
        <v>6</v>
      </c>
      <c r="D16" s="1168" t="s">
        <v>6</v>
      </c>
      <c r="E16" s="1168" t="s">
        <v>6</v>
      </c>
      <c r="F16" s="1168" t="s">
        <v>6</v>
      </c>
      <c r="G16" s="1168" t="s">
        <v>6</v>
      </c>
      <c r="H16" s="1168" t="s">
        <v>6</v>
      </c>
      <c r="I16" s="1168" t="s">
        <v>6</v>
      </c>
      <c r="J16" s="1168" t="s">
        <v>6</v>
      </c>
      <c r="K16" s="1168" t="s">
        <v>6</v>
      </c>
      <c r="L16" s="1168" t="s">
        <v>6</v>
      </c>
      <c r="M16" s="1168" t="s">
        <v>6</v>
      </c>
      <c r="N16" s="319"/>
      <c r="O16" s="320" t="s">
        <v>1009</v>
      </c>
    </row>
    <row r="17" spans="1:15" ht="15" customHeight="1">
      <c r="A17" s="116" t="s">
        <v>1345</v>
      </c>
      <c r="B17" s="655"/>
      <c r="C17" s="655"/>
      <c r="D17" s="655"/>
      <c r="E17" s="655"/>
      <c r="F17" s="655"/>
      <c r="G17" s="655"/>
      <c r="H17" s="655"/>
      <c r="I17" s="655"/>
      <c r="J17" s="655"/>
      <c r="K17" s="655"/>
      <c r="L17" s="655"/>
      <c r="M17" s="655"/>
      <c r="N17" s="551"/>
      <c r="O17" s="551"/>
    </row>
    <row r="18" spans="1:15" ht="15" customHeight="1">
      <c r="A18" s="949" t="s">
        <v>1346</v>
      </c>
      <c r="B18" s="695"/>
      <c r="C18" s="695"/>
      <c r="D18" s="695"/>
      <c r="E18" s="695"/>
      <c r="F18" s="695"/>
      <c r="G18" s="695"/>
      <c r="H18" s="695"/>
      <c r="I18" s="695"/>
      <c r="J18" s="695"/>
      <c r="K18" s="695"/>
      <c r="L18" s="695"/>
      <c r="M18" s="695"/>
      <c r="N18" s="551"/>
      <c r="O18" s="551"/>
    </row>
  </sheetData>
  <mergeCells count="15">
    <mergeCell ref="N3:O6"/>
    <mergeCell ref="C3:F3"/>
    <mergeCell ref="G3:M3"/>
    <mergeCell ref="L4:L5"/>
    <mergeCell ref="M4:M5"/>
    <mergeCell ref="C4:C5"/>
    <mergeCell ref="K4:K5"/>
    <mergeCell ref="A3:B6"/>
    <mergeCell ref="G4:G5"/>
    <mergeCell ref="H4:H5"/>
    <mergeCell ref="I4:I5"/>
    <mergeCell ref="J4:J5"/>
    <mergeCell ref="C6:F6"/>
    <mergeCell ref="G6:M6"/>
    <mergeCell ref="D4:F4"/>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6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showGridLines="0" zoomScaleNormal="100" workbookViewId="0"/>
  </sheetViews>
  <sheetFormatPr defaultColWidth="8.85546875" defaultRowHeight="14.25"/>
  <cols>
    <col min="1" max="1" width="6.42578125" style="259" customWidth="1"/>
    <col min="2" max="2" width="17.85546875" style="259" customWidth="1"/>
    <col min="3" max="9" width="21" style="259" customWidth="1"/>
    <col min="10" max="10" width="6.7109375" style="199" customWidth="1"/>
    <col min="11" max="11" width="16.7109375" style="199" customWidth="1"/>
    <col min="12" max="16384" width="8.85546875" style="259"/>
  </cols>
  <sheetData>
    <row r="1" spans="1:11" ht="15.75">
      <c r="A1" s="783" t="s">
        <v>860</v>
      </c>
      <c r="B1" s="783"/>
      <c r="C1" s="783"/>
      <c r="D1" s="783"/>
      <c r="E1" s="783"/>
      <c r="F1" s="783"/>
      <c r="G1" s="929"/>
      <c r="H1" s="694" t="s">
        <v>0</v>
      </c>
      <c r="I1" s="87"/>
    </row>
    <row r="2" spans="1:11" ht="15">
      <c r="A2" s="784" t="s">
        <v>730</v>
      </c>
      <c r="B2" s="784"/>
      <c r="C2" s="784"/>
      <c r="D2" s="784"/>
      <c r="E2" s="784"/>
      <c r="F2" s="784"/>
      <c r="G2" s="929"/>
      <c r="H2" s="87" t="s">
        <v>1</v>
      </c>
      <c r="I2" s="87"/>
    </row>
    <row r="3" spans="1:11" ht="30" customHeight="1">
      <c r="A3" s="44" t="s">
        <v>731</v>
      </c>
      <c r="B3" s="712"/>
      <c r="C3" s="712"/>
      <c r="D3" s="712"/>
      <c r="E3" s="712"/>
      <c r="F3" s="712"/>
      <c r="G3" s="712"/>
      <c r="H3" s="1671"/>
      <c r="I3" s="1671"/>
    </row>
    <row r="4" spans="1:11">
      <c r="A4" s="786" t="s">
        <v>875</v>
      </c>
      <c r="B4" s="785"/>
      <c r="C4" s="785"/>
      <c r="D4" s="785"/>
      <c r="E4" s="785"/>
      <c r="F4" s="785"/>
      <c r="G4" s="785"/>
      <c r="H4" s="1671"/>
      <c r="I4" s="1671"/>
    </row>
    <row r="5" spans="1:11" ht="14.45" customHeight="1">
      <c r="A5" s="1566" t="s">
        <v>1347</v>
      </c>
      <c r="B5" s="1668"/>
      <c r="C5" s="1681" t="s">
        <v>365</v>
      </c>
      <c r="D5" s="1683"/>
      <c r="E5" s="1683"/>
      <c r="F5" s="1683"/>
      <c r="G5" s="1683"/>
      <c r="H5" s="1683"/>
      <c r="I5" s="1684"/>
      <c r="J5" s="1672" t="s">
        <v>1218</v>
      </c>
      <c r="K5" s="1673"/>
    </row>
    <row r="6" spans="1:11" ht="15" customHeight="1">
      <c r="A6" s="1669"/>
      <c r="B6" s="1670"/>
      <c r="C6" s="1682"/>
      <c r="D6" s="1678" t="s">
        <v>621</v>
      </c>
      <c r="E6" s="1678"/>
      <c r="F6" s="1678"/>
      <c r="G6" s="1678"/>
      <c r="H6" s="1678"/>
      <c r="I6" s="1565" t="s">
        <v>369</v>
      </c>
      <c r="J6" s="1674"/>
      <c r="K6" s="1675"/>
    </row>
    <row r="7" spans="1:11" ht="85.5">
      <c r="A7" s="1669"/>
      <c r="B7" s="1670"/>
      <c r="C7" s="1568"/>
      <c r="D7" s="870" t="s">
        <v>366</v>
      </c>
      <c r="E7" s="870" t="s">
        <v>347</v>
      </c>
      <c r="F7" s="876" t="s">
        <v>622</v>
      </c>
      <c r="G7" s="876" t="s">
        <v>1098</v>
      </c>
      <c r="H7" s="876" t="s">
        <v>1095</v>
      </c>
      <c r="I7" s="1572"/>
      <c r="J7" s="1674"/>
      <c r="K7" s="1675"/>
    </row>
    <row r="8" spans="1:11">
      <c r="A8" s="369"/>
      <c r="B8" s="402"/>
      <c r="C8" s="1679" t="s">
        <v>623</v>
      </c>
      <c r="D8" s="1679"/>
      <c r="E8" s="1679"/>
      <c r="F8" s="1679"/>
      <c r="G8" s="1679"/>
      <c r="H8" s="1679"/>
      <c r="I8" s="1680"/>
      <c r="J8" s="1676"/>
      <c r="K8" s="1677"/>
    </row>
    <row r="9" spans="1:11">
      <c r="A9" s="90">
        <v>2019</v>
      </c>
      <c r="B9" s="42" t="s">
        <v>24</v>
      </c>
      <c r="C9" s="950">
        <v>5282.31</v>
      </c>
      <c r="D9" s="951">
        <v>5311.2</v>
      </c>
      <c r="E9" s="951">
        <v>8441.7999999999993</v>
      </c>
      <c r="F9" s="950">
        <v>5164.47</v>
      </c>
      <c r="G9" s="951">
        <v>7637.34</v>
      </c>
      <c r="H9" s="951">
        <v>5069.6000000000004</v>
      </c>
      <c r="I9" s="597">
        <v>5007.42</v>
      </c>
      <c r="J9" s="333">
        <v>2019</v>
      </c>
      <c r="K9" s="381" t="s">
        <v>971</v>
      </c>
    </row>
    <row r="10" spans="1:11">
      <c r="A10" s="90"/>
      <c r="B10" s="43" t="s">
        <v>22</v>
      </c>
      <c r="C10" s="607">
        <v>107.4</v>
      </c>
      <c r="D10" s="607">
        <v>107.6</v>
      </c>
      <c r="E10" s="607">
        <v>108.9</v>
      </c>
      <c r="F10" s="607">
        <v>107.2</v>
      </c>
      <c r="G10" s="607">
        <v>106.2</v>
      </c>
      <c r="H10" s="607">
        <v>106.1</v>
      </c>
      <c r="I10" s="611">
        <v>103.6</v>
      </c>
      <c r="J10" s="333"/>
      <c r="K10" s="306" t="s">
        <v>22</v>
      </c>
    </row>
    <row r="11" spans="1:11">
      <c r="A11" s="90"/>
      <c r="B11" s="43"/>
      <c r="C11" s="608"/>
      <c r="D11" s="609"/>
      <c r="E11" s="609"/>
      <c r="F11" s="609"/>
      <c r="G11" s="609"/>
      <c r="H11" s="403"/>
      <c r="I11" s="950"/>
      <c r="J11" s="333"/>
      <c r="K11" s="306"/>
    </row>
    <row r="12" spans="1:11">
      <c r="A12" s="90">
        <v>2020</v>
      </c>
      <c r="B12" s="42" t="s">
        <v>30</v>
      </c>
      <c r="C12" s="610">
        <v>5431.21</v>
      </c>
      <c r="D12" s="610">
        <v>5381.44</v>
      </c>
      <c r="E12" s="610">
        <v>7471.79</v>
      </c>
      <c r="F12" s="610">
        <v>5282.58</v>
      </c>
      <c r="G12" s="610">
        <v>7250.89</v>
      </c>
      <c r="H12" s="610">
        <v>4842.88</v>
      </c>
      <c r="I12" s="612">
        <v>4944.63</v>
      </c>
      <c r="J12" s="333">
        <v>2020</v>
      </c>
      <c r="K12" s="307" t="s">
        <v>992</v>
      </c>
    </row>
    <row r="13" spans="1:11">
      <c r="A13" s="90"/>
      <c r="B13" s="38" t="s">
        <v>31</v>
      </c>
      <c r="C13" s="610">
        <v>5554.31</v>
      </c>
      <c r="D13" s="610">
        <v>5589.12</v>
      </c>
      <c r="E13" s="610">
        <v>7990.55</v>
      </c>
      <c r="F13" s="610">
        <v>5389.31</v>
      </c>
      <c r="G13" s="610">
        <v>9286.24</v>
      </c>
      <c r="H13" s="610">
        <v>4908.8599999999997</v>
      </c>
      <c r="I13" s="612">
        <v>4988.92</v>
      </c>
      <c r="J13" s="333"/>
      <c r="K13" s="307" t="s">
        <v>993</v>
      </c>
    </row>
    <row r="14" spans="1:11">
      <c r="A14" s="90"/>
      <c r="B14" s="38" t="s">
        <v>32</v>
      </c>
      <c r="C14" s="610">
        <v>5486.55</v>
      </c>
      <c r="D14" s="610">
        <v>5481.87</v>
      </c>
      <c r="E14" s="610">
        <v>7893.06</v>
      </c>
      <c r="F14" s="610">
        <v>5298.71</v>
      </c>
      <c r="G14" s="610">
        <v>8791.3700000000008</v>
      </c>
      <c r="H14" s="610">
        <v>4905.5</v>
      </c>
      <c r="I14" s="612">
        <v>5134.63</v>
      </c>
      <c r="J14" s="333"/>
      <c r="K14" s="307" t="s">
        <v>994</v>
      </c>
    </row>
    <row r="15" spans="1:11">
      <c r="A15" s="90"/>
      <c r="B15" s="38" t="s">
        <v>33</v>
      </c>
      <c r="C15" s="610">
        <v>5419.64</v>
      </c>
      <c r="D15" s="610">
        <v>5415.42</v>
      </c>
      <c r="E15" s="610">
        <v>7800.21</v>
      </c>
      <c r="F15" s="610">
        <v>5240.8900000000003</v>
      </c>
      <c r="G15" s="610">
        <v>8507.57</v>
      </c>
      <c r="H15" s="610">
        <v>4903.75</v>
      </c>
      <c r="I15" s="612">
        <v>4979.3</v>
      </c>
      <c r="J15" s="333"/>
      <c r="K15" s="307" t="s">
        <v>995</v>
      </c>
    </row>
    <row r="16" spans="1:11">
      <c r="A16" s="90"/>
      <c r="B16" s="38" t="s">
        <v>21</v>
      </c>
      <c r="C16" s="610">
        <v>5420.94</v>
      </c>
      <c r="D16" s="610">
        <v>5414.32</v>
      </c>
      <c r="E16" s="610">
        <v>7930.69</v>
      </c>
      <c r="F16" s="610">
        <v>5248.32</v>
      </c>
      <c r="G16" s="610">
        <v>8298.44</v>
      </c>
      <c r="H16" s="610">
        <v>4956.58</v>
      </c>
      <c r="I16" s="612">
        <v>4983.1899999999996</v>
      </c>
      <c r="J16" s="333"/>
      <c r="K16" s="307" t="s">
        <v>996</v>
      </c>
    </row>
    <row r="17" spans="1:11">
      <c r="A17" s="90"/>
      <c r="B17" s="38" t="s">
        <v>25</v>
      </c>
      <c r="C17" s="610">
        <v>5447.72</v>
      </c>
      <c r="D17" s="610">
        <v>5444.89</v>
      </c>
      <c r="E17" s="610">
        <v>7887.56</v>
      </c>
      <c r="F17" s="610">
        <v>5283.73</v>
      </c>
      <c r="G17" s="610">
        <v>8176.62</v>
      </c>
      <c r="H17" s="610">
        <v>5072.5200000000004</v>
      </c>
      <c r="I17" s="612">
        <v>5099.8</v>
      </c>
      <c r="J17" s="333"/>
      <c r="K17" s="307" t="s">
        <v>987</v>
      </c>
    </row>
    <row r="18" spans="1:11">
      <c r="A18" s="90"/>
      <c r="B18" s="38" t="s">
        <v>26</v>
      </c>
      <c r="C18" s="610">
        <v>5445.14</v>
      </c>
      <c r="D18" s="610">
        <v>5424.74</v>
      </c>
      <c r="E18" s="610">
        <v>7919.59</v>
      </c>
      <c r="F18" s="610">
        <v>5269.17</v>
      </c>
      <c r="G18" s="610">
        <v>8120.06</v>
      </c>
      <c r="H18" s="610">
        <v>4988.1400000000003</v>
      </c>
      <c r="I18" s="612">
        <v>5124.3</v>
      </c>
      <c r="J18" s="333"/>
      <c r="K18" s="307" t="s">
        <v>988</v>
      </c>
    </row>
    <row r="19" spans="1:11">
      <c r="A19" s="90"/>
      <c r="B19" s="38" t="s">
        <v>27</v>
      </c>
      <c r="C19" s="610">
        <v>5453.91</v>
      </c>
      <c r="D19" s="610">
        <v>5433.5</v>
      </c>
      <c r="E19" s="610">
        <v>7967.81</v>
      </c>
      <c r="F19" s="610">
        <v>5278.6</v>
      </c>
      <c r="G19" s="610">
        <v>8065.79</v>
      </c>
      <c r="H19" s="610">
        <v>5054.26</v>
      </c>
      <c r="I19" s="612">
        <v>5121.83</v>
      </c>
      <c r="J19" s="333"/>
      <c r="K19" s="307" t="s">
        <v>989</v>
      </c>
    </row>
    <row r="20" spans="1:11">
      <c r="A20" s="90"/>
      <c r="B20" s="42" t="s">
        <v>28</v>
      </c>
      <c r="C20" s="952">
        <v>5470.1</v>
      </c>
      <c r="D20" s="952">
        <v>5460.14</v>
      </c>
      <c r="E20" s="952">
        <v>7927.22</v>
      </c>
      <c r="F20" s="952">
        <v>5308.86</v>
      </c>
      <c r="G20" s="952">
        <v>8030.7</v>
      </c>
      <c r="H20" s="952">
        <v>5095.78</v>
      </c>
      <c r="I20" s="952">
        <v>5133.04</v>
      </c>
      <c r="J20" s="333"/>
      <c r="K20" s="307" t="s">
        <v>990</v>
      </c>
    </row>
    <row r="21" spans="1:11">
      <c r="A21" s="90"/>
      <c r="B21" s="42" t="s">
        <v>29</v>
      </c>
      <c r="C21" s="952">
        <v>5479.43</v>
      </c>
      <c r="D21" s="952">
        <v>5471.24</v>
      </c>
      <c r="E21" s="952">
        <v>7913.88</v>
      </c>
      <c r="F21" s="952">
        <v>5325.84</v>
      </c>
      <c r="G21" s="952">
        <v>7959.73</v>
      </c>
      <c r="H21" s="952">
        <v>5093.42</v>
      </c>
      <c r="I21" s="952">
        <v>5165.99</v>
      </c>
      <c r="J21" s="333"/>
      <c r="K21" s="307" t="s">
        <v>991</v>
      </c>
    </row>
    <row r="22" spans="1:11" ht="14.25" customHeight="1">
      <c r="A22" s="90"/>
      <c r="B22" s="42" t="s">
        <v>24</v>
      </c>
      <c r="C22" s="952">
        <v>5512.43</v>
      </c>
      <c r="D22" s="952">
        <v>5521.61</v>
      </c>
      <c r="E22" s="952">
        <v>8063.89</v>
      </c>
      <c r="F22" s="952">
        <v>5370.26</v>
      </c>
      <c r="G22" s="952">
        <v>7995.97</v>
      </c>
      <c r="H22" s="952">
        <v>5268.12</v>
      </c>
      <c r="I22" s="952">
        <v>5142.8599999999997</v>
      </c>
      <c r="J22" s="333"/>
      <c r="K22" s="307" t="s">
        <v>971</v>
      </c>
    </row>
    <row r="23" spans="1:11">
      <c r="A23" s="90"/>
      <c r="B23" s="43" t="s">
        <v>22</v>
      </c>
      <c r="C23" s="607">
        <v>104.4</v>
      </c>
      <c r="D23" s="607">
        <v>104</v>
      </c>
      <c r="E23" s="607">
        <v>95.5</v>
      </c>
      <c r="F23" s="607">
        <v>104</v>
      </c>
      <c r="G23" s="607">
        <v>104.7</v>
      </c>
      <c r="H23" s="607">
        <v>103.9</v>
      </c>
      <c r="I23" s="613">
        <v>102.7</v>
      </c>
      <c r="J23" s="333"/>
      <c r="K23" s="306" t="s">
        <v>22</v>
      </c>
    </row>
    <row r="24" spans="1:11">
      <c r="A24" s="90"/>
      <c r="B24" s="64"/>
      <c r="C24" s="951"/>
      <c r="D24" s="951"/>
      <c r="E24" s="951"/>
      <c r="F24" s="951"/>
      <c r="G24" s="951"/>
      <c r="H24" s="951"/>
      <c r="I24" s="951"/>
      <c r="J24" s="333"/>
      <c r="K24" s="307"/>
    </row>
    <row r="25" spans="1:11">
      <c r="A25" s="90">
        <v>2021</v>
      </c>
      <c r="B25" s="42" t="s">
        <v>30</v>
      </c>
      <c r="C25" s="951">
        <v>5678.87</v>
      </c>
      <c r="D25" s="951">
        <v>5557.2</v>
      </c>
      <c r="E25" s="951">
        <v>7167.35</v>
      </c>
      <c r="F25" s="951">
        <v>5475.81</v>
      </c>
      <c r="G25" s="951">
        <v>7317.1</v>
      </c>
      <c r="H25" s="951">
        <v>4894.5</v>
      </c>
      <c r="I25" s="610">
        <v>5119.5200000000004</v>
      </c>
      <c r="J25" s="333">
        <v>2021</v>
      </c>
      <c r="K25" s="307" t="s">
        <v>992</v>
      </c>
    </row>
    <row r="26" spans="1:11">
      <c r="A26" s="90"/>
      <c r="B26" s="38" t="s">
        <v>31</v>
      </c>
      <c r="C26" s="951">
        <v>5805.51</v>
      </c>
      <c r="D26" s="951">
        <v>5810.69</v>
      </c>
      <c r="E26" s="951">
        <v>7728.66</v>
      </c>
      <c r="F26" s="951">
        <v>5611.61</v>
      </c>
      <c r="G26" s="951">
        <v>9627.65</v>
      </c>
      <c r="H26" s="951">
        <v>5103.18</v>
      </c>
      <c r="I26" s="610">
        <v>5183.71</v>
      </c>
      <c r="J26" s="333"/>
      <c r="K26" s="307" t="s">
        <v>993</v>
      </c>
    </row>
    <row r="27" spans="1:11">
      <c r="A27" s="90"/>
      <c r="B27" s="43" t="s">
        <v>22</v>
      </c>
      <c r="C27" s="607">
        <v>104.5</v>
      </c>
      <c r="D27" s="607">
        <v>104</v>
      </c>
      <c r="E27" s="607">
        <v>96.7</v>
      </c>
      <c r="F27" s="607">
        <v>104.1</v>
      </c>
      <c r="G27" s="607">
        <v>103.7</v>
      </c>
      <c r="H27" s="607">
        <v>104</v>
      </c>
      <c r="I27" s="613">
        <v>103.9</v>
      </c>
      <c r="J27" s="333"/>
      <c r="K27" s="306" t="s">
        <v>22</v>
      </c>
    </row>
    <row r="28" spans="1:11">
      <c r="A28" s="90"/>
      <c r="B28" s="64"/>
      <c r="C28" s="951"/>
      <c r="D28" s="951"/>
      <c r="E28" s="951"/>
      <c r="F28" s="951"/>
      <c r="G28" s="951"/>
      <c r="H28" s="951"/>
      <c r="I28" s="610"/>
      <c r="J28" s="333"/>
      <c r="K28" s="307"/>
    </row>
    <row r="29" spans="1:11">
      <c r="A29" s="90">
        <v>2020</v>
      </c>
      <c r="B29" s="64" t="s">
        <v>12</v>
      </c>
      <c r="C29" s="610">
        <v>5405.5</v>
      </c>
      <c r="D29" s="610">
        <v>5420.15</v>
      </c>
      <c r="E29" s="610">
        <v>7768.18</v>
      </c>
      <c r="F29" s="610">
        <v>5327.15</v>
      </c>
      <c r="G29" s="610">
        <v>7140.02</v>
      </c>
      <c r="H29" s="610">
        <v>4893.68</v>
      </c>
      <c r="I29" s="610">
        <v>4931.59</v>
      </c>
      <c r="J29" s="333">
        <v>2020</v>
      </c>
      <c r="K29" s="307" t="s">
        <v>978</v>
      </c>
    </row>
    <row r="30" spans="1:11">
      <c r="A30" s="90"/>
      <c r="B30" s="64" t="s">
        <v>13</v>
      </c>
      <c r="C30" s="610">
        <v>5453.04</v>
      </c>
      <c r="D30" s="610">
        <v>5337.44</v>
      </c>
      <c r="E30" s="610">
        <v>7162.62</v>
      </c>
      <c r="F30" s="610">
        <v>5233.5200000000004</v>
      </c>
      <c r="G30" s="610">
        <v>7339.56</v>
      </c>
      <c r="H30" s="610">
        <v>4795.16</v>
      </c>
      <c r="I30" s="610">
        <v>4971.68</v>
      </c>
      <c r="J30" s="333"/>
      <c r="K30" s="307" t="s">
        <v>979</v>
      </c>
    </row>
    <row r="31" spans="1:11">
      <c r="A31" s="90"/>
      <c r="B31" s="64" t="s">
        <v>14</v>
      </c>
      <c r="C31" s="610">
        <v>5776.83</v>
      </c>
      <c r="D31" s="610">
        <v>6001.31</v>
      </c>
      <c r="E31" s="610">
        <v>9019.5400000000009</v>
      </c>
      <c r="F31" s="610">
        <v>5597.11</v>
      </c>
      <c r="G31" s="610">
        <v>13371.53</v>
      </c>
      <c r="H31" s="610">
        <v>5078.3900000000003</v>
      </c>
      <c r="I31" s="610">
        <v>5073.6099999999997</v>
      </c>
      <c r="J31" s="333"/>
      <c r="K31" s="307" t="s">
        <v>980</v>
      </c>
    </row>
    <row r="32" spans="1:11">
      <c r="A32" s="90"/>
      <c r="B32" s="38" t="s">
        <v>15</v>
      </c>
      <c r="C32" s="610">
        <v>5248.31</v>
      </c>
      <c r="D32" s="610">
        <v>5178.33</v>
      </c>
      <c r="E32" s="610">
        <v>7537.6</v>
      </c>
      <c r="F32" s="610">
        <v>5048.3</v>
      </c>
      <c r="G32" s="610">
        <v>7308.37</v>
      </c>
      <c r="H32" s="610">
        <v>4881.5</v>
      </c>
      <c r="I32" s="612">
        <v>4942.6400000000003</v>
      </c>
      <c r="J32" s="333"/>
      <c r="K32" s="307" t="s">
        <v>981</v>
      </c>
    </row>
    <row r="33" spans="1:11">
      <c r="A33" s="90"/>
      <c r="B33" s="64" t="s">
        <v>16</v>
      </c>
      <c r="C33" s="610">
        <v>5172.21</v>
      </c>
      <c r="D33" s="610">
        <v>5091.3</v>
      </c>
      <c r="E33" s="610">
        <v>7401.55</v>
      </c>
      <c r="F33" s="610">
        <v>4952.1899999999996</v>
      </c>
      <c r="G33" s="610">
        <v>7295.68</v>
      </c>
      <c r="H33" s="610">
        <v>4873.25</v>
      </c>
      <c r="I33" s="612">
        <v>4865.6499999999996</v>
      </c>
      <c r="J33" s="333"/>
      <c r="K33" s="307" t="s">
        <v>982</v>
      </c>
    </row>
    <row r="34" spans="1:11">
      <c r="A34" s="90"/>
      <c r="B34" s="64" t="s">
        <v>17</v>
      </c>
      <c r="C34" s="610">
        <v>5310.31</v>
      </c>
      <c r="D34" s="610">
        <v>5251.05</v>
      </c>
      <c r="E34" s="610">
        <v>8249.36</v>
      </c>
      <c r="F34" s="610">
        <v>5110.33</v>
      </c>
      <c r="G34" s="610">
        <v>7259.56</v>
      </c>
      <c r="H34" s="610">
        <v>5183.99</v>
      </c>
      <c r="I34" s="612">
        <v>5180.7299999999996</v>
      </c>
      <c r="J34" s="333"/>
      <c r="K34" s="307" t="s">
        <v>983</v>
      </c>
    </row>
    <row r="35" spans="1:11">
      <c r="A35" s="90"/>
      <c r="B35" s="10" t="s">
        <v>5</v>
      </c>
      <c r="C35" s="610">
        <v>5500.07</v>
      </c>
      <c r="D35" s="610">
        <v>5538.79</v>
      </c>
      <c r="E35" s="610">
        <v>7636.05</v>
      </c>
      <c r="F35" s="610">
        <v>5431.24</v>
      </c>
      <c r="G35" s="610">
        <v>7385.22</v>
      </c>
      <c r="H35" s="610">
        <v>5158.78</v>
      </c>
      <c r="I35" s="612">
        <v>5125.82</v>
      </c>
      <c r="J35" s="333"/>
      <c r="K35" s="307" t="s">
        <v>972</v>
      </c>
    </row>
    <row r="36" spans="1:11">
      <c r="A36" s="90"/>
      <c r="B36" s="10" t="s">
        <v>7</v>
      </c>
      <c r="C36" s="610">
        <v>5429.19</v>
      </c>
      <c r="D36" s="610">
        <v>5357.84</v>
      </c>
      <c r="E36" s="610">
        <v>8182.62</v>
      </c>
      <c r="F36" s="610">
        <v>5219.8599999999997</v>
      </c>
      <c r="G36" s="610">
        <v>7662.41</v>
      </c>
      <c r="H36" s="610">
        <v>4965.76</v>
      </c>
      <c r="I36" s="612">
        <v>5039.6899999999996</v>
      </c>
      <c r="J36" s="333"/>
      <c r="K36" s="307" t="s">
        <v>973</v>
      </c>
    </row>
    <row r="37" spans="1:11">
      <c r="A37" s="90"/>
      <c r="B37" s="10" t="s">
        <v>8</v>
      </c>
      <c r="C37" s="610">
        <v>5443.8</v>
      </c>
      <c r="D37" s="610">
        <v>5483.22</v>
      </c>
      <c r="E37" s="610">
        <v>8427.36</v>
      </c>
      <c r="F37" s="610">
        <v>5332.12</v>
      </c>
      <c r="G37" s="610">
        <v>7642.54</v>
      </c>
      <c r="H37" s="610">
        <v>5529.15</v>
      </c>
      <c r="I37" s="612">
        <v>5162.22</v>
      </c>
      <c r="J37" s="333"/>
      <c r="K37" s="307" t="s">
        <v>974</v>
      </c>
    </row>
    <row r="38" spans="1:11">
      <c r="A38" s="90"/>
      <c r="B38" s="64" t="s">
        <v>9</v>
      </c>
      <c r="C38" s="952">
        <v>5582.02</v>
      </c>
      <c r="D38" s="952">
        <v>5632.83</v>
      </c>
      <c r="E38" s="952">
        <v>7625.02</v>
      </c>
      <c r="F38" s="952">
        <v>5529.11</v>
      </c>
      <c r="G38" s="952">
        <v>7679.9</v>
      </c>
      <c r="H38" s="952">
        <v>5037.28</v>
      </c>
      <c r="I38" s="952">
        <v>5314.51</v>
      </c>
      <c r="J38" s="333"/>
      <c r="K38" s="307" t="s">
        <v>975</v>
      </c>
    </row>
    <row r="39" spans="1:11">
      <c r="A39" s="90"/>
      <c r="B39" s="64" t="s">
        <v>10</v>
      </c>
      <c r="C39" s="952">
        <v>5526.15</v>
      </c>
      <c r="D39" s="952">
        <v>5543.37</v>
      </c>
      <c r="E39" s="952">
        <v>7596.83</v>
      </c>
      <c r="F39" s="952">
        <v>5458.56</v>
      </c>
      <c r="G39" s="952">
        <v>7171.22</v>
      </c>
      <c r="H39" s="952">
        <v>5056.07</v>
      </c>
      <c r="I39" s="952">
        <v>5173.3599999999997</v>
      </c>
      <c r="J39" s="333"/>
      <c r="K39" s="307" t="s">
        <v>976</v>
      </c>
    </row>
    <row r="40" spans="1:11">
      <c r="A40" s="90"/>
      <c r="B40" s="64" t="s">
        <v>11</v>
      </c>
      <c r="C40" s="952">
        <v>5983.84</v>
      </c>
      <c r="D40" s="952">
        <v>6018.46</v>
      </c>
      <c r="E40" s="952">
        <v>9418.51</v>
      </c>
      <c r="F40" s="952">
        <v>5785.97</v>
      </c>
      <c r="G40" s="952">
        <v>8443.35</v>
      </c>
      <c r="H40" s="952">
        <v>7344.04</v>
      </c>
      <c r="I40" s="952">
        <v>5334.31</v>
      </c>
      <c r="J40" s="333"/>
      <c r="K40" s="307" t="s">
        <v>977</v>
      </c>
    </row>
    <row r="41" spans="1:11">
      <c r="A41" s="90"/>
      <c r="B41" s="691"/>
      <c r="C41" s="953"/>
      <c r="D41" s="953"/>
      <c r="E41" s="953"/>
      <c r="F41" s="953"/>
      <c r="G41" s="953"/>
      <c r="H41" s="953"/>
      <c r="I41" s="953"/>
      <c r="J41" s="333"/>
      <c r="K41" s="584"/>
    </row>
    <row r="42" spans="1:11">
      <c r="A42" s="90">
        <v>2021</v>
      </c>
      <c r="B42" s="64" t="s">
        <v>12</v>
      </c>
      <c r="C42" s="610">
        <v>5651.64</v>
      </c>
      <c r="D42" s="610">
        <v>5585.69</v>
      </c>
      <c r="E42" s="610">
        <v>7310.42</v>
      </c>
      <c r="F42" s="610">
        <v>5496.86</v>
      </c>
      <c r="G42" s="610">
        <v>7343.77</v>
      </c>
      <c r="H42" s="610">
        <v>5054.49</v>
      </c>
      <c r="I42" s="610">
        <v>5108.0600000000004</v>
      </c>
      <c r="J42" s="333">
        <v>2021</v>
      </c>
      <c r="K42" s="307" t="s">
        <v>978</v>
      </c>
    </row>
    <row r="43" spans="1:11">
      <c r="A43" s="90"/>
      <c r="B43" s="64" t="s">
        <v>13</v>
      </c>
      <c r="C43" s="610">
        <v>5712.54</v>
      </c>
      <c r="D43" s="610">
        <v>5541.76</v>
      </c>
      <c r="E43" s="610">
        <v>7069.98</v>
      </c>
      <c r="F43" s="610">
        <v>5452.8</v>
      </c>
      <c r="G43" s="610">
        <v>7231.11</v>
      </c>
      <c r="H43" s="610">
        <v>5130.1000000000004</v>
      </c>
      <c r="I43" s="610">
        <v>5146.88</v>
      </c>
      <c r="J43" s="333"/>
      <c r="K43" s="307" t="s">
        <v>979</v>
      </c>
    </row>
    <row r="44" spans="1:11">
      <c r="A44" s="90"/>
      <c r="B44" s="64" t="s">
        <v>14</v>
      </c>
      <c r="C44" s="610">
        <v>6064.9</v>
      </c>
      <c r="D44" s="610">
        <v>6301.67</v>
      </c>
      <c r="E44" s="610">
        <v>8818.74</v>
      </c>
      <c r="F44" s="610">
        <v>5873.39</v>
      </c>
      <c r="G44" s="610">
        <v>14193.31</v>
      </c>
      <c r="H44" s="610">
        <v>5435.76</v>
      </c>
      <c r="I44" s="610">
        <v>5425.47</v>
      </c>
      <c r="J44" s="333"/>
      <c r="K44" s="307" t="s">
        <v>980</v>
      </c>
    </row>
    <row r="45" spans="1:11">
      <c r="A45" s="90"/>
      <c r="B45" s="43" t="s">
        <v>22</v>
      </c>
      <c r="C45" s="607">
        <v>105</v>
      </c>
      <c r="D45" s="607">
        <v>105</v>
      </c>
      <c r="E45" s="607">
        <v>97.8</v>
      </c>
      <c r="F45" s="607">
        <v>104.9</v>
      </c>
      <c r="G45" s="607">
        <v>106.1</v>
      </c>
      <c r="H45" s="607">
        <v>107</v>
      </c>
      <c r="I45" s="622">
        <v>106.9</v>
      </c>
      <c r="J45" s="333"/>
      <c r="K45" s="306" t="s">
        <v>22</v>
      </c>
    </row>
    <row r="46" spans="1:11">
      <c r="A46" s="90"/>
      <c r="B46" s="39" t="s">
        <v>23</v>
      </c>
      <c r="C46" s="607">
        <v>106.2</v>
      </c>
      <c r="D46" s="607">
        <v>113.7</v>
      </c>
      <c r="E46" s="607">
        <v>124.7</v>
      </c>
      <c r="F46" s="607">
        <v>107.7</v>
      </c>
      <c r="G46" s="607">
        <v>196.3</v>
      </c>
      <c r="H46" s="607">
        <v>106</v>
      </c>
      <c r="I46" s="623">
        <v>105.4</v>
      </c>
      <c r="J46" s="333"/>
      <c r="K46" s="306" t="s">
        <v>23</v>
      </c>
    </row>
    <row r="47" spans="1:11">
      <c r="A47" s="954" t="s">
        <v>1331</v>
      </c>
    </row>
    <row r="48" spans="1:11">
      <c r="A48" s="942" t="s">
        <v>315</v>
      </c>
    </row>
  </sheetData>
  <mergeCells count="9">
    <mergeCell ref="A5:B7"/>
    <mergeCell ref="H4:I4"/>
    <mergeCell ref="H3:I3"/>
    <mergeCell ref="J5:K8"/>
    <mergeCell ref="D6:H6"/>
    <mergeCell ref="I6:I7"/>
    <mergeCell ref="C8:I8"/>
    <mergeCell ref="C5:C7"/>
    <mergeCell ref="D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4"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showGridLines="0" zoomScaleNormal="100" workbookViewId="0"/>
  </sheetViews>
  <sheetFormatPr defaultColWidth="8.85546875" defaultRowHeight="14.25"/>
  <cols>
    <col min="1" max="1" width="6.42578125" style="259" customWidth="1"/>
    <col min="2" max="2" width="17.85546875" style="259" customWidth="1"/>
    <col min="3" max="6" width="20" style="259" customWidth="1"/>
    <col min="7" max="7" width="19.140625" style="259" customWidth="1"/>
    <col min="8" max="8" width="22.28515625" style="259" customWidth="1"/>
    <col min="9" max="9" width="6.7109375" style="199" customWidth="1"/>
    <col min="10" max="10" width="16.7109375" style="199" customWidth="1"/>
    <col min="11" max="16384" width="8.85546875" style="259"/>
  </cols>
  <sheetData>
    <row r="1" spans="1:10">
      <c r="A1" s="44" t="s">
        <v>732</v>
      </c>
      <c r="B1" s="44"/>
      <c r="C1" s="44"/>
      <c r="D1" s="44"/>
      <c r="E1" s="44"/>
      <c r="F1" s="44"/>
      <c r="G1" s="65"/>
      <c r="H1" s="694" t="s">
        <v>0</v>
      </c>
    </row>
    <row r="2" spans="1:10">
      <c r="A2" s="722" t="s">
        <v>876</v>
      </c>
      <c r="B2" s="787"/>
      <c r="C2" s="787"/>
      <c r="D2" s="787"/>
      <c r="E2" s="787"/>
      <c r="F2" s="787"/>
      <c r="G2" s="66"/>
      <c r="H2" s="87" t="s">
        <v>1</v>
      </c>
    </row>
    <row r="3" spans="1:10" ht="15" customHeight="1">
      <c r="A3" s="1566" t="s">
        <v>1348</v>
      </c>
      <c r="B3" s="1668"/>
      <c r="C3" s="370"/>
      <c r="D3" s="371"/>
      <c r="E3" s="371"/>
      <c r="F3" s="371"/>
      <c r="G3" s="371"/>
      <c r="H3" s="371"/>
      <c r="I3" s="1672" t="s">
        <v>984</v>
      </c>
      <c r="J3" s="1673"/>
    </row>
    <row r="4" spans="1:10" ht="78" customHeight="1">
      <c r="A4" s="1669"/>
      <c r="B4" s="1670"/>
      <c r="C4" s="890" t="s">
        <v>1099</v>
      </c>
      <c r="D4" s="890" t="s">
        <v>1089</v>
      </c>
      <c r="E4" s="890" t="s">
        <v>1096</v>
      </c>
      <c r="F4" s="890" t="s">
        <v>766</v>
      </c>
      <c r="G4" s="890" t="s">
        <v>1219</v>
      </c>
      <c r="H4" s="869" t="s">
        <v>1100</v>
      </c>
      <c r="I4" s="1674"/>
      <c r="J4" s="1675"/>
    </row>
    <row r="5" spans="1:10">
      <c r="A5" s="1686"/>
      <c r="B5" s="1687"/>
      <c r="C5" s="1685" t="s">
        <v>717</v>
      </c>
      <c r="D5" s="1685"/>
      <c r="E5" s="1685"/>
      <c r="F5" s="1685"/>
      <c r="G5" s="1685"/>
      <c r="H5" s="1685"/>
      <c r="I5" s="1676"/>
      <c r="J5" s="1677"/>
    </row>
    <row r="6" spans="1:10">
      <c r="A6" s="404">
        <v>2019</v>
      </c>
      <c r="B6" s="42" t="s">
        <v>24</v>
      </c>
      <c r="C6" s="952">
        <v>4926.51</v>
      </c>
      <c r="D6" s="952">
        <v>5437.84</v>
      </c>
      <c r="E6" s="952">
        <v>3439.13</v>
      </c>
      <c r="F6" s="952">
        <v>8794.91</v>
      </c>
      <c r="G6" s="952">
        <v>5221.0200000000004</v>
      </c>
      <c r="H6" s="952">
        <v>3620.67</v>
      </c>
      <c r="I6" s="405">
        <v>2019</v>
      </c>
      <c r="J6" s="329" t="s">
        <v>971</v>
      </c>
    </row>
    <row r="7" spans="1:10">
      <c r="A7" s="117"/>
      <c r="B7" s="43" t="s">
        <v>22</v>
      </c>
      <c r="C7" s="609">
        <v>106</v>
      </c>
      <c r="D7" s="609">
        <v>107.5</v>
      </c>
      <c r="E7" s="609">
        <v>103</v>
      </c>
      <c r="F7" s="609">
        <v>107.4</v>
      </c>
      <c r="G7" s="609">
        <v>103.4</v>
      </c>
      <c r="H7" s="609">
        <v>110.3</v>
      </c>
      <c r="I7" s="201"/>
      <c r="J7" s="306" t="s">
        <v>22</v>
      </c>
    </row>
    <row r="8" spans="1:10">
      <c r="A8" s="117"/>
      <c r="B8" s="43"/>
      <c r="C8" s="608"/>
      <c r="D8" s="609"/>
      <c r="E8" s="609"/>
      <c r="F8" s="609"/>
      <c r="G8" s="609"/>
      <c r="H8" s="609"/>
      <c r="I8" s="201"/>
      <c r="J8" s="306"/>
    </row>
    <row r="9" spans="1:10">
      <c r="A9" s="955">
        <v>2020</v>
      </c>
      <c r="B9" s="42" t="s">
        <v>30</v>
      </c>
      <c r="C9" s="952">
        <v>5094.71</v>
      </c>
      <c r="D9" s="952">
        <v>5419.49</v>
      </c>
      <c r="E9" s="952">
        <v>3722.3</v>
      </c>
      <c r="F9" s="952">
        <v>9944.5</v>
      </c>
      <c r="G9" s="952">
        <v>5524.59</v>
      </c>
      <c r="H9" s="952">
        <v>3813.29</v>
      </c>
      <c r="I9" s="405">
        <v>2020</v>
      </c>
      <c r="J9" s="307" t="s">
        <v>992</v>
      </c>
    </row>
    <row r="10" spans="1:10">
      <c r="A10" s="90"/>
      <c r="B10" s="38" t="s">
        <v>31</v>
      </c>
      <c r="C10" s="952">
        <v>5317.25</v>
      </c>
      <c r="D10" s="952">
        <v>5513.15</v>
      </c>
      <c r="E10" s="952">
        <v>3793.5</v>
      </c>
      <c r="F10" s="952">
        <v>9572.2900000000009</v>
      </c>
      <c r="G10" s="952">
        <v>5595.43</v>
      </c>
      <c r="H10" s="952">
        <v>3852.96</v>
      </c>
      <c r="I10" s="333"/>
      <c r="J10" s="307" t="s">
        <v>993</v>
      </c>
    </row>
    <row r="11" spans="1:10">
      <c r="A11" s="90"/>
      <c r="B11" s="73" t="s">
        <v>32</v>
      </c>
      <c r="C11" s="952">
        <v>5222.46</v>
      </c>
      <c r="D11" s="952">
        <v>5459.36</v>
      </c>
      <c r="E11" s="952">
        <v>3622.48</v>
      </c>
      <c r="F11" s="952">
        <v>9409.51</v>
      </c>
      <c r="G11" s="952">
        <v>5545.45</v>
      </c>
      <c r="H11" s="952">
        <v>3856.47</v>
      </c>
      <c r="I11" s="333"/>
      <c r="J11" s="307" t="s">
        <v>994</v>
      </c>
    </row>
    <row r="12" spans="1:10">
      <c r="A12" s="90"/>
      <c r="B12" s="73" t="s">
        <v>33</v>
      </c>
      <c r="C12" s="952">
        <v>5121.33</v>
      </c>
      <c r="D12" s="952">
        <v>5405.33</v>
      </c>
      <c r="E12" s="952">
        <v>3548.74</v>
      </c>
      <c r="F12" s="952">
        <v>9384.81</v>
      </c>
      <c r="G12" s="952">
        <v>5492.5</v>
      </c>
      <c r="H12" s="952">
        <v>3895.11</v>
      </c>
      <c r="I12" s="333"/>
      <c r="J12" s="307" t="s">
        <v>995</v>
      </c>
    </row>
    <row r="13" spans="1:10">
      <c r="A13" s="90"/>
      <c r="B13" s="73" t="s">
        <v>21</v>
      </c>
      <c r="C13" s="952">
        <v>5094.01</v>
      </c>
      <c r="D13" s="952">
        <v>5430.52</v>
      </c>
      <c r="E13" s="952">
        <v>3584.12</v>
      </c>
      <c r="F13" s="952">
        <v>9343.44</v>
      </c>
      <c r="G13" s="952">
        <v>5529.7</v>
      </c>
      <c r="H13" s="952">
        <v>3871.96</v>
      </c>
      <c r="I13" s="333"/>
      <c r="J13" s="307" t="s">
        <v>996</v>
      </c>
    </row>
    <row r="14" spans="1:10">
      <c r="A14" s="90"/>
      <c r="B14" s="73" t="s">
        <v>25</v>
      </c>
      <c r="C14" s="952">
        <v>5116.2700000000004</v>
      </c>
      <c r="D14" s="952">
        <v>5460.43</v>
      </c>
      <c r="E14" s="952">
        <v>3516.71</v>
      </c>
      <c r="F14" s="952">
        <v>9297.51</v>
      </c>
      <c r="G14" s="952">
        <v>5599</v>
      </c>
      <c r="H14" s="952">
        <v>3888.55</v>
      </c>
      <c r="I14" s="333"/>
      <c r="J14" s="307" t="s">
        <v>987</v>
      </c>
    </row>
    <row r="15" spans="1:10">
      <c r="A15" s="90"/>
      <c r="B15" s="73" t="s">
        <v>26</v>
      </c>
      <c r="C15" s="952">
        <v>5120.62</v>
      </c>
      <c r="D15" s="952">
        <v>5489.4</v>
      </c>
      <c r="E15" s="952">
        <v>3594.1</v>
      </c>
      <c r="F15" s="952">
        <v>9298.9699999999993</v>
      </c>
      <c r="G15" s="952">
        <v>5565.98</v>
      </c>
      <c r="H15" s="952">
        <v>3886.57</v>
      </c>
      <c r="I15" s="333"/>
      <c r="J15" s="307" t="s">
        <v>988</v>
      </c>
    </row>
    <row r="16" spans="1:10">
      <c r="A16" s="90"/>
      <c r="B16" s="73" t="s">
        <v>27</v>
      </c>
      <c r="C16" s="952">
        <v>5124.29</v>
      </c>
      <c r="D16" s="952">
        <v>5479.29</v>
      </c>
      <c r="E16" s="952">
        <v>3646.51</v>
      </c>
      <c r="F16" s="952">
        <v>9245.44</v>
      </c>
      <c r="G16" s="952">
        <v>5591.58</v>
      </c>
      <c r="H16" s="952">
        <v>3879.78</v>
      </c>
      <c r="I16" s="333"/>
      <c r="J16" s="307" t="s">
        <v>989</v>
      </c>
    </row>
    <row r="17" spans="1:10">
      <c r="A17" s="90"/>
      <c r="B17" s="42" t="s">
        <v>28</v>
      </c>
      <c r="C17" s="952">
        <v>5133.51</v>
      </c>
      <c r="D17" s="952">
        <v>5505.46</v>
      </c>
      <c r="E17" s="952">
        <v>3584.91</v>
      </c>
      <c r="F17" s="952">
        <v>9219.76</v>
      </c>
      <c r="G17" s="952">
        <v>5613.97</v>
      </c>
      <c r="H17" s="952">
        <v>3897.03</v>
      </c>
      <c r="I17" s="333"/>
      <c r="J17" s="307" t="s">
        <v>990</v>
      </c>
    </row>
    <row r="18" spans="1:10">
      <c r="A18" s="90"/>
      <c r="B18" s="42" t="s">
        <v>29</v>
      </c>
      <c r="C18" s="952">
        <v>5139.32</v>
      </c>
      <c r="D18" s="952">
        <v>5510.64</v>
      </c>
      <c r="E18" s="952">
        <v>3592.39</v>
      </c>
      <c r="F18" s="952">
        <v>9230.01</v>
      </c>
      <c r="G18" s="952">
        <v>5632.82</v>
      </c>
      <c r="H18" s="952">
        <v>3887.4</v>
      </c>
      <c r="I18" s="333"/>
      <c r="J18" s="307" t="s">
        <v>991</v>
      </c>
    </row>
    <row r="19" spans="1:10">
      <c r="A19" s="90"/>
      <c r="B19" s="42" t="s">
        <v>24</v>
      </c>
      <c r="C19" s="952">
        <v>5169.09</v>
      </c>
      <c r="D19" s="952">
        <v>5556.42</v>
      </c>
      <c r="E19" s="952">
        <v>3581.08</v>
      </c>
      <c r="F19" s="952">
        <v>9245.94</v>
      </c>
      <c r="G19" s="952">
        <v>5636.55</v>
      </c>
      <c r="H19" s="952">
        <v>3891.14</v>
      </c>
      <c r="I19" s="333"/>
      <c r="J19" s="307" t="s">
        <v>971</v>
      </c>
    </row>
    <row r="20" spans="1:10">
      <c r="A20" s="90"/>
      <c r="B20" s="43" t="s">
        <v>22</v>
      </c>
      <c r="C20" s="614">
        <v>104.9</v>
      </c>
      <c r="D20" s="614">
        <v>102.2</v>
      </c>
      <c r="E20" s="614">
        <v>104.1</v>
      </c>
      <c r="F20" s="614">
        <v>105.1</v>
      </c>
      <c r="G20" s="614">
        <v>108</v>
      </c>
      <c r="H20" s="614">
        <v>107.5</v>
      </c>
      <c r="I20" s="333"/>
      <c r="J20" s="306" t="s">
        <v>22</v>
      </c>
    </row>
    <row r="21" spans="1:10">
      <c r="A21" s="90"/>
      <c r="B21" s="42"/>
      <c r="C21" s="956"/>
      <c r="D21" s="956"/>
      <c r="E21" s="956"/>
      <c r="F21" s="956"/>
      <c r="G21" s="956"/>
      <c r="H21" s="956"/>
      <c r="I21" s="333"/>
      <c r="J21" s="307"/>
    </row>
    <row r="22" spans="1:10">
      <c r="A22" s="955">
        <v>2021</v>
      </c>
      <c r="B22" s="42" t="s">
        <v>30</v>
      </c>
      <c r="C22" s="952">
        <v>5448.8</v>
      </c>
      <c r="D22" s="952">
        <v>5615.74</v>
      </c>
      <c r="E22" s="952">
        <v>3576.04</v>
      </c>
      <c r="F22" s="952">
        <v>10797.26</v>
      </c>
      <c r="G22" s="952">
        <v>5571.29</v>
      </c>
      <c r="H22" s="952">
        <v>4018.87</v>
      </c>
      <c r="I22" s="405">
        <v>2021</v>
      </c>
      <c r="J22" s="307" t="s">
        <v>992</v>
      </c>
    </row>
    <row r="23" spans="1:10">
      <c r="A23" s="90"/>
      <c r="B23" s="38" t="s">
        <v>31</v>
      </c>
      <c r="C23" s="952">
        <v>5550.33</v>
      </c>
      <c r="D23" s="952">
        <v>5679.41</v>
      </c>
      <c r="E23" s="952">
        <v>3632.67</v>
      </c>
      <c r="F23" s="952">
        <v>10383.42</v>
      </c>
      <c r="G23" s="952">
        <v>5684.78</v>
      </c>
      <c r="H23" s="952">
        <v>4050.02</v>
      </c>
      <c r="I23" s="333"/>
      <c r="J23" s="307" t="s">
        <v>993</v>
      </c>
    </row>
    <row r="24" spans="1:10">
      <c r="A24" s="90"/>
      <c r="B24" s="43" t="s">
        <v>22</v>
      </c>
      <c r="C24" s="614">
        <v>104.4</v>
      </c>
      <c r="D24" s="614">
        <v>103</v>
      </c>
      <c r="E24" s="614">
        <v>95.8</v>
      </c>
      <c r="F24" s="614">
        <v>108.5</v>
      </c>
      <c r="G24" s="614">
        <v>101.6</v>
      </c>
      <c r="H24" s="614">
        <v>105.1</v>
      </c>
      <c r="I24" s="333"/>
      <c r="J24" s="306" t="s">
        <v>22</v>
      </c>
    </row>
    <row r="25" spans="1:10">
      <c r="A25" s="90"/>
      <c r="B25" s="42"/>
      <c r="C25" s="952"/>
      <c r="D25" s="952"/>
      <c r="E25" s="952"/>
      <c r="F25" s="952"/>
      <c r="G25" s="952"/>
      <c r="H25" s="952"/>
      <c r="I25" s="333"/>
      <c r="J25" s="307"/>
    </row>
    <row r="26" spans="1:10">
      <c r="A26" s="90">
        <v>2020</v>
      </c>
      <c r="B26" s="42" t="s">
        <v>12</v>
      </c>
      <c r="C26" s="952">
        <v>5099.8999999999996</v>
      </c>
      <c r="D26" s="952">
        <v>5528.8</v>
      </c>
      <c r="E26" s="952">
        <v>3705.42</v>
      </c>
      <c r="F26" s="952">
        <v>8873.2800000000007</v>
      </c>
      <c r="G26" s="952">
        <v>5580.44</v>
      </c>
      <c r="H26" s="952">
        <v>3729.92</v>
      </c>
      <c r="I26" s="333">
        <v>2020</v>
      </c>
      <c r="J26" s="307" t="s">
        <v>978</v>
      </c>
    </row>
    <row r="27" spans="1:10">
      <c r="A27" s="90"/>
      <c r="B27" s="42" t="s">
        <v>13</v>
      </c>
      <c r="C27" s="952">
        <v>5193.5200000000004</v>
      </c>
      <c r="D27" s="952">
        <v>5281.65</v>
      </c>
      <c r="E27" s="952">
        <v>3775.96</v>
      </c>
      <c r="F27" s="952">
        <v>10947.72</v>
      </c>
      <c r="G27" s="952">
        <v>5486.89</v>
      </c>
      <c r="H27" s="952">
        <v>3733.41</v>
      </c>
      <c r="I27" s="333"/>
      <c r="J27" s="307" t="s">
        <v>979</v>
      </c>
    </row>
    <row r="28" spans="1:10">
      <c r="A28" s="90"/>
      <c r="B28" s="42" t="s">
        <v>14</v>
      </c>
      <c r="C28" s="952">
        <v>5673.25</v>
      </c>
      <c r="D28" s="952">
        <v>5684.09</v>
      </c>
      <c r="E28" s="952">
        <v>3579.5</v>
      </c>
      <c r="F28" s="952">
        <v>8825.7900000000009</v>
      </c>
      <c r="G28" s="952">
        <v>5642.18</v>
      </c>
      <c r="H28" s="952">
        <v>3897.43</v>
      </c>
      <c r="I28" s="333"/>
      <c r="J28" s="307" t="s">
        <v>980</v>
      </c>
    </row>
    <row r="29" spans="1:10">
      <c r="A29" s="90"/>
      <c r="B29" s="73" t="s">
        <v>15</v>
      </c>
      <c r="C29" s="952">
        <v>4968.37</v>
      </c>
      <c r="D29" s="952">
        <v>5324.63</v>
      </c>
      <c r="E29" s="952">
        <v>3279.89</v>
      </c>
      <c r="F29" s="952">
        <v>8931.17</v>
      </c>
      <c r="G29" s="952">
        <v>5327.84</v>
      </c>
      <c r="H29" s="952">
        <v>3887.99</v>
      </c>
      <c r="I29" s="333"/>
      <c r="J29" s="307" t="s">
        <v>981</v>
      </c>
    </row>
    <row r="30" spans="1:10">
      <c r="A30" s="90"/>
      <c r="B30" s="73" t="s">
        <v>16</v>
      </c>
      <c r="C30" s="952">
        <v>4745.37</v>
      </c>
      <c r="D30" s="952">
        <v>5184.72</v>
      </c>
      <c r="E30" s="952">
        <v>3232.96</v>
      </c>
      <c r="F30" s="952">
        <v>9358.56</v>
      </c>
      <c r="G30" s="952">
        <v>5307.87</v>
      </c>
      <c r="H30" s="952">
        <v>3841.91</v>
      </c>
      <c r="I30" s="333"/>
      <c r="J30" s="307" t="s">
        <v>982</v>
      </c>
    </row>
    <row r="31" spans="1:10">
      <c r="A31" s="90"/>
      <c r="B31" s="73" t="s">
        <v>17</v>
      </c>
      <c r="C31" s="952">
        <v>4833.84</v>
      </c>
      <c r="D31" s="952">
        <v>5435.03</v>
      </c>
      <c r="E31" s="952">
        <v>3335.63</v>
      </c>
      <c r="F31" s="952">
        <v>9034.15</v>
      </c>
      <c r="G31" s="952">
        <v>5512.76</v>
      </c>
      <c r="H31" s="952">
        <v>3832.75</v>
      </c>
      <c r="I31" s="333"/>
      <c r="J31" s="307" t="s">
        <v>983</v>
      </c>
    </row>
    <row r="32" spans="1:10">
      <c r="A32" s="90"/>
      <c r="B32" s="10" t="s">
        <v>5</v>
      </c>
      <c r="C32" s="952">
        <v>5110.43</v>
      </c>
      <c r="D32" s="952">
        <v>5545.63</v>
      </c>
      <c r="E32" s="952">
        <v>3488.66</v>
      </c>
      <c r="F32" s="952">
        <v>9046.51</v>
      </c>
      <c r="G32" s="952">
        <v>5881.84</v>
      </c>
      <c r="H32" s="952">
        <v>4082.62</v>
      </c>
      <c r="I32" s="333"/>
      <c r="J32" s="307" t="s">
        <v>972</v>
      </c>
    </row>
    <row r="33" spans="1:10">
      <c r="A33" s="90"/>
      <c r="B33" s="10" t="s">
        <v>7</v>
      </c>
      <c r="C33" s="952">
        <v>5150.24</v>
      </c>
      <c r="D33" s="952">
        <v>5606.04</v>
      </c>
      <c r="E33" s="952">
        <v>3698.46</v>
      </c>
      <c r="F33" s="952">
        <v>9339.73</v>
      </c>
      <c r="G33" s="952">
        <v>5462.1</v>
      </c>
      <c r="H33" s="952">
        <v>3934.57</v>
      </c>
      <c r="I33" s="333"/>
      <c r="J33" s="307" t="s">
        <v>973</v>
      </c>
    </row>
    <row r="34" spans="1:10">
      <c r="A34" s="90"/>
      <c r="B34" s="10" t="s">
        <v>8</v>
      </c>
      <c r="C34" s="952">
        <v>5075.07</v>
      </c>
      <c r="D34" s="952">
        <v>5459.22</v>
      </c>
      <c r="E34" s="952">
        <v>3672.58</v>
      </c>
      <c r="F34" s="952">
        <v>8786.57</v>
      </c>
      <c r="G34" s="952">
        <v>5617.03</v>
      </c>
      <c r="H34" s="952">
        <v>3833.97</v>
      </c>
      <c r="I34" s="333"/>
      <c r="J34" s="307" t="s">
        <v>974</v>
      </c>
    </row>
    <row r="35" spans="1:10">
      <c r="A35" s="90"/>
      <c r="B35" s="42" t="s">
        <v>9</v>
      </c>
      <c r="C35" s="952">
        <v>5235.55</v>
      </c>
      <c r="D35" s="952">
        <v>5639.96</v>
      </c>
      <c r="E35" s="952">
        <v>3529.87</v>
      </c>
      <c r="F35" s="952">
        <v>8936.44</v>
      </c>
      <c r="G35" s="952">
        <v>5681.69</v>
      </c>
      <c r="H35" s="952">
        <v>3838.19</v>
      </c>
      <c r="I35" s="333"/>
      <c r="J35" s="307" t="s">
        <v>975</v>
      </c>
    </row>
    <row r="36" spans="1:10">
      <c r="A36" s="90"/>
      <c r="B36" s="42" t="s">
        <v>10</v>
      </c>
      <c r="C36" s="952">
        <v>5210.1499999999996</v>
      </c>
      <c r="D36" s="952">
        <v>5453.49</v>
      </c>
      <c r="E36" s="952">
        <v>3460.49</v>
      </c>
      <c r="F36" s="952">
        <v>9490.07</v>
      </c>
      <c r="G36" s="952">
        <v>5650.14</v>
      </c>
      <c r="H36" s="952">
        <v>3829.64</v>
      </c>
      <c r="I36" s="333"/>
      <c r="J36" s="307" t="s">
        <v>976</v>
      </c>
    </row>
    <row r="37" spans="1:10">
      <c r="A37" s="90"/>
      <c r="B37" s="42" t="s">
        <v>11</v>
      </c>
      <c r="C37" s="952">
        <v>5747.18</v>
      </c>
      <c r="D37" s="952">
        <v>5960.68</v>
      </c>
      <c r="E37" s="952">
        <v>3447.61</v>
      </c>
      <c r="F37" s="952">
        <v>9311.17</v>
      </c>
      <c r="G37" s="952">
        <v>6349.27</v>
      </c>
      <c r="H37" s="952">
        <v>3982.3</v>
      </c>
      <c r="I37" s="333"/>
      <c r="J37" s="307" t="s">
        <v>977</v>
      </c>
    </row>
    <row r="38" spans="1:10">
      <c r="A38" s="90"/>
      <c r="B38" s="692"/>
      <c r="C38" s="953"/>
      <c r="D38" s="953"/>
      <c r="E38" s="953"/>
      <c r="F38" s="953"/>
      <c r="G38" s="953"/>
      <c r="H38" s="953"/>
      <c r="I38" s="333"/>
      <c r="J38" s="584"/>
    </row>
    <row r="39" spans="1:10">
      <c r="A39" s="90">
        <v>2021</v>
      </c>
      <c r="B39" s="42" t="s">
        <v>12</v>
      </c>
      <c r="C39" s="952">
        <v>5434.55</v>
      </c>
      <c r="D39" s="952">
        <v>5750.19</v>
      </c>
      <c r="E39" s="952">
        <v>3608.7</v>
      </c>
      <c r="F39" s="952">
        <v>9735.44</v>
      </c>
      <c r="G39" s="952">
        <v>5712.81</v>
      </c>
      <c r="H39" s="952">
        <v>4025.06</v>
      </c>
      <c r="I39" s="333">
        <v>2021</v>
      </c>
      <c r="J39" s="307" t="s">
        <v>978</v>
      </c>
    </row>
    <row r="40" spans="1:10">
      <c r="A40" s="90"/>
      <c r="B40" s="42" t="s">
        <v>13</v>
      </c>
      <c r="C40" s="952">
        <v>5479.03</v>
      </c>
      <c r="D40" s="952">
        <v>5475.27</v>
      </c>
      <c r="E40" s="952">
        <v>3524.55</v>
      </c>
      <c r="F40" s="952">
        <v>11871.84</v>
      </c>
      <c r="G40" s="952">
        <v>5546.08</v>
      </c>
      <c r="H40" s="952">
        <v>3928.5</v>
      </c>
      <c r="I40" s="333"/>
      <c r="J40" s="307" t="s">
        <v>979</v>
      </c>
    </row>
    <row r="41" spans="1:10">
      <c r="A41" s="90"/>
      <c r="B41" s="42" t="s">
        <v>14</v>
      </c>
      <c r="C41" s="952">
        <v>5805</v>
      </c>
      <c r="D41" s="952">
        <v>5782.64</v>
      </c>
      <c r="E41" s="952">
        <v>3692.95</v>
      </c>
      <c r="F41" s="952">
        <v>9546.7099999999991</v>
      </c>
      <c r="G41" s="952">
        <v>5903.69</v>
      </c>
      <c r="H41" s="952">
        <v>4086.27</v>
      </c>
      <c r="I41" s="333"/>
      <c r="J41" s="307" t="s">
        <v>980</v>
      </c>
    </row>
    <row r="42" spans="1:10">
      <c r="A42" s="90"/>
      <c r="B42" s="39" t="s">
        <v>22</v>
      </c>
      <c r="C42" s="614">
        <v>102.3</v>
      </c>
      <c r="D42" s="614">
        <v>101.7</v>
      </c>
      <c r="E42" s="614">
        <v>103.2</v>
      </c>
      <c r="F42" s="614">
        <v>108.2</v>
      </c>
      <c r="G42" s="614">
        <v>104.6</v>
      </c>
      <c r="H42" s="614">
        <v>104.8</v>
      </c>
      <c r="I42" s="333"/>
      <c r="J42" s="306" t="s">
        <v>22</v>
      </c>
    </row>
    <row r="43" spans="1:10">
      <c r="A43" s="90"/>
      <c r="B43" s="39" t="s">
        <v>23</v>
      </c>
      <c r="C43" s="614">
        <v>105.9</v>
      </c>
      <c r="D43" s="614">
        <v>105.6</v>
      </c>
      <c r="E43" s="614">
        <v>104.8</v>
      </c>
      <c r="F43" s="614">
        <v>80.400000000000006</v>
      </c>
      <c r="G43" s="614">
        <v>106.4</v>
      </c>
      <c r="H43" s="614">
        <v>104</v>
      </c>
      <c r="I43" s="333"/>
      <c r="J43" s="306" t="s">
        <v>23</v>
      </c>
    </row>
  </sheetData>
  <mergeCells count="3">
    <mergeCell ref="C5:H5"/>
    <mergeCell ref="A3:B5"/>
    <mergeCell ref="I3:J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4"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showGridLines="0" zoomScaleNormal="100" workbookViewId="0"/>
  </sheetViews>
  <sheetFormatPr defaultColWidth="8.85546875" defaultRowHeight="14.25"/>
  <cols>
    <col min="1" max="1" width="6.42578125" style="695" customWidth="1"/>
    <col min="2" max="2" width="17.85546875" style="695" customWidth="1"/>
    <col min="3" max="10" width="14.85546875" style="695" customWidth="1"/>
    <col min="11" max="11" width="6.7109375" style="551" customWidth="1"/>
    <col min="12" max="12" width="16.7109375" style="551" customWidth="1"/>
    <col min="13" max="16384" width="8.85546875" style="695"/>
  </cols>
  <sheetData>
    <row r="1" spans="1:12">
      <c r="A1" s="788" t="s">
        <v>733</v>
      </c>
      <c r="B1" s="788"/>
      <c r="C1" s="788"/>
      <c r="D1" s="649"/>
      <c r="E1" s="649"/>
      <c r="F1" s="649"/>
      <c r="H1" s="694" t="s">
        <v>0</v>
      </c>
      <c r="I1" s="694"/>
      <c r="J1" s="694"/>
    </row>
    <row r="2" spans="1:12">
      <c r="A2" s="714" t="s">
        <v>877</v>
      </c>
      <c r="B2" s="411"/>
      <c r="C2" s="411"/>
      <c r="D2" s="650"/>
      <c r="E2" s="650"/>
      <c r="F2" s="650"/>
      <c r="H2" s="694" t="s">
        <v>1</v>
      </c>
      <c r="I2" s="694"/>
      <c r="J2" s="694"/>
    </row>
    <row r="3" spans="1:12" ht="32.25" customHeight="1">
      <c r="A3" s="1692" t="s">
        <v>1025</v>
      </c>
      <c r="B3" s="1692"/>
      <c r="C3" s="1473" t="s">
        <v>737</v>
      </c>
      <c r="D3" s="1693"/>
      <c r="E3" s="1475"/>
      <c r="F3" s="1694" t="s">
        <v>738</v>
      </c>
      <c r="G3" s="1480"/>
      <c r="H3" s="1480"/>
      <c r="I3" s="1480"/>
      <c r="J3" s="1695"/>
      <c r="K3" s="1688" t="s">
        <v>1220</v>
      </c>
      <c r="L3" s="1689"/>
    </row>
    <row r="4" spans="1:12" ht="33" customHeight="1">
      <c r="A4" s="1477"/>
      <c r="B4" s="1477"/>
      <c r="C4" s="1696" t="s">
        <v>346</v>
      </c>
      <c r="D4" s="1696" t="s">
        <v>1150</v>
      </c>
      <c r="E4" s="1696" t="s">
        <v>739</v>
      </c>
      <c r="F4" s="1698" t="s">
        <v>743</v>
      </c>
      <c r="G4" s="1477"/>
      <c r="H4" s="1477"/>
      <c r="I4" s="1477"/>
      <c r="J4" s="1699" t="s">
        <v>739</v>
      </c>
      <c r="K4" s="1690"/>
      <c r="L4" s="1536"/>
    </row>
    <row r="5" spans="1:12" ht="93.75" customHeight="1">
      <c r="A5" s="1648"/>
      <c r="B5" s="1648"/>
      <c r="C5" s="1697"/>
      <c r="D5" s="1697"/>
      <c r="E5" s="1697"/>
      <c r="F5" s="774" t="s">
        <v>346</v>
      </c>
      <c r="G5" s="774" t="s">
        <v>740</v>
      </c>
      <c r="H5" s="774" t="s">
        <v>741</v>
      </c>
      <c r="I5" s="871" t="s">
        <v>742</v>
      </c>
      <c r="J5" s="1621"/>
      <c r="K5" s="1691"/>
      <c r="L5" s="1538"/>
    </row>
    <row r="6" spans="1:12">
      <c r="A6" s="68">
        <v>2019</v>
      </c>
      <c r="B6" s="223" t="s">
        <v>4</v>
      </c>
      <c r="C6" s="513">
        <v>476.5</v>
      </c>
      <c r="D6" s="513">
        <v>440.5</v>
      </c>
      <c r="E6" s="513">
        <v>36</v>
      </c>
      <c r="F6" s="644">
        <v>2236.73</v>
      </c>
      <c r="G6" s="644">
        <v>2323.4899999999998</v>
      </c>
      <c r="H6" s="644">
        <v>1853.17</v>
      </c>
      <c r="I6" s="644">
        <v>2048.4499999999998</v>
      </c>
      <c r="J6" s="644">
        <v>1302.18</v>
      </c>
      <c r="K6" s="323">
        <v>2019</v>
      </c>
      <c r="L6" s="318" t="s">
        <v>971</v>
      </c>
    </row>
    <row r="7" spans="1:12">
      <c r="A7" s="68"/>
      <c r="B7" s="653" t="s">
        <v>22</v>
      </c>
      <c r="C7" s="603">
        <v>101.3</v>
      </c>
      <c r="D7" s="603">
        <v>101.6</v>
      </c>
      <c r="E7" s="603">
        <v>97.6</v>
      </c>
      <c r="F7" s="603">
        <v>104.8</v>
      </c>
      <c r="G7" s="603">
        <v>104.3</v>
      </c>
      <c r="H7" s="603">
        <v>105.9</v>
      </c>
      <c r="I7" s="603">
        <v>105.1</v>
      </c>
      <c r="J7" s="603">
        <v>105.1</v>
      </c>
      <c r="K7" s="323"/>
      <c r="L7" s="320" t="s">
        <v>22</v>
      </c>
    </row>
    <row r="8" spans="1:12">
      <c r="A8" s="68"/>
      <c r="B8" s="223"/>
      <c r="C8" s="513"/>
      <c r="D8" s="513"/>
      <c r="E8" s="513"/>
      <c r="F8" s="644"/>
      <c r="G8" s="644"/>
      <c r="H8" s="644"/>
      <c r="I8" s="644"/>
      <c r="J8" s="644"/>
      <c r="K8" s="323"/>
      <c r="L8" s="318"/>
    </row>
    <row r="9" spans="1:12">
      <c r="A9" s="68">
        <v>2020</v>
      </c>
      <c r="B9" s="223" t="s">
        <v>49</v>
      </c>
      <c r="C9" s="513">
        <v>479.4</v>
      </c>
      <c r="D9" s="513">
        <v>444</v>
      </c>
      <c r="E9" s="513">
        <v>35.299999999999997</v>
      </c>
      <c r="F9" s="644">
        <v>2306.54</v>
      </c>
      <c r="G9" s="644">
        <v>2387.87</v>
      </c>
      <c r="H9" s="644">
        <v>1952.81</v>
      </c>
      <c r="I9" s="644">
        <v>2107.4899999999998</v>
      </c>
      <c r="J9" s="644">
        <v>1347.11</v>
      </c>
      <c r="K9" s="323">
        <v>2020</v>
      </c>
      <c r="L9" s="318" t="s">
        <v>993</v>
      </c>
    </row>
    <row r="10" spans="1:12">
      <c r="A10" s="68"/>
      <c r="B10" s="651" t="s">
        <v>21</v>
      </c>
      <c r="C10" s="513">
        <v>479.9</v>
      </c>
      <c r="D10" s="513">
        <v>444.7</v>
      </c>
      <c r="E10" s="513">
        <v>35.200000000000003</v>
      </c>
      <c r="F10" s="644">
        <v>2334.48</v>
      </c>
      <c r="G10" s="644">
        <v>2415.86</v>
      </c>
      <c r="H10" s="644">
        <v>1969.86</v>
      </c>
      <c r="I10" s="644">
        <v>2139.6799999999998</v>
      </c>
      <c r="J10" s="644">
        <v>1375.86</v>
      </c>
      <c r="K10" s="323"/>
      <c r="L10" s="652" t="s">
        <v>996</v>
      </c>
    </row>
    <row r="11" spans="1:12">
      <c r="A11" s="68"/>
      <c r="B11" s="651" t="s">
        <v>27</v>
      </c>
      <c r="C11" s="513">
        <v>480.2</v>
      </c>
      <c r="D11" s="513">
        <v>445.1</v>
      </c>
      <c r="E11" s="513">
        <v>35.1</v>
      </c>
      <c r="F11" s="644">
        <v>2352.56</v>
      </c>
      <c r="G11" s="644">
        <v>2436.1</v>
      </c>
      <c r="H11" s="644">
        <v>1972.98</v>
      </c>
      <c r="I11" s="644">
        <v>2153.77</v>
      </c>
      <c r="J11" s="644">
        <v>1385.31</v>
      </c>
      <c r="K11" s="323"/>
      <c r="L11" s="652" t="s">
        <v>989</v>
      </c>
    </row>
    <row r="12" spans="1:12">
      <c r="A12" s="68"/>
      <c r="B12" s="223" t="s">
        <v>4</v>
      </c>
      <c r="C12" s="513">
        <v>480.9</v>
      </c>
      <c r="D12" s="513">
        <v>445.9</v>
      </c>
      <c r="E12" s="513">
        <v>35</v>
      </c>
      <c r="F12" s="644">
        <v>2364.06</v>
      </c>
      <c r="G12" s="644">
        <v>2447.75</v>
      </c>
      <c r="H12" s="644">
        <v>1976.61</v>
      </c>
      <c r="I12" s="644">
        <v>2165.4699999999998</v>
      </c>
      <c r="J12" s="644">
        <v>1388.11</v>
      </c>
      <c r="K12" s="323"/>
      <c r="L12" s="318" t="s">
        <v>971</v>
      </c>
    </row>
    <row r="13" spans="1:12">
      <c r="A13" s="68"/>
      <c r="B13" s="693"/>
      <c r="C13" s="513"/>
      <c r="D13" s="513"/>
      <c r="E13" s="513"/>
      <c r="F13" s="644"/>
      <c r="G13" s="644"/>
      <c r="H13" s="644"/>
      <c r="I13" s="644"/>
      <c r="J13" s="644"/>
      <c r="K13" s="323"/>
      <c r="L13" s="657"/>
    </row>
    <row r="14" spans="1:12">
      <c r="A14" s="68">
        <v>2021</v>
      </c>
      <c r="B14" s="223" t="s">
        <v>49</v>
      </c>
      <c r="C14" s="1380">
        <v>481.48899999999998</v>
      </c>
      <c r="D14" s="1380">
        <v>447.34199999999998</v>
      </c>
      <c r="E14" s="1380">
        <v>34.146999999999998</v>
      </c>
      <c r="F14" s="1381">
        <v>2479.5</v>
      </c>
      <c r="G14" s="1381">
        <v>2574.34</v>
      </c>
      <c r="H14" s="1381">
        <v>1999.16</v>
      </c>
      <c r="I14" s="1381">
        <v>2261.0300000000002</v>
      </c>
      <c r="J14" s="1381">
        <v>1410.47</v>
      </c>
      <c r="K14" s="323">
        <v>2021</v>
      </c>
      <c r="L14" s="318" t="s">
        <v>993</v>
      </c>
    </row>
    <row r="15" spans="1:12">
      <c r="A15" s="68"/>
      <c r="B15" s="653" t="s">
        <v>22</v>
      </c>
      <c r="C15" s="1382">
        <v>100.4</v>
      </c>
      <c r="D15" s="1382">
        <v>100.7</v>
      </c>
      <c r="E15" s="1382">
        <v>96.7</v>
      </c>
      <c r="F15" s="1382">
        <v>107.5</v>
      </c>
      <c r="G15" s="1382">
        <v>107.8</v>
      </c>
      <c r="H15" s="1382">
        <v>102.4</v>
      </c>
      <c r="I15" s="1382">
        <v>107.3</v>
      </c>
      <c r="J15" s="1382">
        <v>104.7</v>
      </c>
      <c r="K15" s="323"/>
      <c r="L15" s="320" t="s">
        <v>22</v>
      </c>
    </row>
    <row r="16" spans="1:12">
      <c r="A16" s="116" t="s">
        <v>1349</v>
      </c>
      <c r="B16" s="645"/>
      <c r="C16" s="645"/>
      <c r="D16" s="645"/>
      <c r="E16" s="645"/>
      <c r="F16" s="645"/>
      <c r="G16" s="645"/>
      <c r="H16" s="645"/>
      <c r="I16" s="645"/>
      <c r="J16" s="645"/>
    </row>
    <row r="17" spans="1:5">
      <c r="A17" s="957" t="s">
        <v>1350</v>
      </c>
      <c r="B17" s="654"/>
      <c r="C17" s="654"/>
      <c r="D17" s="654"/>
      <c r="E17" s="654"/>
    </row>
    <row r="18" spans="1:5">
      <c r="A18" s="654"/>
      <c r="B18" s="654"/>
      <c r="C18" s="654"/>
      <c r="D18" s="654"/>
      <c r="E18" s="654"/>
    </row>
    <row r="19" spans="1:5">
      <c r="A19" s="654"/>
      <c r="B19" s="654"/>
      <c r="C19" s="654"/>
      <c r="D19" s="654"/>
      <c r="E19" s="654"/>
    </row>
    <row r="20" spans="1:5">
      <c r="A20" s="654"/>
      <c r="B20" s="654"/>
      <c r="C20" s="654"/>
      <c r="D20" s="654"/>
      <c r="E20" s="654"/>
    </row>
  </sheetData>
  <mergeCells count="9">
    <mergeCell ref="K3:L5"/>
    <mergeCell ref="A3:B5"/>
    <mergeCell ref="C3:E3"/>
    <mergeCell ref="F3:J3"/>
    <mergeCell ref="C4:C5"/>
    <mergeCell ref="D4:D5"/>
    <mergeCell ref="E4:E5"/>
    <mergeCell ref="F4:I4"/>
    <mergeCell ref="J4:J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
  <sheetViews>
    <sheetView showGridLines="0" zoomScaleNormal="100" workbookViewId="0"/>
  </sheetViews>
  <sheetFormatPr defaultColWidth="8.85546875" defaultRowHeight="14.25"/>
  <cols>
    <col min="1" max="1" width="6.42578125" style="259" customWidth="1"/>
    <col min="2" max="2" width="17.85546875" style="259" customWidth="1"/>
    <col min="3" max="13" width="11" style="259" customWidth="1"/>
    <col min="14" max="14" width="6.7109375" style="199" customWidth="1"/>
    <col min="15" max="15" width="16.7109375" style="199" customWidth="1"/>
    <col min="16" max="16384" width="8.85546875" style="259"/>
  </cols>
  <sheetData>
    <row r="1" spans="1:15" ht="15.75">
      <c r="A1" s="1" t="s">
        <v>734</v>
      </c>
      <c r="B1" s="1"/>
      <c r="C1" s="1"/>
      <c r="D1" s="1"/>
      <c r="E1" s="32"/>
      <c r="F1" s="32"/>
      <c r="G1" s="32"/>
      <c r="H1" s="61"/>
      <c r="I1" s="69"/>
      <c r="J1" s="694" t="s">
        <v>0</v>
      </c>
      <c r="K1" s="91"/>
      <c r="L1" s="199"/>
    </row>
    <row r="2" spans="1:15" ht="15">
      <c r="A2" s="763" t="s">
        <v>735</v>
      </c>
      <c r="B2" s="763"/>
      <c r="C2" s="763"/>
      <c r="D2" s="763"/>
      <c r="E2" s="32"/>
      <c r="F2" s="32"/>
      <c r="G2" s="32"/>
      <c r="H2" s="61"/>
      <c r="I2" s="69"/>
      <c r="J2" s="87" t="s">
        <v>1</v>
      </c>
      <c r="K2" s="91"/>
      <c r="L2" s="199"/>
    </row>
    <row r="3" spans="1:15" ht="30" customHeight="1">
      <c r="A3" s="70" t="s">
        <v>736</v>
      </c>
      <c r="B3" s="70"/>
      <c r="C3" s="70"/>
      <c r="D3" s="70"/>
      <c r="E3" s="70"/>
      <c r="F3" s="70"/>
      <c r="G3" s="70"/>
      <c r="H3" s="32"/>
      <c r="I3" s="35"/>
      <c r="J3" s="35"/>
      <c r="K3" s="35"/>
      <c r="L3" s="35"/>
      <c r="M3" s="35"/>
    </row>
    <row r="4" spans="1:15">
      <c r="A4" s="715" t="s">
        <v>878</v>
      </c>
      <c r="B4" s="789"/>
      <c r="C4" s="789"/>
      <c r="D4" s="789"/>
      <c r="E4" s="789"/>
      <c r="F4" s="72"/>
      <c r="G4" s="72"/>
      <c r="H4" s="32"/>
      <c r="I4" s="35"/>
      <c r="J4" s="35"/>
      <c r="K4" s="35"/>
      <c r="L4" s="35"/>
      <c r="M4" s="35"/>
    </row>
    <row r="5" spans="1:15" ht="35.25" customHeight="1">
      <c r="A5" s="1700" t="s">
        <v>985</v>
      </c>
      <c r="B5" s="1701"/>
      <c r="C5" s="1704" t="s">
        <v>1631</v>
      </c>
      <c r="D5" s="1705"/>
      <c r="E5" s="1705"/>
      <c r="F5" s="1705"/>
      <c r="G5" s="1705"/>
      <c r="H5" s="1706"/>
      <c r="I5" s="1707" t="s">
        <v>1632</v>
      </c>
      <c r="J5" s="1705"/>
      <c r="K5" s="1705"/>
      <c r="L5" s="1705"/>
      <c r="M5" s="1705"/>
      <c r="N5" s="1708" t="s">
        <v>986</v>
      </c>
      <c r="O5" s="1709"/>
    </row>
    <row r="6" spans="1:15" ht="15" customHeight="1">
      <c r="A6" s="1477"/>
      <c r="B6" s="1478"/>
      <c r="C6" s="1713" t="s">
        <v>744</v>
      </c>
      <c r="D6" s="1715" t="s">
        <v>745</v>
      </c>
      <c r="E6" s="1717" t="s">
        <v>1151</v>
      </c>
      <c r="F6" s="1276"/>
      <c r="G6" s="1288"/>
      <c r="H6" s="1713" t="s">
        <v>748</v>
      </c>
      <c r="I6" s="1713" t="s">
        <v>749</v>
      </c>
      <c r="J6" s="1713" t="s">
        <v>750</v>
      </c>
      <c r="K6" s="1713" t="s">
        <v>1152</v>
      </c>
      <c r="L6" s="1713" t="s">
        <v>751</v>
      </c>
      <c r="M6" s="1713" t="s">
        <v>752</v>
      </c>
      <c r="N6" s="1535"/>
      <c r="O6" s="1536"/>
    </row>
    <row r="7" spans="1:15" ht="103.5" customHeight="1">
      <c r="A7" s="1477"/>
      <c r="B7" s="1478"/>
      <c r="C7" s="1714"/>
      <c r="D7" s="1716"/>
      <c r="E7" s="1698"/>
      <c r="F7" s="1272" t="s">
        <v>746</v>
      </c>
      <c r="G7" s="1289" t="s">
        <v>747</v>
      </c>
      <c r="H7" s="1718"/>
      <c r="I7" s="1718"/>
      <c r="J7" s="1718"/>
      <c r="K7" s="1718"/>
      <c r="L7" s="1718"/>
      <c r="M7" s="1718"/>
      <c r="N7" s="1710"/>
      <c r="O7" s="1536"/>
    </row>
    <row r="8" spans="1:15">
      <c r="A8" s="1702"/>
      <c r="B8" s="1703"/>
      <c r="C8" s="1719" t="s">
        <v>1609</v>
      </c>
      <c r="D8" s="1720"/>
      <c r="E8" s="1720"/>
      <c r="F8" s="1720"/>
      <c r="G8" s="1720"/>
      <c r="H8" s="1720"/>
      <c r="I8" s="1720"/>
      <c r="J8" s="1720"/>
      <c r="K8" s="1720"/>
      <c r="L8" s="1720"/>
      <c r="M8" s="1720"/>
      <c r="N8" s="1711"/>
      <c r="O8" s="1712"/>
    </row>
    <row r="9" spans="1:15">
      <c r="A9" s="58">
        <v>2019</v>
      </c>
      <c r="B9" s="1290" t="s">
        <v>24</v>
      </c>
      <c r="C9" s="258">
        <v>210466.3</v>
      </c>
      <c r="D9" s="1291">
        <v>128101.9</v>
      </c>
      <c r="E9" s="1291">
        <v>78196.399999999994</v>
      </c>
      <c r="F9" s="1291">
        <v>2743.8</v>
      </c>
      <c r="G9" s="1291">
        <v>535.5</v>
      </c>
      <c r="H9" s="1291">
        <v>1424.2</v>
      </c>
      <c r="I9" s="1291">
        <v>201655.7</v>
      </c>
      <c r="J9" s="1291">
        <v>129202.2</v>
      </c>
      <c r="K9" s="1291">
        <v>67710.7</v>
      </c>
      <c r="L9" s="1291">
        <v>2607.1</v>
      </c>
      <c r="M9" s="1291">
        <v>2135.8000000000002</v>
      </c>
      <c r="N9" s="311">
        <v>2019</v>
      </c>
      <c r="O9" s="1292" t="s">
        <v>971</v>
      </c>
    </row>
    <row r="10" spans="1:15">
      <c r="A10" s="58"/>
      <c r="B10" s="1293"/>
      <c r="C10" s="258"/>
      <c r="D10" s="1291"/>
      <c r="E10" s="1291"/>
      <c r="F10" s="1291"/>
      <c r="G10" s="1291"/>
      <c r="H10" s="1291"/>
      <c r="I10" s="1291"/>
      <c r="J10" s="1291"/>
      <c r="K10" s="1291"/>
      <c r="L10" s="1291"/>
      <c r="M10" s="1291"/>
      <c r="N10" s="311"/>
      <c r="O10" s="1294"/>
    </row>
    <row r="11" spans="1:15">
      <c r="A11" s="58">
        <v>2020</v>
      </c>
      <c r="B11" s="1293" t="s">
        <v>49</v>
      </c>
      <c r="C11" s="258">
        <v>49455.1</v>
      </c>
      <c r="D11" s="1291">
        <v>29655</v>
      </c>
      <c r="E11" s="1291">
        <v>18417</v>
      </c>
      <c r="F11" s="1291">
        <v>613.6</v>
      </c>
      <c r="G11" s="1291">
        <v>122.9</v>
      </c>
      <c r="H11" s="1291">
        <v>769.5</v>
      </c>
      <c r="I11" s="1291">
        <v>49772.9</v>
      </c>
      <c r="J11" s="1291">
        <v>31273.9</v>
      </c>
      <c r="K11" s="1291">
        <v>16353.5</v>
      </c>
      <c r="L11" s="1291">
        <v>583.1</v>
      </c>
      <c r="M11" s="1291">
        <v>1562.4</v>
      </c>
      <c r="N11" s="311">
        <v>2020</v>
      </c>
      <c r="O11" s="1294" t="s">
        <v>993</v>
      </c>
    </row>
    <row r="12" spans="1:15">
      <c r="A12" s="185"/>
      <c r="B12" s="1207" t="s">
        <v>21</v>
      </c>
      <c r="C12" s="272">
        <v>93952.5</v>
      </c>
      <c r="D12" s="1295">
        <v>57284.3</v>
      </c>
      <c r="E12" s="1295">
        <v>34130.199999999997</v>
      </c>
      <c r="F12" s="1295">
        <v>1375.7</v>
      </c>
      <c r="G12" s="1295">
        <v>368.6</v>
      </c>
      <c r="H12" s="1295">
        <v>1162.3</v>
      </c>
      <c r="I12" s="1295">
        <v>91651.6</v>
      </c>
      <c r="J12" s="1295">
        <v>59192.6</v>
      </c>
      <c r="K12" s="1295">
        <v>29775.5</v>
      </c>
      <c r="L12" s="1295">
        <v>1078.9000000000001</v>
      </c>
      <c r="M12" s="1295">
        <v>1604.6</v>
      </c>
      <c r="N12" s="288"/>
      <c r="O12" s="332" t="s">
        <v>996</v>
      </c>
    </row>
    <row r="13" spans="1:15">
      <c r="A13" s="185"/>
      <c r="B13" s="1296" t="s">
        <v>27</v>
      </c>
      <c r="C13" s="1297">
        <v>144681.9</v>
      </c>
      <c r="D13" s="1298">
        <v>87660.2</v>
      </c>
      <c r="E13" s="1298">
        <v>52668.6</v>
      </c>
      <c r="F13" s="1298">
        <v>2264.4</v>
      </c>
      <c r="G13" s="1298">
        <v>614.70000000000005</v>
      </c>
      <c r="H13" s="1298">
        <v>2088.8000000000002</v>
      </c>
      <c r="I13" s="1298">
        <v>139117</v>
      </c>
      <c r="J13" s="1298">
        <v>89731.6</v>
      </c>
      <c r="K13" s="1298">
        <v>45602.5</v>
      </c>
      <c r="L13" s="1298">
        <v>1744.6</v>
      </c>
      <c r="M13" s="1299">
        <v>2038.3</v>
      </c>
      <c r="N13" s="288"/>
      <c r="O13" s="357" t="s">
        <v>989</v>
      </c>
    </row>
    <row r="14" spans="1:15" s="35" customFormat="1">
      <c r="A14" s="58"/>
      <c r="B14" s="1302" t="s">
        <v>24</v>
      </c>
      <c r="C14" s="258">
        <v>197864.9</v>
      </c>
      <c r="D14" s="1301">
        <v>120406.39999999999</v>
      </c>
      <c r="E14" s="1303">
        <v>71593.8</v>
      </c>
      <c r="F14" s="1303">
        <v>3253.1</v>
      </c>
      <c r="G14" s="1303">
        <v>844.1</v>
      </c>
      <c r="H14" s="1303">
        <v>2611.6</v>
      </c>
      <c r="I14" s="1303">
        <v>190500.6</v>
      </c>
      <c r="J14" s="1303">
        <v>122930.8</v>
      </c>
      <c r="K14" s="1303">
        <v>61682.5</v>
      </c>
      <c r="L14" s="1303">
        <v>2779.7</v>
      </c>
      <c r="M14" s="1303">
        <v>3107.6</v>
      </c>
      <c r="N14" s="311"/>
      <c r="O14" s="357" t="s">
        <v>971</v>
      </c>
    </row>
    <row r="15" spans="1:15" s="35" customFormat="1">
      <c r="A15" s="58"/>
      <c r="B15" s="1300"/>
      <c r="C15" s="258"/>
      <c r="D15" s="1301"/>
      <c r="E15" s="1301"/>
      <c r="F15" s="1301"/>
      <c r="G15" s="1301"/>
      <c r="H15" s="1301"/>
      <c r="I15" s="1301"/>
      <c r="J15" s="1301"/>
      <c r="K15" s="1301"/>
      <c r="L15" s="1301"/>
      <c r="M15" s="1301"/>
      <c r="N15" s="311"/>
      <c r="O15" s="1441"/>
    </row>
    <row r="16" spans="1:15" s="35" customFormat="1">
      <c r="A16" s="58">
        <v>2021</v>
      </c>
      <c r="B16" s="1300" t="s">
        <v>49</v>
      </c>
      <c r="C16" s="258">
        <v>50826</v>
      </c>
      <c r="D16" s="1301">
        <v>30782.1</v>
      </c>
      <c r="E16" s="1301">
        <v>18872</v>
      </c>
      <c r="F16" s="1301">
        <v>651.79999999999995</v>
      </c>
      <c r="G16" s="1301">
        <v>142.5</v>
      </c>
      <c r="H16" s="1301">
        <v>520.1</v>
      </c>
      <c r="I16" s="1301">
        <v>48055.4</v>
      </c>
      <c r="J16" s="1301">
        <v>30395.599999999999</v>
      </c>
      <c r="K16" s="1301">
        <v>16211.4</v>
      </c>
      <c r="L16" s="1301">
        <v>642</v>
      </c>
      <c r="M16" s="1301">
        <v>806.3</v>
      </c>
      <c r="N16" s="311">
        <v>2021</v>
      </c>
      <c r="O16" s="1441" t="s">
        <v>993</v>
      </c>
    </row>
    <row r="17" spans="1:13">
      <c r="A17" s="222" t="s">
        <v>50</v>
      </c>
      <c r="B17" s="221"/>
      <c r="C17" s="221"/>
      <c r="D17" s="221"/>
      <c r="E17" s="221"/>
      <c r="F17" s="221"/>
      <c r="G17" s="221"/>
      <c r="H17" s="221"/>
      <c r="I17" s="221"/>
      <c r="J17" s="221"/>
      <c r="K17" s="221"/>
      <c r="L17" s="221"/>
      <c r="M17" s="221"/>
    </row>
    <row r="18" spans="1:13" ht="15" customHeight="1">
      <c r="A18" s="188" t="s">
        <v>51</v>
      </c>
      <c r="I18" s="967"/>
    </row>
  </sheetData>
  <mergeCells count="14">
    <mergeCell ref="A5:B8"/>
    <mergeCell ref="C5:H5"/>
    <mergeCell ref="I5:M5"/>
    <mergeCell ref="N5:O8"/>
    <mergeCell ref="C6:C7"/>
    <mergeCell ref="D6:D7"/>
    <mergeCell ref="E6:E7"/>
    <mergeCell ref="H6:H7"/>
    <mergeCell ref="I6:I7"/>
    <mergeCell ref="J6:J7"/>
    <mergeCell ref="K6:K7"/>
    <mergeCell ref="L6:L7"/>
    <mergeCell ref="M6:M7"/>
    <mergeCell ref="C8:M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showGridLines="0" zoomScaleNormal="100" workbookViewId="0"/>
  </sheetViews>
  <sheetFormatPr defaultColWidth="8.85546875" defaultRowHeight="14.25"/>
  <cols>
    <col min="1" max="1" width="6.42578125" style="259" customWidth="1"/>
    <col min="2" max="2" width="17.85546875" style="259" customWidth="1"/>
    <col min="3" max="10" width="15.7109375" style="259" customWidth="1"/>
    <col min="11" max="12" width="8.85546875" style="199"/>
    <col min="13" max="16384" width="8.85546875" style="259"/>
  </cols>
  <sheetData>
    <row r="1" spans="1:12">
      <c r="A1" s="72" t="s">
        <v>753</v>
      </c>
      <c r="B1" s="72"/>
      <c r="C1" s="72"/>
      <c r="D1" s="72"/>
      <c r="E1" s="72"/>
      <c r="F1" s="26"/>
      <c r="G1" s="69"/>
      <c r="H1" s="74"/>
      <c r="I1" s="694" t="s">
        <v>0</v>
      </c>
      <c r="J1" s="91"/>
    </row>
    <row r="2" spans="1:12">
      <c r="A2" s="215" t="s">
        <v>754</v>
      </c>
      <c r="B2" s="215"/>
      <c r="C2" s="71"/>
      <c r="D2" s="71"/>
      <c r="E2" s="71"/>
      <c r="F2" s="75"/>
      <c r="G2" s="76"/>
      <c r="H2" s="74"/>
      <c r="I2" s="87" t="s">
        <v>1</v>
      </c>
      <c r="J2" s="958"/>
    </row>
    <row r="3" spans="1:12" ht="60.75" customHeight="1">
      <c r="A3" s="1729" t="s">
        <v>1030</v>
      </c>
      <c r="B3" s="1730"/>
      <c r="C3" s="1733" t="s">
        <v>1153</v>
      </c>
      <c r="D3" s="1735" t="s">
        <v>756</v>
      </c>
      <c r="E3" s="1736"/>
      <c r="F3" s="1737"/>
      <c r="G3" s="1738" t="s">
        <v>759</v>
      </c>
      <c r="H3" s="1740" t="s">
        <v>760</v>
      </c>
      <c r="I3" s="1729"/>
      <c r="J3" s="1729"/>
      <c r="K3" s="1721" t="s">
        <v>986</v>
      </c>
      <c r="L3" s="1722"/>
    </row>
    <row r="4" spans="1:12" ht="60.75" customHeight="1">
      <c r="A4" s="1487"/>
      <c r="B4" s="1731"/>
      <c r="C4" s="1734"/>
      <c r="D4" s="1304" t="s">
        <v>755</v>
      </c>
      <c r="E4" s="1304" t="s">
        <v>757</v>
      </c>
      <c r="F4" s="1304" t="s">
        <v>758</v>
      </c>
      <c r="G4" s="1739"/>
      <c r="H4" s="1304" t="s">
        <v>755</v>
      </c>
      <c r="I4" s="1304" t="s">
        <v>757</v>
      </c>
      <c r="J4" s="1277" t="s">
        <v>758</v>
      </c>
      <c r="K4" s="1723"/>
      <c r="L4" s="1542"/>
    </row>
    <row r="5" spans="1:12">
      <c r="A5" s="1489"/>
      <c r="B5" s="1732"/>
      <c r="C5" s="1726" t="s">
        <v>1621</v>
      </c>
      <c r="D5" s="1727"/>
      <c r="E5" s="1727"/>
      <c r="F5" s="1727"/>
      <c r="G5" s="1727"/>
      <c r="H5" s="1727"/>
      <c r="I5" s="1727"/>
      <c r="J5" s="1728"/>
      <c r="K5" s="1724"/>
      <c r="L5" s="1725"/>
    </row>
    <row r="6" spans="1:12">
      <c r="A6" s="58">
        <v>2019</v>
      </c>
      <c r="B6" s="1305" t="s">
        <v>24</v>
      </c>
      <c r="C6" s="1291">
        <v>9385.5</v>
      </c>
      <c r="D6" s="1291">
        <v>8810.5</v>
      </c>
      <c r="E6" s="1291">
        <v>10115.299999999999</v>
      </c>
      <c r="F6" s="1291">
        <v>1304.8</v>
      </c>
      <c r="G6" s="1291">
        <v>1817.8</v>
      </c>
      <c r="H6" s="1291">
        <v>6992.7</v>
      </c>
      <c r="I6" s="1306">
        <v>8249.7999999999993</v>
      </c>
      <c r="J6" s="1306">
        <v>1257.0999999999999</v>
      </c>
      <c r="K6" s="311">
        <v>2019</v>
      </c>
      <c r="L6" s="357" t="s">
        <v>971</v>
      </c>
    </row>
    <row r="7" spans="1:12">
      <c r="A7" s="58"/>
      <c r="B7" s="1305"/>
      <c r="C7" s="1291"/>
      <c r="D7" s="1291"/>
      <c r="E7" s="1291"/>
      <c r="F7" s="1291"/>
      <c r="G7" s="1291"/>
      <c r="H7" s="1291"/>
      <c r="I7" s="1306"/>
      <c r="J7" s="1306"/>
      <c r="K7" s="311"/>
      <c r="L7" s="357"/>
    </row>
    <row r="8" spans="1:12">
      <c r="A8" s="58">
        <v>2020</v>
      </c>
      <c r="B8" s="1305" t="s">
        <v>31</v>
      </c>
      <c r="C8" s="1291">
        <v>444.6</v>
      </c>
      <c r="D8" s="1291">
        <v>-317.8</v>
      </c>
      <c r="E8" s="1291">
        <v>2457.6999999999998</v>
      </c>
      <c r="F8" s="1291">
        <v>2775.6</v>
      </c>
      <c r="G8" s="1291">
        <v>-54</v>
      </c>
      <c r="H8" s="1291">
        <v>-263.8</v>
      </c>
      <c r="I8" s="1306">
        <v>2148.5</v>
      </c>
      <c r="J8" s="1306">
        <v>2412.3000000000002</v>
      </c>
      <c r="K8" s="311">
        <v>2020</v>
      </c>
      <c r="L8" s="357" t="s">
        <v>993</v>
      </c>
    </row>
    <row r="9" spans="1:12">
      <c r="A9" s="19"/>
      <c r="B9" s="1307" t="s">
        <v>21</v>
      </c>
      <c r="C9" s="1295">
        <v>2446.4</v>
      </c>
      <c r="D9" s="1295">
        <v>2300.9</v>
      </c>
      <c r="E9" s="1295">
        <v>4780.7</v>
      </c>
      <c r="F9" s="1295">
        <v>2479.9</v>
      </c>
      <c r="G9" s="1295">
        <v>351.9</v>
      </c>
      <c r="H9" s="1295">
        <v>1949</v>
      </c>
      <c r="I9" s="1308">
        <v>4123.2</v>
      </c>
      <c r="J9" s="1308">
        <v>2174.1999999999998</v>
      </c>
      <c r="K9" s="322"/>
      <c r="L9" s="331" t="s">
        <v>996</v>
      </c>
    </row>
    <row r="10" spans="1:12">
      <c r="A10" s="19"/>
      <c r="B10" s="1305" t="s">
        <v>27</v>
      </c>
      <c r="C10" s="1298">
        <v>4994.8</v>
      </c>
      <c r="D10" s="1298">
        <v>5564.9</v>
      </c>
      <c r="E10" s="1298">
        <v>8041</v>
      </c>
      <c r="F10" s="1298">
        <v>2476</v>
      </c>
      <c r="G10" s="1298">
        <v>853.7</v>
      </c>
      <c r="H10" s="1298">
        <v>4711.2</v>
      </c>
      <c r="I10" s="1309">
        <v>6884.6</v>
      </c>
      <c r="J10" s="1310">
        <v>2173.4</v>
      </c>
      <c r="K10" s="322"/>
      <c r="L10" s="357" t="s">
        <v>989</v>
      </c>
    </row>
    <row r="11" spans="1:12" s="35" customFormat="1">
      <c r="A11" s="58"/>
      <c r="B11" s="1311" t="s">
        <v>24</v>
      </c>
      <c r="C11" s="1291">
        <v>7387</v>
      </c>
      <c r="D11" s="1291">
        <v>7364.4</v>
      </c>
      <c r="E11" s="1291">
        <v>10548.2</v>
      </c>
      <c r="F11" s="1291">
        <v>3183.8</v>
      </c>
      <c r="G11" s="1291">
        <v>1261.9000000000001</v>
      </c>
      <c r="H11" s="1291">
        <v>6102.5</v>
      </c>
      <c r="I11" s="1306">
        <v>8932</v>
      </c>
      <c r="J11" s="1306">
        <v>2829.5</v>
      </c>
      <c r="K11" s="311"/>
      <c r="L11" s="357" t="s">
        <v>971</v>
      </c>
    </row>
    <row r="12" spans="1:12" s="35" customFormat="1">
      <c r="A12" s="58"/>
      <c r="B12" s="1311"/>
      <c r="C12" s="1291"/>
      <c r="D12" s="1291"/>
      <c r="E12" s="1291"/>
      <c r="F12" s="1291"/>
      <c r="G12" s="1291"/>
      <c r="H12" s="1291"/>
      <c r="I12" s="1306"/>
      <c r="J12" s="1306"/>
      <c r="K12" s="311"/>
      <c r="L12" s="357"/>
    </row>
    <row r="13" spans="1:12" s="35" customFormat="1">
      <c r="A13" s="58">
        <v>2021</v>
      </c>
      <c r="B13" s="1311" t="s">
        <v>31</v>
      </c>
      <c r="C13" s="1291">
        <v>3047</v>
      </c>
      <c r="D13" s="1291">
        <v>2770.6</v>
      </c>
      <c r="E13" s="1291">
        <v>3855.2</v>
      </c>
      <c r="F13" s="1291">
        <v>1084.5999999999999</v>
      </c>
      <c r="G13" s="1291">
        <v>717.8</v>
      </c>
      <c r="H13" s="1291">
        <v>2052.8000000000002</v>
      </c>
      <c r="I13" s="1306">
        <v>3244.6</v>
      </c>
      <c r="J13" s="1306">
        <v>1191.8</v>
      </c>
      <c r="K13" s="311">
        <v>2021</v>
      </c>
      <c r="L13" s="357" t="s">
        <v>993</v>
      </c>
    </row>
    <row r="14" spans="1:12">
      <c r="A14" s="222" t="s">
        <v>1221</v>
      </c>
      <c r="B14" s="221"/>
      <c r="C14" s="221"/>
      <c r="D14" s="221"/>
      <c r="E14" s="221"/>
      <c r="F14" s="221"/>
      <c r="G14" s="221"/>
      <c r="H14" s="221"/>
      <c r="I14" s="221"/>
      <c r="J14" s="221"/>
      <c r="L14" s="959"/>
    </row>
    <row r="15" spans="1:12" ht="15" customHeight="1">
      <c r="A15" s="188" t="s">
        <v>1222</v>
      </c>
    </row>
  </sheetData>
  <mergeCells count="7">
    <mergeCell ref="K3:L5"/>
    <mergeCell ref="C5:J5"/>
    <mergeCell ref="A3:B5"/>
    <mergeCell ref="C3:C4"/>
    <mergeCell ref="D3:F3"/>
    <mergeCell ref="G3:G4"/>
    <mergeCell ref="H3:J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workbookViewId="0"/>
  </sheetViews>
  <sheetFormatPr defaultColWidth="8.85546875" defaultRowHeight="14.25"/>
  <cols>
    <col min="1" max="1" width="6.42578125" style="259" customWidth="1"/>
    <col min="2" max="2" width="17.85546875" style="259" customWidth="1"/>
    <col min="3" max="12" width="16.140625" style="259" customWidth="1"/>
    <col min="13" max="14" width="8.85546875" style="199"/>
    <col min="15" max="16384" width="8.85546875" style="259"/>
  </cols>
  <sheetData>
    <row r="1" spans="1:14">
      <c r="A1" s="728" t="s">
        <v>761</v>
      </c>
      <c r="B1" s="728"/>
      <c r="C1" s="728"/>
      <c r="D1" s="728"/>
      <c r="E1" s="728"/>
      <c r="F1" s="728"/>
      <c r="G1" s="728"/>
      <c r="H1" s="694" t="s">
        <v>0</v>
      </c>
      <c r="I1" s="87"/>
    </row>
    <row r="2" spans="1:14">
      <c r="A2" s="792" t="s">
        <v>884</v>
      </c>
      <c r="B2" s="44"/>
      <c r="C2" s="44"/>
      <c r="D2" s="44"/>
      <c r="E2" s="44"/>
      <c r="F2" s="44"/>
      <c r="G2" s="44"/>
      <c r="H2" s="87" t="s">
        <v>1</v>
      </c>
      <c r="I2" s="87"/>
    </row>
    <row r="3" spans="1:14">
      <c r="A3" s="725" t="s">
        <v>885</v>
      </c>
      <c r="B3" s="790"/>
      <c r="C3" s="790"/>
      <c r="D3" s="790"/>
      <c r="E3" s="790"/>
      <c r="F3" s="790"/>
      <c r="G3" s="44"/>
      <c r="H3" s="44"/>
      <c r="I3" s="92"/>
      <c r="J3" s="92"/>
      <c r="K3" s="92"/>
      <c r="L3" s="92"/>
    </row>
    <row r="4" spans="1:14">
      <c r="A4" s="722" t="s">
        <v>886</v>
      </c>
      <c r="B4" s="791"/>
      <c r="C4" s="791"/>
      <c r="D4" s="791"/>
      <c r="E4" s="791"/>
      <c r="F4" s="791"/>
      <c r="G4" s="294"/>
      <c r="H4" s="294"/>
      <c r="I4" s="92"/>
      <c r="J4" s="92"/>
      <c r="K4" s="92"/>
      <c r="L4" s="92"/>
    </row>
    <row r="5" spans="1:14" ht="15" customHeight="1">
      <c r="A5" s="1744" t="s">
        <v>985</v>
      </c>
      <c r="B5" s="1745"/>
      <c r="C5" s="1747" t="s">
        <v>762</v>
      </c>
      <c r="D5" s="1312"/>
      <c r="E5" s="1312"/>
      <c r="F5" s="1312"/>
      <c r="G5" s="1312"/>
      <c r="H5" s="1312"/>
      <c r="I5" s="1312"/>
      <c r="J5" s="1312"/>
      <c r="K5" s="1312"/>
      <c r="L5" s="1312"/>
      <c r="M5" s="1749" t="s">
        <v>986</v>
      </c>
      <c r="N5" s="1750"/>
    </row>
    <row r="6" spans="1:14" ht="126.75" customHeight="1">
      <c r="A6" s="1669"/>
      <c r="B6" s="1746"/>
      <c r="C6" s="1748"/>
      <c r="D6" s="1313" t="s">
        <v>622</v>
      </c>
      <c r="E6" s="1313" t="s">
        <v>768</v>
      </c>
      <c r="F6" s="1313" t="s">
        <v>763</v>
      </c>
      <c r="G6" s="1314" t="s">
        <v>369</v>
      </c>
      <c r="H6" s="1313" t="s">
        <v>764</v>
      </c>
      <c r="I6" s="1313" t="s">
        <v>1089</v>
      </c>
      <c r="J6" s="1313" t="s">
        <v>765</v>
      </c>
      <c r="K6" s="1313" t="s">
        <v>766</v>
      </c>
      <c r="L6" s="1315" t="s">
        <v>372</v>
      </c>
      <c r="M6" s="1751"/>
      <c r="N6" s="1675"/>
    </row>
    <row r="7" spans="1:14">
      <c r="A7" s="1752" t="s">
        <v>52</v>
      </c>
      <c r="B7" s="1752"/>
      <c r="C7" s="1752"/>
      <c r="D7" s="1752"/>
      <c r="E7" s="1752"/>
      <c r="F7" s="1752"/>
      <c r="G7" s="1752"/>
      <c r="H7" s="1752"/>
      <c r="I7" s="1752"/>
      <c r="J7" s="1752"/>
      <c r="K7" s="1752"/>
      <c r="L7" s="1752"/>
      <c r="M7" s="1752"/>
      <c r="N7" s="1752"/>
    </row>
    <row r="8" spans="1:14">
      <c r="A8" s="1742" t="s">
        <v>1611</v>
      </c>
      <c r="B8" s="1742"/>
      <c r="C8" s="1742"/>
      <c r="D8" s="1742"/>
      <c r="E8" s="1742"/>
      <c r="F8" s="1742"/>
      <c r="G8" s="1742"/>
      <c r="H8" s="1742"/>
      <c r="I8" s="1742"/>
      <c r="J8" s="1742"/>
      <c r="K8" s="1742"/>
      <c r="L8" s="1742"/>
      <c r="M8" s="1742"/>
      <c r="N8" s="1742"/>
    </row>
    <row r="9" spans="1:14">
      <c r="A9" s="263">
        <v>2019</v>
      </c>
      <c r="B9" s="1316" t="s">
        <v>24</v>
      </c>
      <c r="C9" s="513">
        <v>206298.3</v>
      </c>
      <c r="D9" s="1317">
        <v>92831.9</v>
      </c>
      <c r="E9" s="1317">
        <v>15346.9</v>
      </c>
      <c r="F9" s="513">
        <v>1304.9000000000001</v>
      </c>
      <c r="G9" s="513">
        <v>7196.9</v>
      </c>
      <c r="H9" s="513">
        <v>63080</v>
      </c>
      <c r="I9" s="513">
        <v>10668.5</v>
      </c>
      <c r="J9" s="513">
        <v>760.4</v>
      </c>
      <c r="K9" s="513">
        <v>5160.1000000000004</v>
      </c>
      <c r="L9" s="1318">
        <v>1923.1</v>
      </c>
      <c r="M9" s="298">
        <v>2019</v>
      </c>
      <c r="N9" s="1319" t="s">
        <v>971</v>
      </c>
    </row>
    <row r="10" spans="1:14">
      <c r="A10" s="263"/>
      <c r="B10" s="599"/>
      <c r="C10" s="513"/>
      <c r="D10" s="513"/>
      <c r="E10" s="1317"/>
      <c r="F10" s="1317"/>
      <c r="G10" s="513"/>
      <c r="H10" s="513"/>
      <c r="I10" s="513"/>
      <c r="J10" s="513"/>
      <c r="K10" s="513"/>
      <c r="L10" s="513"/>
      <c r="M10" s="298"/>
      <c r="N10" s="1319"/>
    </row>
    <row r="11" spans="1:14">
      <c r="A11" s="263">
        <v>2020</v>
      </c>
      <c r="B11" s="599" t="s">
        <v>31</v>
      </c>
      <c r="C11" s="513">
        <v>48072</v>
      </c>
      <c r="D11" s="513">
        <v>21451.8</v>
      </c>
      <c r="E11" s="1317">
        <v>4257.8</v>
      </c>
      <c r="F11" s="1317">
        <v>317.7</v>
      </c>
      <c r="G11" s="513">
        <v>1209</v>
      </c>
      <c r="H11" s="513">
        <v>14638.2</v>
      </c>
      <c r="I11" s="513">
        <v>2553.6</v>
      </c>
      <c r="J11" s="513">
        <v>140.30000000000001</v>
      </c>
      <c r="K11" s="513">
        <v>1223.5999999999999</v>
      </c>
      <c r="L11" s="513">
        <v>498.4</v>
      </c>
      <c r="M11" s="298">
        <v>2020</v>
      </c>
      <c r="N11" s="1319" t="s">
        <v>993</v>
      </c>
    </row>
    <row r="12" spans="1:14">
      <c r="A12" s="262"/>
      <c r="B12" s="599" t="s">
        <v>21</v>
      </c>
      <c r="C12" s="1320">
        <v>91414.5</v>
      </c>
      <c r="D12" s="1320">
        <v>40301.1</v>
      </c>
      <c r="E12" s="1321">
        <v>7738.6</v>
      </c>
      <c r="F12" s="1321">
        <v>657.7</v>
      </c>
      <c r="G12" s="1320">
        <v>3344.8</v>
      </c>
      <c r="H12" s="1320">
        <v>27139.8</v>
      </c>
      <c r="I12" s="1320">
        <v>4872.1000000000004</v>
      </c>
      <c r="J12" s="1320">
        <v>237.8</v>
      </c>
      <c r="K12" s="1320">
        <v>2469.5</v>
      </c>
      <c r="L12" s="1320">
        <v>1019.3</v>
      </c>
      <c r="M12" s="358"/>
      <c r="N12" s="1319" t="s">
        <v>996</v>
      </c>
    </row>
    <row r="13" spans="1:14">
      <c r="A13" s="262"/>
      <c r="B13" s="599" t="s">
        <v>27</v>
      </c>
      <c r="C13" s="1320">
        <v>140328.79999999999</v>
      </c>
      <c r="D13" s="1320">
        <v>61683.199999999997</v>
      </c>
      <c r="E13" s="1321">
        <v>11278.3</v>
      </c>
      <c r="F13" s="1321">
        <v>1041.4000000000001</v>
      </c>
      <c r="G13" s="1320">
        <v>5195</v>
      </c>
      <c r="H13" s="1320">
        <v>42273.2</v>
      </c>
      <c r="I13" s="1320">
        <v>7546.8</v>
      </c>
      <c r="J13" s="1320">
        <v>462.2</v>
      </c>
      <c r="K13" s="1320">
        <v>3738</v>
      </c>
      <c r="L13" s="1320">
        <v>1583.3</v>
      </c>
      <c r="M13" s="358"/>
      <c r="N13" s="1319" t="s">
        <v>989</v>
      </c>
    </row>
    <row r="14" spans="1:14" s="35" customFormat="1">
      <c r="A14" s="263"/>
      <c r="B14" s="1316" t="s">
        <v>24</v>
      </c>
      <c r="C14" s="513">
        <v>192000.3</v>
      </c>
      <c r="D14" s="1317">
        <v>83778.899999999994</v>
      </c>
      <c r="E14" s="1317">
        <v>15511</v>
      </c>
      <c r="F14" s="513">
        <v>1419.2</v>
      </c>
      <c r="G14" s="513">
        <v>7511.9</v>
      </c>
      <c r="H14" s="513">
        <v>57383.7</v>
      </c>
      <c r="I14" s="513">
        <v>10672.7</v>
      </c>
      <c r="J14" s="513">
        <v>562.9</v>
      </c>
      <c r="K14" s="513">
        <v>5205.8999999999996</v>
      </c>
      <c r="L14" s="1239">
        <v>2273.1999999999998</v>
      </c>
      <c r="M14" s="298"/>
      <c r="N14" s="1319" t="s">
        <v>971</v>
      </c>
    </row>
    <row r="15" spans="1:14" s="35" customFormat="1">
      <c r="A15" s="263"/>
      <c r="B15" s="599"/>
      <c r="C15" s="513"/>
      <c r="D15" s="513"/>
      <c r="E15" s="1317"/>
      <c r="F15" s="1317"/>
      <c r="G15" s="513"/>
      <c r="H15" s="513"/>
      <c r="I15" s="513"/>
      <c r="J15" s="513"/>
      <c r="K15" s="513"/>
      <c r="L15" s="513"/>
      <c r="M15" s="298"/>
      <c r="N15" s="1319"/>
    </row>
    <row r="16" spans="1:14" s="35" customFormat="1">
      <c r="A16" s="263">
        <v>2021</v>
      </c>
      <c r="B16" s="599" t="s">
        <v>31</v>
      </c>
      <c r="C16" s="513">
        <v>49654.1</v>
      </c>
      <c r="D16" s="513">
        <v>21619.5</v>
      </c>
      <c r="E16" s="1317">
        <v>4428.1000000000004</v>
      </c>
      <c r="F16" s="1317">
        <v>353.2</v>
      </c>
      <c r="G16" s="513">
        <v>1417.6</v>
      </c>
      <c r="H16" s="513">
        <v>14983.8</v>
      </c>
      <c r="I16" s="513">
        <v>2971.3</v>
      </c>
      <c r="J16" s="513">
        <v>92.5</v>
      </c>
      <c r="K16" s="513">
        <v>1313.6</v>
      </c>
      <c r="L16" s="513">
        <v>509.1</v>
      </c>
      <c r="M16" s="298">
        <v>2021</v>
      </c>
      <c r="N16" s="1319" t="s">
        <v>993</v>
      </c>
    </row>
    <row r="17" spans="1:14" s="35" customFormat="1">
      <c r="A17" s="1741" t="s">
        <v>1610</v>
      </c>
      <c r="B17" s="1741"/>
      <c r="C17" s="1741"/>
      <c r="D17" s="1741"/>
      <c r="E17" s="1741"/>
      <c r="F17" s="1741"/>
      <c r="G17" s="1741"/>
      <c r="H17" s="1741"/>
      <c r="I17" s="1741"/>
      <c r="J17" s="1741"/>
      <c r="K17" s="1741"/>
      <c r="L17" s="1741"/>
      <c r="M17" s="1741"/>
      <c r="N17" s="1741"/>
    </row>
    <row r="18" spans="1:14" s="35" customFormat="1">
      <c r="A18" s="1742" t="s">
        <v>1612</v>
      </c>
      <c r="B18" s="1742"/>
      <c r="C18" s="1742"/>
      <c r="D18" s="1742"/>
      <c r="E18" s="1742"/>
      <c r="F18" s="1742"/>
      <c r="G18" s="1742"/>
      <c r="H18" s="1742"/>
      <c r="I18" s="1742"/>
      <c r="J18" s="1742"/>
      <c r="K18" s="1742"/>
      <c r="L18" s="1742"/>
      <c r="M18" s="1742"/>
      <c r="N18" s="1742"/>
    </row>
    <row r="19" spans="1:14" s="35" customFormat="1">
      <c r="A19" s="263">
        <v>2019</v>
      </c>
      <c r="B19" s="1316" t="s">
        <v>24</v>
      </c>
      <c r="C19" s="513">
        <v>196912.8</v>
      </c>
      <c r="D19" s="513">
        <v>88539.7</v>
      </c>
      <c r="E19" s="1317">
        <v>13877.2</v>
      </c>
      <c r="F19" s="1317">
        <v>1293.7</v>
      </c>
      <c r="G19" s="513">
        <v>6658</v>
      </c>
      <c r="H19" s="513">
        <v>61428.5</v>
      </c>
      <c r="I19" s="513">
        <v>9884.7999999999993</v>
      </c>
      <c r="J19" s="513">
        <v>708</v>
      </c>
      <c r="K19" s="513">
        <v>4840.5</v>
      </c>
      <c r="L19" s="513">
        <v>1740.8</v>
      </c>
      <c r="M19" s="298">
        <v>2019</v>
      </c>
      <c r="N19" s="1319" t="s">
        <v>971</v>
      </c>
    </row>
    <row r="20" spans="1:14" s="35" customFormat="1">
      <c r="A20" s="263"/>
      <c r="B20" s="599"/>
      <c r="C20" s="513"/>
      <c r="D20" s="513"/>
      <c r="E20" s="1317"/>
      <c r="F20" s="1317"/>
      <c r="G20" s="513"/>
      <c r="H20" s="513"/>
      <c r="I20" s="513"/>
      <c r="J20" s="513"/>
      <c r="K20" s="513"/>
      <c r="L20" s="513"/>
      <c r="M20" s="298"/>
      <c r="N20" s="1319"/>
    </row>
    <row r="21" spans="1:14" s="35" customFormat="1">
      <c r="A21" s="263">
        <v>2020</v>
      </c>
      <c r="B21" s="1322" t="s">
        <v>49</v>
      </c>
      <c r="C21" s="513">
        <v>47627.4</v>
      </c>
      <c r="D21" s="513">
        <v>21890.5</v>
      </c>
      <c r="E21" s="1317">
        <v>3783.8</v>
      </c>
      <c r="F21" s="1317">
        <v>315.2</v>
      </c>
      <c r="G21" s="513">
        <v>1144.7</v>
      </c>
      <c r="H21" s="513">
        <v>14470.2</v>
      </c>
      <c r="I21" s="513">
        <v>2364.1</v>
      </c>
      <c r="J21" s="513">
        <v>153.4</v>
      </c>
      <c r="K21" s="513">
        <v>1152.5999999999999</v>
      </c>
      <c r="L21" s="513">
        <v>467.2</v>
      </c>
      <c r="M21" s="298">
        <v>2020</v>
      </c>
      <c r="N21" s="1319" t="s">
        <v>993</v>
      </c>
    </row>
    <row r="22" spans="1:14" s="35" customFormat="1">
      <c r="A22" s="262"/>
      <c r="B22" s="599" t="s">
        <v>21</v>
      </c>
      <c r="C22" s="548">
        <v>88968.1</v>
      </c>
      <c r="D22" s="548">
        <v>39601.800000000003</v>
      </c>
      <c r="E22" s="548">
        <v>7047.7</v>
      </c>
      <c r="F22" s="550">
        <v>639</v>
      </c>
      <c r="G22" s="548">
        <v>3112.7</v>
      </c>
      <c r="H22" s="548">
        <v>26664.2</v>
      </c>
      <c r="I22" s="548">
        <v>4510.1000000000004</v>
      </c>
      <c r="J22" s="548">
        <v>265.39999999999998</v>
      </c>
      <c r="K22" s="548">
        <v>2319.6</v>
      </c>
      <c r="L22" s="548">
        <v>926.9</v>
      </c>
      <c r="M22" s="358"/>
      <c r="N22" s="1319" t="s">
        <v>996</v>
      </c>
    </row>
    <row r="23" spans="1:14" s="35" customFormat="1">
      <c r="A23" s="262"/>
      <c r="B23" s="599" t="s">
        <v>27</v>
      </c>
      <c r="C23" s="550">
        <v>135334</v>
      </c>
      <c r="D23" s="548">
        <v>59906.400000000001</v>
      </c>
      <c r="E23" s="548">
        <v>10279.6</v>
      </c>
      <c r="F23" s="550">
        <v>1002.8</v>
      </c>
      <c r="G23" s="548">
        <v>4864.6000000000004</v>
      </c>
      <c r="H23" s="548">
        <v>41242.6</v>
      </c>
      <c r="I23" s="548">
        <v>6940.4</v>
      </c>
      <c r="J23" s="548">
        <v>445.9</v>
      </c>
      <c r="K23" s="548">
        <v>3420.1</v>
      </c>
      <c r="L23" s="548">
        <v>1411.6</v>
      </c>
      <c r="M23" s="358"/>
      <c r="N23" s="1319" t="s">
        <v>989</v>
      </c>
    </row>
    <row r="24" spans="1:14" s="35" customFormat="1">
      <c r="A24" s="263"/>
      <c r="B24" s="1316" t="s">
        <v>24</v>
      </c>
      <c r="C24" s="513">
        <v>184613.3</v>
      </c>
      <c r="D24" s="1317">
        <v>80967.199999999997</v>
      </c>
      <c r="E24" s="1317">
        <v>14060.1</v>
      </c>
      <c r="F24" s="513">
        <v>1391.4</v>
      </c>
      <c r="G24" s="513">
        <v>6962.7</v>
      </c>
      <c r="H24" s="513">
        <v>55863.9</v>
      </c>
      <c r="I24" s="513">
        <v>9908.5</v>
      </c>
      <c r="J24" s="513">
        <v>563.9</v>
      </c>
      <c r="K24" s="513">
        <v>4782.5</v>
      </c>
      <c r="L24" s="1239">
        <v>2005.7</v>
      </c>
      <c r="M24" s="298"/>
      <c r="N24" s="1319" t="s">
        <v>971</v>
      </c>
    </row>
    <row r="25" spans="1:14" s="35" customFormat="1">
      <c r="A25" s="263"/>
      <c r="B25" s="599"/>
      <c r="C25" s="513"/>
      <c r="D25" s="513"/>
      <c r="E25" s="1317"/>
      <c r="F25" s="1317"/>
      <c r="G25" s="513"/>
      <c r="H25" s="513"/>
      <c r="I25" s="513"/>
      <c r="J25" s="513"/>
      <c r="K25" s="513"/>
      <c r="L25" s="513"/>
      <c r="M25" s="298"/>
      <c r="N25" s="1319"/>
    </row>
    <row r="26" spans="1:14" s="35" customFormat="1">
      <c r="A26" s="263">
        <v>2021</v>
      </c>
      <c r="B26" s="599" t="s">
        <v>31</v>
      </c>
      <c r="C26" s="513">
        <v>46607.1</v>
      </c>
      <c r="D26" s="513">
        <v>19813.400000000001</v>
      </c>
      <c r="E26" s="1317">
        <v>3711.7</v>
      </c>
      <c r="F26" s="1317">
        <v>346.4</v>
      </c>
      <c r="G26" s="513">
        <v>1493.8</v>
      </c>
      <c r="H26" s="513">
        <v>14710.4</v>
      </c>
      <c r="I26" s="513">
        <v>2662.3</v>
      </c>
      <c r="J26" s="513">
        <v>108.4</v>
      </c>
      <c r="K26" s="513">
        <v>1294</v>
      </c>
      <c r="L26" s="513">
        <v>455.7</v>
      </c>
      <c r="M26" s="298">
        <v>2021</v>
      </c>
      <c r="N26" s="1319" t="s">
        <v>993</v>
      </c>
    </row>
    <row r="27" spans="1:14" s="35" customFormat="1">
      <c r="A27" s="1741" t="s">
        <v>53</v>
      </c>
      <c r="B27" s="1741"/>
      <c r="C27" s="1741"/>
      <c r="D27" s="1741"/>
      <c r="E27" s="1741"/>
      <c r="F27" s="1741"/>
      <c r="G27" s="1741"/>
      <c r="H27" s="1741"/>
      <c r="I27" s="1741"/>
      <c r="J27" s="1741"/>
      <c r="K27" s="1741"/>
      <c r="L27" s="1741"/>
      <c r="M27" s="1741"/>
      <c r="N27" s="1741"/>
    </row>
    <row r="28" spans="1:14" s="35" customFormat="1">
      <c r="A28" s="1743" t="s">
        <v>1613</v>
      </c>
      <c r="B28" s="1743"/>
      <c r="C28" s="1743"/>
      <c r="D28" s="1743"/>
      <c r="E28" s="1743"/>
      <c r="F28" s="1743"/>
      <c r="G28" s="1743"/>
      <c r="H28" s="1743"/>
      <c r="I28" s="1743"/>
      <c r="J28" s="1743"/>
      <c r="K28" s="1743"/>
      <c r="L28" s="1743"/>
      <c r="M28" s="1743"/>
      <c r="N28" s="1743"/>
    </row>
    <row r="29" spans="1:14" s="35" customFormat="1">
      <c r="A29" s="263">
        <v>2019</v>
      </c>
      <c r="B29" s="1316" t="s">
        <v>24</v>
      </c>
      <c r="C29" s="513">
        <v>9385.5</v>
      </c>
      <c r="D29" s="513">
        <v>4292.3</v>
      </c>
      <c r="E29" s="1317">
        <v>1469.7</v>
      </c>
      <c r="F29" s="1317">
        <v>11.1</v>
      </c>
      <c r="G29" s="513">
        <v>538.9</v>
      </c>
      <c r="H29" s="513">
        <v>1651.6</v>
      </c>
      <c r="I29" s="513">
        <v>783.6</v>
      </c>
      <c r="J29" s="513">
        <v>52.4</v>
      </c>
      <c r="K29" s="513">
        <v>319.60000000000002</v>
      </c>
      <c r="L29" s="513">
        <v>182.3</v>
      </c>
      <c r="M29" s="624">
        <v>2019</v>
      </c>
      <c r="N29" s="1319" t="s">
        <v>971</v>
      </c>
    </row>
    <row r="30" spans="1:14" s="35" customFormat="1">
      <c r="A30" s="263"/>
      <c r="B30" s="599"/>
      <c r="C30" s="513"/>
      <c r="D30" s="513"/>
      <c r="E30" s="1317"/>
      <c r="F30" s="1317"/>
      <c r="G30" s="513"/>
      <c r="H30" s="513"/>
      <c r="I30" s="513"/>
      <c r="J30" s="513"/>
      <c r="K30" s="513"/>
      <c r="L30" s="513"/>
      <c r="M30" s="624"/>
      <c r="N30" s="1319"/>
    </row>
    <row r="31" spans="1:14" s="35" customFormat="1">
      <c r="A31" s="263">
        <v>2020</v>
      </c>
      <c r="B31" s="1322" t="s">
        <v>49</v>
      </c>
      <c r="C31" s="513">
        <v>444.6</v>
      </c>
      <c r="D31" s="513">
        <v>-438.7</v>
      </c>
      <c r="E31" s="1317">
        <v>474</v>
      </c>
      <c r="F31" s="1317">
        <v>2.5</v>
      </c>
      <c r="G31" s="513">
        <v>64.400000000000006</v>
      </c>
      <c r="H31" s="513">
        <v>168</v>
      </c>
      <c r="I31" s="513">
        <v>189.5</v>
      </c>
      <c r="J31" s="513">
        <v>-13.1</v>
      </c>
      <c r="K31" s="513">
        <v>71</v>
      </c>
      <c r="L31" s="513">
        <v>31.1</v>
      </c>
      <c r="M31" s="624">
        <v>2020</v>
      </c>
      <c r="N31" s="1319" t="s">
        <v>993</v>
      </c>
    </row>
    <row r="32" spans="1:14" s="35" customFormat="1">
      <c r="A32" s="262"/>
      <c r="B32" s="599" t="s">
        <v>21</v>
      </c>
      <c r="C32" s="1320">
        <v>2446.4</v>
      </c>
      <c r="D32" s="1320">
        <v>699.3</v>
      </c>
      <c r="E32" s="1321">
        <v>690.9</v>
      </c>
      <c r="F32" s="1321">
        <v>18.8</v>
      </c>
      <c r="G32" s="1320">
        <v>232.1</v>
      </c>
      <c r="H32" s="1320">
        <v>475.6</v>
      </c>
      <c r="I32" s="1320">
        <v>362</v>
      </c>
      <c r="J32" s="1320">
        <v>-27.7</v>
      </c>
      <c r="K32" s="1320">
        <v>149.9</v>
      </c>
      <c r="L32" s="1320">
        <v>92.3</v>
      </c>
      <c r="M32" s="624"/>
      <c r="N32" s="1319" t="s">
        <v>996</v>
      </c>
    </row>
    <row r="33" spans="1:14" s="35" customFormat="1">
      <c r="A33" s="263"/>
      <c r="B33" s="599" t="s">
        <v>27</v>
      </c>
      <c r="C33" s="1320">
        <v>4994.8</v>
      </c>
      <c r="D33" s="1320">
        <v>1776.8</v>
      </c>
      <c r="E33" s="1321">
        <v>998.7</v>
      </c>
      <c r="F33" s="1321">
        <v>38.6</v>
      </c>
      <c r="G33" s="1320">
        <v>330.4</v>
      </c>
      <c r="H33" s="1320">
        <v>1030.5999999999999</v>
      </c>
      <c r="I33" s="1320">
        <v>606.29999999999995</v>
      </c>
      <c r="J33" s="1320">
        <v>16.2</v>
      </c>
      <c r="K33" s="1320">
        <v>317.89999999999998</v>
      </c>
      <c r="L33" s="1320">
        <v>171.8</v>
      </c>
      <c r="M33" s="624"/>
      <c r="N33" s="1319" t="s">
        <v>989</v>
      </c>
    </row>
    <row r="34" spans="1:14" s="35" customFormat="1">
      <c r="A34" s="263"/>
      <c r="B34" s="1316" t="s">
        <v>24</v>
      </c>
      <c r="C34" s="513">
        <v>7387</v>
      </c>
      <c r="D34" s="1317">
        <v>2811.7</v>
      </c>
      <c r="E34" s="1317">
        <v>1450.8</v>
      </c>
      <c r="F34" s="513">
        <v>27.8</v>
      </c>
      <c r="G34" s="513">
        <v>549.20000000000005</v>
      </c>
      <c r="H34" s="513">
        <v>1519.8</v>
      </c>
      <c r="I34" s="513">
        <v>764.2</v>
      </c>
      <c r="J34" s="513">
        <v>-1</v>
      </c>
      <c r="K34" s="513">
        <v>423.4</v>
      </c>
      <c r="L34" s="1239">
        <v>267.5</v>
      </c>
      <c r="M34" s="298"/>
      <c r="N34" s="1319" t="s">
        <v>971</v>
      </c>
    </row>
    <row r="35" spans="1:14" s="35" customFormat="1">
      <c r="A35" s="263"/>
      <c r="B35" s="599"/>
      <c r="C35" s="513"/>
      <c r="D35" s="513"/>
      <c r="E35" s="1317"/>
      <c r="F35" s="1317"/>
      <c r="G35" s="513"/>
      <c r="H35" s="513"/>
      <c r="I35" s="513"/>
      <c r="J35" s="513"/>
      <c r="K35" s="513"/>
      <c r="L35" s="513"/>
      <c r="M35" s="298"/>
      <c r="N35" s="1319"/>
    </row>
    <row r="36" spans="1:14" s="35" customFormat="1">
      <c r="A36" s="263">
        <v>2021</v>
      </c>
      <c r="B36" s="599" t="s">
        <v>31</v>
      </c>
      <c r="C36" s="513">
        <v>3047</v>
      </c>
      <c r="D36" s="513">
        <v>1806.1</v>
      </c>
      <c r="E36" s="1317">
        <v>716.4</v>
      </c>
      <c r="F36" s="1317">
        <v>6.8</v>
      </c>
      <c r="G36" s="513">
        <v>-76.2</v>
      </c>
      <c r="H36" s="513">
        <v>273.39999999999998</v>
      </c>
      <c r="I36" s="513">
        <v>309</v>
      </c>
      <c r="J36" s="513">
        <v>-15.9</v>
      </c>
      <c r="K36" s="513">
        <v>19.600000000000001</v>
      </c>
      <c r="L36" s="513">
        <v>53.4</v>
      </c>
      <c r="M36" s="298">
        <v>2021</v>
      </c>
      <c r="N36" s="1319" t="s">
        <v>993</v>
      </c>
    </row>
    <row r="37" spans="1:14">
      <c r="A37" s="960" t="s">
        <v>1351</v>
      </c>
      <c r="B37" s="793"/>
      <c r="C37" s="793"/>
      <c r="D37" s="793"/>
      <c r="E37" s="793"/>
      <c r="F37" s="793"/>
      <c r="G37" s="793"/>
      <c r="H37" s="793"/>
      <c r="I37" s="793"/>
      <c r="J37" s="793"/>
      <c r="K37" s="793"/>
      <c r="L37" s="793"/>
    </row>
    <row r="38" spans="1:14">
      <c r="A38" s="942" t="s">
        <v>1352</v>
      </c>
      <c r="B38" s="794"/>
      <c r="C38" s="794"/>
      <c r="D38" s="794"/>
      <c r="E38" s="794"/>
      <c r="F38" s="719"/>
      <c r="G38" s="719"/>
      <c r="H38" s="719"/>
      <c r="I38" s="719"/>
      <c r="J38" s="719"/>
      <c r="K38" s="719"/>
      <c r="L38" s="719"/>
    </row>
  </sheetData>
  <mergeCells count="9">
    <mergeCell ref="A17:N17"/>
    <mergeCell ref="A18:N18"/>
    <mergeCell ref="A27:N27"/>
    <mergeCell ref="A28:N28"/>
    <mergeCell ref="A5:B6"/>
    <mergeCell ref="C5:C6"/>
    <mergeCell ref="M5:N6"/>
    <mergeCell ref="A7:N7"/>
    <mergeCell ref="A8:N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workbookViewId="0"/>
  </sheetViews>
  <sheetFormatPr defaultColWidth="8.85546875" defaultRowHeight="14.25"/>
  <cols>
    <col min="1" max="1" width="6.42578125" style="259" customWidth="1"/>
    <col min="2" max="2" width="17.85546875" style="259" customWidth="1"/>
    <col min="3" max="7" width="14.7109375" style="259" customWidth="1"/>
    <col min="8" max="8" width="15.5703125" style="259" customWidth="1"/>
    <col min="9" max="12" width="14.7109375" style="259" customWidth="1"/>
    <col min="13" max="14" width="8.85546875" style="199"/>
    <col min="15" max="16384" width="8.85546875" style="259"/>
  </cols>
  <sheetData>
    <row r="1" spans="1:14">
      <c r="A1" s="728" t="s">
        <v>767</v>
      </c>
      <c r="B1" s="728"/>
      <c r="C1" s="728"/>
      <c r="D1" s="728"/>
      <c r="E1" s="728"/>
      <c r="F1" s="728"/>
      <c r="G1" s="728"/>
      <c r="H1" s="78"/>
      <c r="I1" s="694" t="s">
        <v>0</v>
      </c>
      <c r="J1" s="87"/>
    </row>
    <row r="2" spans="1:14">
      <c r="A2" s="792" t="s">
        <v>882</v>
      </c>
      <c r="B2" s="44"/>
      <c r="C2" s="44"/>
      <c r="D2" s="44"/>
      <c r="E2" s="44"/>
      <c r="F2" s="44"/>
      <c r="G2" s="44"/>
      <c r="H2" s="44"/>
      <c r="I2" s="87" t="s">
        <v>1</v>
      </c>
      <c r="J2" s="87"/>
    </row>
    <row r="3" spans="1:14">
      <c r="A3" s="725" t="s">
        <v>880</v>
      </c>
      <c r="B3" s="790"/>
      <c r="C3" s="790"/>
      <c r="D3" s="790"/>
      <c r="E3" s="790"/>
      <c r="F3" s="790"/>
      <c r="G3" s="790"/>
      <c r="H3" s="44"/>
      <c r="I3" s="92"/>
      <c r="J3" s="92"/>
      <c r="K3" s="92"/>
      <c r="L3" s="92"/>
    </row>
    <row r="4" spans="1:14">
      <c r="A4" s="722" t="s">
        <v>883</v>
      </c>
      <c r="B4" s="787"/>
      <c r="C4" s="787"/>
      <c r="D4" s="787"/>
      <c r="E4" s="787"/>
      <c r="F4" s="787"/>
      <c r="G4" s="787"/>
      <c r="H4" s="294"/>
      <c r="I4" s="92"/>
      <c r="J4" s="92"/>
      <c r="K4" s="92"/>
      <c r="L4" s="92"/>
    </row>
    <row r="5" spans="1:14">
      <c r="A5" s="1744" t="s">
        <v>1015</v>
      </c>
      <c r="B5" s="1745"/>
      <c r="C5" s="1747" t="s">
        <v>634</v>
      </c>
      <c r="D5" s="1312"/>
      <c r="E5" s="1312"/>
      <c r="F5" s="1312"/>
      <c r="G5" s="1312"/>
      <c r="H5" s="1312"/>
      <c r="I5" s="1312"/>
      <c r="J5" s="1312"/>
      <c r="K5" s="1312"/>
      <c r="L5" s="1312"/>
      <c r="M5" s="1749" t="s">
        <v>986</v>
      </c>
      <c r="N5" s="1750"/>
    </row>
    <row r="6" spans="1:14" ht="135" customHeight="1">
      <c r="A6" s="1669"/>
      <c r="B6" s="1746"/>
      <c r="C6" s="1748"/>
      <c r="D6" s="1313" t="s">
        <v>622</v>
      </c>
      <c r="E6" s="1313" t="s">
        <v>768</v>
      </c>
      <c r="F6" s="1313" t="s">
        <v>763</v>
      </c>
      <c r="G6" s="1314" t="s">
        <v>369</v>
      </c>
      <c r="H6" s="1313" t="s">
        <v>764</v>
      </c>
      <c r="I6" s="1313" t="s">
        <v>1089</v>
      </c>
      <c r="J6" s="1313" t="s">
        <v>765</v>
      </c>
      <c r="K6" s="1313" t="s">
        <v>766</v>
      </c>
      <c r="L6" s="1315" t="s">
        <v>372</v>
      </c>
      <c r="M6" s="1751"/>
      <c r="N6" s="1675"/>
    </row>
    <row r="7" spans="1:14">
      <c r="A7" s="1752" t="s">
        <v>55</v>
      </c>
      <c r="B7" s="1752"/>
      <c r="C7" s="1752"/>
      <c r="D7" s="1752"/>
      <c r="E7" s="1752"/>
      <c r="F7" s="1752"/>
      <c r="G7" s="1752"/>
      <c r="H7" s="1752"/>
      <c r="I7" s="1752"/>
      <c r="J7" s="1752"/>
      <c r="K7" s="1752"/>
      <c r="L7" s="1752"/>
      <c r="M7" s="1752"/>
      <c r="N7" s="1752"/>
    </row>
    <row r="8" spans="1:14">
      <c r="A8" s="1742" t="s">
        <v>1614</v>
      </c>
      <c r="B8" s="1742"/>
      <c r="C8" s="1742"/>
      <c r="D8" s="1742"/>
      <c r="E8" s="1742"/>
      <c r="F8" s="1742"/>
      <c r="G8" s="1742"/>
      <c r="H8" s="1742"/>
      <c r="I8" s="1742"/>
      <c r="J8" s="1742"/>
      <c r="K8" s="1742"/>
      <c r="L8" s="1742"/>
      <c r="M8" s="1742"/>
      <c r="N8" s="1742"/>
    </row>
    <row r="9" spans="1:14">
      <c r="A9" s="263">
        <v>2019</v>
      </c>
      <c r="B9" s="1323" t="s">
        <v>24</v>
      </c>
      <c r="C9" s="1324">
        <v>10115.299999999999</v>
      </c>
      <c r="D9" s="1324">
        <v>4999.1000000000004</v>
      </c>
      <c r="E9" s="1324">
        <v>920.6</v>
      </c>
      <c r="F9" s="1324">
        <v>63.2</v>
      </c>
      <c r="G9" s="1324">
        <v>632.4</v>
      </c>
      <c r="H9" s="1324">
        <v>1505.2</v>
      </c>
      <c r="I9" s="1324">
        <v>849.8</v>
      </c>
      <c r="J9" s="1324">
        <v>45.6</v>
      </c>
      <c r="K9" s="1324">
        <v>345.2</v>
      </c>
      <c r="L9" s="1324">
        <v>326.39999999999998</v>
      </c>
      <c r="M9" s="298">
        <v>2019</v>
      </c>
      <c r="N9" s="1319" t="s">
        <v>971</v>
      </c>
    </row>
    <row r="10" spans="1:14">
      <c r="A10" s="263"/>
      <c r="B10" s="1325"/>
      <c r="C10" s="1324"/>
      <c r="D10" s="1324"/>
      <c r="E10" s="1324"/>
      <c r="F10" s="1324"/>
      <c r="G10" s="1324"/>
      <c r="H10" s="1324"/>
      <c r="I10" s="1324"/>
      <c r="J10" s="1324"/>
      <c r="K10" s="1324"/>
      <c r="L10" s="1324"/>
      <c r="M10" s="298"/>
      <c r="N10" s="1319"/>
    </row>
    <row r="11" spans="1:14">
      <c r="A11" s="263">
        <v>2020</v>
      </c>
      <c r="B11" s="1326" t="s">
        <v>49</v>
      </c>
      <c r="C11" s="1324">
        <v>2457.6999999999998</v>
      </c>
      <c r="D11" s="1324">
        <v>1172.7</v>
      </c>
      <c r="E11" s="1324">
        <v>342</v>
      </c>
      <c r="F11" s="1324">
        <v>19.5</v>
      </c>
      <c r="G11" s="1324">
        <v>104.3</v>
      </c>
      <c r="H11" s="1324">
        <v>389.3</v>
      </c>
      <c r="I11" s="1324">
        <v>203.9</v>
      </c>
      <c r="J11" s="1324">
        <v>2.2999999999999998</v>
      </c>
      <c r="K11" s="1324">
        <v>78.8</v>
      </c>
      <c r="L11" s="1324">
        <v>57.4</v>
      </c>
      <c r="M11" s="298">
        <v>2020</v>
      </c>
      <c r="N11" s="1319" t="s">
        <v>993</v>
      </c>
    </row>
    <row r="12" spans="1:14">
      <c r="A12" s="262"/>
      <c r="B12" s="1325" t="s">
        <v>56</v>
      </c>
      <c r="C12" s="1327">
        <v>4780.7</v>
      </c>
      <c r="D12" s="1327">
        <v>2311.3000000000002</v>
      </c>
      <c r="E12" s="1327">
        <v>415.7</v>
      </c>
      <c r="F12" s="1327">
        <v>44.4</v>
      </c>
      <c r="G12" s="1327">
        <v>322.3</v>
      </c>
      <c r="H12" s="1327">
        <v>709.7</v>
      </c>
      <c r="I12" s="1327">
        <v>451.2</v>
      </c>
      <c r="J12" s="1327">
        <v>9.6</v>
      </c>
      <c r="K12" s="1327">
        <v>161.9</v>
      </c>
      <c r="L12" s="1327">
        <v>146.30000000000001</v>
      </c>
      <c r="M12" s="358"/>
      <c r="N12" s="1319" t="s">
        <v>996</v>
      </c>
    </row>
    <row r="13" spans="1:14">
      <c r="A13" s="262"/>
      <c r="B13" s="1325" t="s">
        <v>61</v>
      </c>
      <c r="C13" s="1327">
        <v>8041</v>
      </c>
      <c r="D13" s="1327">
        <v>3965.3</v>
      </c>
      <c r="E13" s="1327">
        <v>724.4</v>
      </c>
      <c r="F13" s="1327">
        <v>76.599999999999994</v>
      </c>
      <c r="G13" s="1327">
        <v>447.2</v>
      </c>
      <c r="H13" s="1327">
        <v>1173.4000000000001</v>
      </c>
      <c r="I13" s="1327">
        <v>706.3</v>
      </c>
      <c r="J13" s="1327">
        <v>39.700000000000003</v>
      </c>
      <c r="K13" s="1327">
        <v>312.10000000000002</v>
      </c>
      <c r="L13" s="1327">
        <v>247.5</v>
      </c>
      <c r="M13" s="358"/>
      <c r="N13" s="1319" t="s">
        <v>989</v>
      </c>
    </row>
    <row r="14" spans="1:14" s="35" customFormat="1">
      <c r="A14" s="263"/>
      <c r="B14" s="1323" t="s">
        <v>24</v>
      </c>
      <c r="C14" s="1324">
        <v>10548.2</v>
      </c>
      <c r="D14" s="1324">
        <v>5043.1000000000004</v>
      </c>
      <c r="E14" s="1324">
        <v>1027.7</v>
      </c>
      <c r="F14" s="1324">
        <v>77.7</v>
      </c>
      <c r="G14" s="1324">
        <v>663.7</v>
      </c>
      <c r="H14" s="1324">
        <v>1591.6</v>
      </c>
      <c r="I14" s="1324">
        <v>873.1</v>
      </c>
      <c r="J14" s="1324">
        <v>33.4</v>
      </c>
      <c r="K14" s="1324">
        <v>414.5</v>
      </c>
      <c r="L14" s="1324">
        <v>347.3</v>
      </c>
      <c r="M14" s="298"/>
      <c r="N14" s="1319" t="s">
        <v>971</v>
      </c>
    </row>
    <row r="15" spans="1:14" s="35" customFormat="1">
      <c r="A15" s="263"/>
      <c r="B15" s="1325"/>
      <c r="C15" s="1324"/>
      <c r="D15" s="1324"/>
      <c r="E15" s="1324"/>
      <c r="F15" s="1324"/>
      <c r="G15" s="1324"/>
      <c r="H15" s="1324"/>
      <c r="I15" s="1324"/>
      <c r="J15" s="1324"/>
      <c r="K15" s="1324"/>
      <c r="L15" s="1324"/>
      <c r="M15" s="298"/>
      <c r="N15" s="1319"/>
    </row>
    <row r="16" spans="1:14" s="35" customFormat="1">
      <c r="A16" s="263">
        <v>2021</v>
      </c>
      <c r="B16" s="1326" t="s">
        <v>49</v>
      </c>
      <c r="C16" s="1324">
        <v>3855.2</v>
      </c>
      <c r="D16" s="1324">
        <v>1917.7</v>
      </c>
      <c r="E16" s="1324">
        <v>584.9</v>
      </c>
      <c r="F16" s="1324">
        <v>26.4</v>
      </c>
      <c r="G16" s="1324">
        <v>147.80000000000001</v>
      </c>
      <c r="H16" s="1324">
        <v>432.2</v>
      </c>
      <c r="I16" s="1324">
        <v>377.4</v>
      </c>
      <c r="J16" s="1324">
        <v>3.9</v>
      </c>
      <c r="K16" s="1324">
        <v>123.2</v>
      </c>
      <c r="L16" s="1324">
        <v>95.2</v>
      </c>
      <c r="M16" s="298">
        <v>2021</v>
      </c>
      <c r="N16" s="1319" t="s">
        <v>993</v>
      </c>
    </row>
    <row r="17" spans="1:14">
      <c r="A17" s="1753" t="s">
        <v>57</v>
      </c>
      <c r="B17" s="1753"/>
      <c r="C17" s="1753"/>
      <c r="D17" s="1753"/>
      <c r="E17" s="1753"/>
      <c r="F17" s="1753"/>
      <c r="G17" s="1753"/>
      <c r="H17" s="1753"/>
      <c r="I17" s="1753"/>
      <c r="J17" s="1753"/>
      <c r="K17" s="1753"/>
      <c r="L17" s="1753"/>
      <c r="M17" s="1753"/>
      <c r="N17" s="1753"/>
    </row>
    <row r="18" spans="1:14">
      <c r="A18" s="1742" t="s">
        <v>1615</v>
      </c>
      <c r="B18" s="1742"/>
      <c r="C18" s="1742"/>
      <c r="D18" s="1742"/>
      <c r="E18" s="1742"/>
      <c r="F18" s="1742"/>
      <c r="G18" s="1742"/>
      <c r="H18" s="1742"/>
      <c r="I18" s="1742"/>
      <c r="J18" s="1742"/>
      <c r="K18" s="1742"/>
      <c r="L18" s="1742"/>
      <c r="M18" s="1742"/>
      <c r="N18" s="1742"/>
    </row>
    <row r="19" spans="1:14">
      <c r="A19" s="263">
        <v>2019</v>
      </c>
      <c r="B19" s="1323" t="s">
        <v>24</v>
      </c>
      <c r="C19" s="1324">
        <v>1304.8</v>
      </c>
      <c r="D19" s="1324">
        <v>836.9</v>
      </c>
      <c r="E19" s="1324">
        <v>112</v>
      </c>
      <c r="F19" s="1324">
        <v>12.3</v>
      </c>
      <c r="G19" s="1324">
        <v>23.4</v>
      </c>
      <c r="H19" s="1324">
        <v>42.2</v>
      </c>
      <c r="I19" s="1324">
        <v>20.2</v>
      </c>
      <c r="J19" s="1324">
        <v>0.8</v>
      </c>
      <c r="K19" s="1324">
        <v>111</v>
      </c>
      <c r="L19" s="1324">
        <v>2.2999999999999998</v>
      </c>
      <c r="M19" s="298">
        <v>2019</v>
      </c>
      <c r="N19" s="1319" t="s">
        <v>971</v>
      </c>
    </row>
    <row r="20" spans="1:14">
      <c r="A20" s="263"/>
      <c r="B20" s="1323"/>
      <c r="C20" s="1324"/>
      <c r="D20" s="1324"/>
      <c r="E20" s="1324"/>
      <c r="F20" s="1324"/>
      <c r="G20" s="1324"/>
      <c r="H20" s="1324"/>
      <c r="I20" s="1324"/>
      <c r="J20" s="1324"/>
      <c r="K20" s="1324"/>
      <c r="L20" s="1324"/>
      <c r="M20" s="298"/>
      <c r="N20" s="1319"/>
    </row>
    <row r="21" spans="1:14">
      <c r="A21" s="263">
        <v>2020</v>
      </c>
      <c r="B21" s="1326" t="s">
        <v>49</v>
      </c>
      <c r="C21" s="1324">
        <v>2775.6</v>
      </c>
      <c r="D21" s="1324">
        <v>2190.8000000000002</v>
      </c>
      <c r="E21" s="1324">
        <v>82.9</v>
      </c>
      <c r="F21" s="1324">
        <v>7.8</v>
      </c>
      <c r="G21" s="1324">
        <v>43.4</v>
      </c>
      <c r="H21" s="1324">
        <v>121.5</v>
      </c>
      <c r="I21" s="1324">
        <v>22</v>
      </c>
      <c r="J21" s="1324">
        <v>30.3</v>
      </c>
      <c r="K21" s="1324">
        <v>96.2</v>
      </c>
      <c r="L21" s="1324">
        <v>13.5</v>
      </c>
      <c r="M21" s="298">
        <v>2020</v>
      </c>
      <c r="N21" s="1319" t="s">
        <v>993</v>
      </c>
    </row>
    <row r="22" spans="1:14">
      <c r="A22" s="262"/>
      <c r="B22" s="1325" t="s">
        <v>56</v>
      </c>
      <c r="C22" s="1327">
        <v>2479.9</v>
      </c>
      <c r="D22" s="1327">
        <v>1760.5</v>
      </c>
      <c r="E22" s="1327">
        <v>14.8</v>
      </c>
      <c r="F22" s="1327">
        <v>5.8</v>
      </c>
      <c r="G22" s="1327">
        <v>47.6</v>
      </c>
      <c r="H22" s="1327">
        <v>94.8</v>
      </c>
      <c r="I22" s="1327">
        <v>34.700000000000003</v>
      </c>
      <c r="J22" s="1327">
        <v>39.200000000000003</v>
      </c>
      <c r="K22" s="1327">
        <v>156.5</v>
      </c>
      <c r="L22" s="1327">
        <v>13</v>
      </c>
      <c r="M22" s="358"/>
      <c r="N22" s="1319" t="s">
        <v>996</v>
      </c>
    </row>
    <row r="23" spans="1:14">
      <c r="A23" s="262"/>
      <c r="B23" s="1325" t="s">
        <v>61</v>
      </c>
      <c r="C23" s="1327">
        <v>2476</v>
      </c>
      <c r="D23" s="1327">
        <v>1687.2</v>
      </c>
      <c r="E23" s="1327">
        <v>0.5</v>
      </c>
      <c r="F23" s="1327">
        <v>6.4</v>
      </c>
      <c r="G23" s="1327">
        <v>60.9</v>
      </c>
      <c r="H23" s="1327">
        <v>60.6</v>
      </c>
      <c r="I23" s="1327">
        <v>25.1</v>
      </c>
      <c r="J23" s="1327">
        <v>22.7</v>
      </c>
      <c r="K23" s="1327">
        <v>44.2</v>
      </c>
      <c r="L23" s="1327">
        <v>18</v>
      </c>
      <c r="M23" s="358"/>
      <c r="N23" s="1319" t="s">
        <v>989</v>
      </c>
    </row>
    <row r="24" spans="1:14" s="35" customFormat="1">
      <c r="A24" s="263"/>
      <c r="B24" s="1323" t="s">
        <v>24</v>
      </c>
      <c r="C24" s="1324">
        <v>3183.8</v>
      </c>
      <c r="D24" s="1324">
        <v>1777.3</v>
      </c>
      <c r="E24" s="1324">
        <v>289.5</v>
      </c>
      <c r="F24" s="1324">
        <v>13.5</v>
      </c>
      <c r="G24" s="1324">
        <v>75.7</v>
      </c>
      <c r="H24" s="1324">
        <v>28.8</v>
      </c>
      <c r="I24" s="1324">
        <v>22.9</v>
      </c>
      <c r="J24" s="1324">
        <v>39.799999999999997</v>
      </c>
      <c r="K24" s="1324">
        <v>77.599999999999994</v>
      </c>
      <c r="L24" s="1324">
        <v>34</v>
      </c>
      <c r="M24" s="298"/>
      <c r="N24" s="1319" t="s">
        <v>971</v>
      </c>
    </row>
    <row r="25" spans="1:14" s="35" customFormat="1">
      <c r="A25" s="263"/>
      <c r="B25" s="1325"/>
      <c r="C25" s="1324"/>
      <c r="D25" s="1324"/>
      <c r="E25" s="1324"/>
      <c r="F25" s="1324"/>
      <c r="G25" s="1324"/>
      <c r="H25" s="1324"/>
      <c r="I25" s="1324"/>
      <c r="J25" s="1324"/>
      <c r="K25" s="1324"/>
      <c r="L25" s="1324"/>
      <c r="M25" s="298"/>
      <c r="N25" s="1319"/>
    </row>
    <row r="26" spans="1:14" s="35" customFormat="1">
      <c r="A26" s="263">
        <v>2021</v>
      </c>
      <c r="B26" s="1326" t="s">
        <v>49</v>
      </c>
      <c r="C26" s="1324">
        <v>1084.5999999999999</v>
      </c>
      <c r="D26" s="1324">
        <v>265.5</v>
      </c>
      <c r="E26" s="1328" t="s">
        <v>58</v>
      </c>
      <c r="F26" s="1324">
        <v>5.8</v>
      </c>
      <c r="G26" s="1324">
        <v>212.1</v>
      </c>
      <c r="H26" s="1324">
        <v>302.39999999999998</v>
      </c>
      <c r="I26" s="1324">
        <v>34.5</v>
      </c>
      <c r="J26" s="1324">
        <v>21.2</v>
      </c>
      <c r="K26" s="1324">
        <v>96.6</v>
      </c>
      <c r="L26" s="1324">
        <v>4</v>
      </c>
      <c r="M26" s="298">
        <v>2021</v>
      </c>
      <c r="N26" s="1319" t="s">
        <v>993</v>
      </c>
    </row>
    <row r="27" spans="1:14">
      <c r="A27" s="1753" t="s">
        <v>59</v>
      </c>
      <c r="B27" s="1753"/>
      <c r="C27" s="1753"/>
      <c r="D27" s="1753"/>
      <c r="E27" s="1753"/>
      <c r="F27" s="1753"/>
      <c r="G27" s="1753"/>
      <c r="H27" s="1753"/>
      <c r="I27" s="1753"/>
      <c r="J27" s="1753"/>
      <c r="K27" s="1753"/>
      <c r="L27" s="1753"/>
      <c r="M27" s="1753"/>
      <c r="N27" s="1753"/>
    </row>
    <row r="28" spans="1:14">
      <c r="A28" s="1742" t="s">
        <v>1616</v>
      </c>
      <c r="B28" s="1742"/>
      <c r="C28" s="1742"/>
      <c r="D28" s="1742"/>
      <c r="E28" s="1742"/>
      <c r="F28" s="1742"/>
      <c r="G28" s="1742"/>
      <c r="H28" s="1742"/>
      <c r="I28" s="1742"/>
      <c r="J28" s="1742"/>
      <c r="K28" s="1742"/>
      <c r="L28" s="1742"/>
      <c r="M28" s="1742"/>
      <c r="N28" s="1742"/>
    </row>
    <row r="29" spans="1:14">
      <c r="A29" s="263">
        <v>2019</v>
      </c>
      <c r="B29" s="1323" t="s">
        <v>24</v>
      </c>
      <c r="C29" s="516">
        <v>8810.5</v>
      </c>
      <c r="D29" s="516">
        <v>4162.1000000000004</v>
      </c>
      <c r="E29" s="516">
        <v>808.7</v>
      </c>
      <c r="F29" s="516">
        <v>50.9</v>
      </c>
      <c r="G29" s="516">
        <v>608.9</v>
      </c>
      <c r="H29" s="516">
        <v>1463</v>
      </c>
      <c r="I29" s="516">
        <v>829.6</v>
      </c>
      <c r="J29" s="516">
        <v>44.8</v>
      </c>
      <c r="K29" s="516">
        <v>234.3</v>
      </c>
      <c r="L29" s="516">
        <v>324.10000000000002</v>
      </c>
      <c r="M29" s="298">
        <v>2019</v>
      </c>
      <c r="N29" s="1319" t="s">
        <v>971</v>
      </c>
    </row>
    <row r="30" spans="1:14">
      <c r="A30" s="263"/>
      <c r="B30" s="1323"/>
      <c r="C30" s="516"/>
      <c r="D30" s="516"/>
      <c r="E30" s="516"/>
      <c r="F30" s="516"/>
      <c r="G30" s="516"/>
      <c r="H30" s="516"/>
      <c r="I30" s="516"/>
      <c r="J30" s="516"/>
      <c r="K30" s="516"/>
      <c r="L30" s="516"/>
      <c r="M30" s="298"/>
      <c r="N30" s="1319"/>
    </row>
    <row r="31" spans="1:14">
      <c r="A31" s="263">
        <v>2020</v>
      </c>
      <c r="B31" s="1326" t="s">
        <v>49</v>
      </c>
      <c r="C31" s="516">
        <v>-317.8</v>
      </c>
      <c r="D31" s="516">
        <v>-1018.1</v>
      </c>
      <c r="E31" s="516">
        <v>259.10000000000002</v>
      </c>
      <c r="F31" s="516">
        <v>11.6</v>
      </c>
      <c r="G31" s="516">
        <v>60.9</v>
      </c>
      <c r="H31" s="516">
        <v>267.8</v>
      </c>
      <c r="I31" s="516">
        <v>181.9</v>
      </c>
      <c r="J31" s="516">
        <v>-28</v>
      </c>
      <c r="K31" s="516">
        <v>-17.399999999999999</v>
      </c>
      <c r="L31" s="516">
        <v>43.9</v>
      </c>
      <c r="M31" s="298">
        <v>2020</v>
      </c>
      <c r="N31" s="1319" t="s">
        <v>993</v>
      </c>
    </row>
    <row r="32" spans="1:14">
      <c r="A32" s="262"/>
      <c r="B32" s="1325" t="s">
        <v>56</v>
      </c>
      <c r="C32" s="516">
        <v>2300.9</v>
      </c>
      <c r="D32" s="516">
        <v>550.70000000000005</v>
      </c>
      <c r="E32" s="516">
        <v>400.8</v>
      </c>
      <c r="F32" s="516">
        <v>38.6</v>
      </c>
      <c r="G32" s="516">
        <v>274.7</v>
      </c>
      <c r="H32" s="516">
        <v>615</v>
      </c>
      <c r="I32" s="516">
        <v>416.5</v>
      </c>
      <c r="J32" s="516">
        <v>-29.6</v>
      </c>
      <c r="K32" s="516">
        <v>5.4</v>
      </c>
      <c r="L32" s="516">
        <v>133.30000000000001</v>
      </c>
      <c r="M32" s="358"/>
      <c r="N32" s="1319" t="s">
        <v>996</v>
      </c>
    </row>
    <row r="33" spans="1:14">
      <c r="A33" s="262"/>
      <c r="B33" s="1325" t="s">
        <v>61</v>
      </c>
      <c r="C33" s="516">
        <v>5564.9</v>
      </c>
      <c r="D33" s="516">
        <v>2278.1</v>
      </c>
      <c r="E33" s="516">
        <v>723.8</v>
      </c>
      <c r="F33" s="516">
        <v>70.2</v>
      </c>
      <c r="G33" s="516">
        <v>386.2</v>
      </c>
      <c r="H33" s="516">
        <v>1112.8</v>
      </c>
      <c r="I33" s="516">
        <v>681.2</v>
      </c>
      <c r="J33" s="516">
        <v>16.899999999999999</v>
      </c>
      <c r="K33" s="516">
        <v>267.89999999999998</v>
      </c>
      <c r="L33" s="516">
        <v>229.5</v>
      </c>
      <c r="M33" s="358"/>
      <c r="N33" s="1319" t="s">
        <v>989</v>
      </c>
    </row>
    <row r="34" spans="1:14" s="35" customFormat="1">
      <c r="A34" s="263"/>
      <c r="B34" s="1323" t="s">
        <v>24</v>
      </c>
      <c r="C34" s="1324">
        <v>7364.4</v>
      </c>
      <c r="D34" s="1324">
        <v>3265.8</v>
      </c>
      <c r="E34" s="1324">
        <v>738.2</v>
      </c>
      <c r="F34" s="1324">
        <v>64.2</v>
      </c>
      <c r="G34" s="1324">
        <v>588</v>
      </c>
      <c r="H34" s="1324">
        <v>1562.8</v>
      </c>
      <c r="I34" s="1324">
        <v>850.3</v>
      </c>
      <c r="J34" s="1324">
        <v>-6.4</v>
      </c>
      <c r="K34" s="1324">
        <v>336.9</v>
      </c>
      <c r="L34" s="1324">
        <v>313.3</v>
      </c>
      <c r="M34" s="298"/>
      <c r="N34" s="1319" t="s">
        <v>971</v>
      </c>
    </row>
    <row r="35" spans="1:14" s="35" customFormat="1">
      <c r="A35" s="263"/>
      <c r="B35" s="1325"/>
      <c r="C35" s="1324"/>
      <c r="D35" s="1324"/>
      <c r="E35" s="1324"/>
      <c r="F35" s="1324"/>
      <c r="G35" s="1324"/>
      <c r="H35" s="1324"/>
      <c r="I35" s="1324"/>
      <c r="J35" s="1324"/>
      <c r="K35" s="1324"/>
      <c r="L35" s="1324"/>
      <c r="M35" s="298"/>
      <c r="N35" s="1319"/>
    </row>
    <row r="36" spans="1:14" s="35" customFormat="1">
      <c r="A36" s="263">
        <v>2021</v>
      </c>
      <c r="B36" s="1326" t="s">
        <v>49</v>
      </c>
      <c r="C36" s="1324">
        <v>2770.6</v>
      </c>
      <c r="D36" s="1324">
        <v>1652.2</v>
      </c>
      <c r="E36" s="1324">
        <v>584.9</v>
      </c>
      <c r="F36" s="1324">
        <v>20.7</v>
      </c>
      <c r="G36" s="1324">
        <v>-64.3</v>
      </c>
      <c r="H36" s="1324">
        <v>129.80000000000001</v>
      </c>
      <c r="I36" s="1324">
        <v>342.9</v>
      </c>
      <c r="J36" s="1324">
        <v>-17.3</v>
      </c>
      <c r="K36" s="1324">
        <v>26.6</v>
      </c>
      <c r="L36" s="1324">
        <v>91.2</v>
      </c>
      <c r="M36" s="298">
        <v>2021</v>
      </c>
      <c r="N36" s="1319" t="s">
        <v>993</v>
      </c>
    </row>
    <row r="37" spans="1:14">
      <c r="A37" s="960" t="s">
        <v>1353</v>
      </c>
      <c r="B37" s="793"/>
      <c r="C37" s="793"/>
      <c r="D37" s="793"/>
      <c r="E37" s="793"/>
      <c r="F37" s="793"/>
      <c r="G37" s="793"/>
      <c r="H37" s="793"/>
      <c r="I37" s="793"/>
      <c r="J37" s="793"/>
      <c r="K37" s="793"/>
      <c r="L37" s="793"/>
    </row>
    <row r="38" spans="1:14">
      <c r="A38" s="961" t="s">
        <v>1354</v>
      </c>
      <c r="B38" s="795"/>
      <c r="C38" s="795"/>
      <c r="D38" s="795"/>
      <c r="E38" s="795"/>
      <c r="F38" s="795"/>
      <c r="G38" s="795"/>
      <c r="H38" s="795"/>
      <c r="I38" s="795"/>
      <c r="J38" s="795"/>
      <c r="K38" s="795"/>
      <c r="L38" s="795"/>
    </row>
  </sheetData>
  <mergeCells count="9">
    <mergeCell ref="A17:N17"/>
    <mergeCell ref="A18:N18"/>
    <mergeCell ref="A27:N27"/>
    <mergeCell ref="A28:N28"/>
    <mergeCell ref="A5:B6"/>
    <mergeCell ref="C5:C6"/>
    <mergeCell ref="M5:N6"/>
    <mergeCell ref="A7:N7"/>
    <mergeCell ref="A8:N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workbookViewId="0"/>
  </sheetViews>
  <sheetFormatPr defaultColWidth="8.85546875" defaultRowHeight="14.25"/>
  <cols>
    <col min="1" max="1" width="6.42578125" style="259" customWidth="1"/>
    <col min="2" max="2" width="17.85546875" style="259" customWidth="1"/>
    <col min="3" max="12" width="15.5703125" style="259" customWidth="1"/>
    <col min="13" max="14" width="8.85546875" style="199"/>
    <col min="15" max="16384" width="8.85546875" style="259"/>
  </cols>
  <sheetData>
    <row r="1" spans="1:14">
      <c r="A1" s="728" t="s">
        <v>769</v>
      </c>
      <c r="B1" s="728"/>
      <c r="C1" s="728"/>
      <c r="D1" s="728"/>
      <c r="E1" s="728"/>
      <c r="F1" s="728"/>
      <c r="G1" s="728"/>
      <c r="H1" s="694" t="s">
        <v>0</v>
      </c>
      <c r="I1" s="87"/>
      <c r="J1" s="79"/>
    </row>
    <row r="2" spans="1:14">
      <c r="A2" s="792" t="s">
        <v>879</v>
      </c>
      <c r="B2" s="44"/>
      <c r="C2" s="44"/>
      <c r="D2" s="44"/>
      <c r="E2" s="44"/>
      <c r="F2" s="44"/>
      <c r="G2" s="44"/>
      <c r="H2" s="87" t="s">
        <v>1</v>
      </c>
      <c r="I2" s="87"/>
      <c r="J2" s="77" t="s">
        <v>54</v>
      </c>
    </row>
    <row r="3" spans="1:14">
      <c r="A3" s="725" t="s">
        <v>880</v>
      </c>
      <c r="B3" s="790"/>
      <c r="C3" s="790"/>
      <c r="D3" s="790"/>
      <c r="E3" s="790"/>
      <c r="F3" s="790"/>
      <c r="G3" s="790"/>
      <c r="H3" s="92"/>
      <c r="I3" s="92"/>
      <c r="J3" s="92"/>
      <c r="K3" s="92"/>
      <c r="L3" s="92"/>
    </row>
    <row r="4" spans="1:14">
      <c r="A4" s="722" t="s">
        <v>881</v>
      </c>
      <c r="B4" s="787"/>
      <c r="C4" s="787"/>
      <c r="D4" s="787"/>
      <c r="E4" s="787"/>
      <c r="F4" s="787"/>
      <c r="G4" s="787"/>
      <c r="H4" s="92"/>
      <c r="I4" s="92"/>
      <c r="J4" s="92"/>
      <c r="K4" s="92"/>
      <c r="L4" s="92"/>
    </row>
    <row r="5" spans="1:14">
      <c r="A5" s="1744" t="s">
        <v>985</v>
      </c>
      <c r="B5" s="1745"/>
      <c r="C5" s="1747" t="s">
        <v>634</v>
      </c>
      <c r="D5" s="1312"/>
      <c r="E5" s="1312"/>
      <c r="F5" s="1312"/>
      <c r="G5" s="1312"/>
      <c r="H5" s="1312"/>
      <c r="I5" s="1312"/>
      <c r="J5" s="1312"/>
      <c r="K5" s="1312"/>
      <c r="L5" s="1312"/>
      <c r="M5" s="1749" t="s">
        <v>986</v>
      </c>
      <c r="N5" s="1750"/>
    </row>
    <row r="6" spans="1:14" ht="129" customHeight="1">
      <c r="A6" s="1669"/>
      <c r="B6" s="1746"/>
      <c r="C6" s="1748"/>
      <c r="D6" s="1313" t="s">
        <v>622</v>
      </c>
      <c r="E6" s="1313" t="s">
        <v>768</v>
      </c>
      <c r="F6" s="1313" t="s">
        <v>763</v>
      </c>
      <c r="G6" s="1314" t="s">
        <v>369</v>
      </c>
      <c r="H6" s="1313" t="s">
        <v>764</v>
      </c>
      <c r="I6" s="1313" t="s">
        <v>1089</v>
      </c>
      <c r="J6" s="1313" t="s">
        <v>765</v>
      </c>
      <c r="K6" s="1313" t="s">
        <v>766</v>
      </c>
      <c r="L6" s="1315" t="s">
        <v>372</v>
      </c>
      <c r="M6" s="1751"/>
      <c r="N6" s="1675"/>
    </row>
    <row r="7" spans="1:14">
      <c r="A7" s="1752" t="s">
        <v>60</v>
      </c>
      <c r="B7" s="1752"/>
      <c r="C7" s="1752"/>
      <c r="D7" s="1752"/>
      <c r="E7" s="1752"/>
      <c r="F7" s="1752"/>
      <c r="G7" s="1752"/>
      <c r="H7" s="1752"/>
      <c r="I7" s="1752"/>
      <c r="J7" s="1752"/>
      <c r="K7" s="1752"/>
      <c r="L7" s="1752"/>
      <c r="M7" s="1752"/>
      <c r="N7" s="1752"/>
    </row>
    <row r="8" spans="1:14">
      <c r="A8" s="1742" t="s">
        <v>1617</v>
      </c>
      <c r="B8" s="1742"/>
      <c r="C8" s="1742"/>
      <c r="D8" s="1742"/>
      <c r="E8" s="1742"/>
      <c r="F8" s="1742"/>
      <c r="G8" s="1742"/>
      <c r="H8" s="1742"/>
      <c r="I8" s="1742"/>
      <c r="J8" s="1742"/>
      <c r="K8" s="1742"/>
      <c r="L8" s="1742"/>
      <c r="M8" s="1742"/>
      <c r="N8" s="1742"/>
    </row>
    <row r="9" spans="1:14">
      <c r="A9" s="261">
        <v>2019</v>
      </c>
      <c r="B9" s="1316" t="s">
        <v>24</v>
      </c>
      <c r="C9" s="258">
        <v>8249.7999999999993</v>
      </c>
      <c r="D9" s="516">
        <v>4090</v>
      </c>
      <c r="E9" s="516">
        <v>740.1</v>
      </c>
      <c r="F9" s="516">
        <v>51</v>
      </c>
      <c r="G9" s="516">
        <v>546.70000000000005</v>
      </c>
      <c r="H9" s="516">
        <v>1116.0999999999999</v>
      </c>
      <c r="I9" s="516">
        <v>706</v>
      </c>
      <c r="J9" s="516">
        <v>40.5</v>
      </c>
      <c r="K9" s="516">
        <v>292.5</v>
      </c>
      <c r="L9" s="516">
        <v>296.39999999999998</v>
      </c>
      <c r="M9" s="360">
        <v>2019</v>
      </c>
      <c r="N9" s="1319" t="s">
        <v>971</v>
      </c>
    </row>
    <row r="10" spans="1:14">
      <c r="A10" s="261"/>
      <c r="B10" s="1325"/>
      <c r="C10" s="258"/>
      <c r="D10" s="516"/>
      <c r="E10" s="516"/>
      <c r="F10" s="516"/>
      <c r="G10" s="516"/>
      <c r="H10" s="516"/>
      <c r="I10" s="516"/>
      <c r="J10" s="516"/>
      <c r="K10" s="516"/>
      <c r="L10" s="516"/>
      <c r="M10" s="360"/>
      <c r="N10" s="1319"/>
    </row>
    <row r="11" spans="1:14">
      <c r="A11" s="261">
        <v>2020</v>
      </c>
      <c r="B11" s="1329" t="s">
        <v>49</v>
      </c>
      <c r="C11" s="258">
        <v>2148.5</v>
      </c>
      <c r="D11" s="516">
        <v>1021.4</v>
      </c>
      <c r="E11" s="516">
        <v>275.3</v>
      </c>
      <c r="F11" s="516">
        <v>14</v>
      </c>
      <c r="G11" s="516">
        <v>92.3</v>
      </c>
      <c r="H11" s="516">
        <v>363.7</v>
      </c>
      <c r="I11" s="516">
        <v>179.7</v>
      </c>
      <c r="J11" s="516">
        <v>2.2999999999999998</v>
      </c>
      <c r="K11" s="516">
        <v>70.5</v>
      </c>
      <c r="L11" s="516">
        <v>52.1</v>
      </c>
      <c r="M11" s="360">
        <v>2020</v>
      </c>
      <c r="N11" s="1319" t="s">
        <v>993</v>
      </c>
    </row>
    <row r="12" spans="1:14">
      <c r="A12" s="260"/>
      <c r="B12" s="1325" t="s">
        <v>56</v>
      </c>
      <c r="C12" s="272">
        <v>4123.2</v>
      </c>
      <c r="D12" s="1327">
        <v>1979.2</v>
      </c>
      <c r="E12" s="1327">
        <v>332.2</v>
      </c>
      <c r="F12" s="1327">
        <v>36.1</v>
      </c>
      <c r="G12" s="1327">
        <v>286.3</v>
      </c>
      <c r="H12" s="1327">
        <v>637.79999999999995</v>
      </c>
      <c r="I12" s="1327">
        <v>394.1</v>
      </c>
      <c r="J12" s="1327">
        <v>8.8000000000000007</v>
      </c>
      <c r="K12" s="1327">
        <v>143.69999999999999</v>
      </c>
      <c r="L12" s="1327">
        <v>131.30000000000001</v>
      </c>
      <c r="M12" s="359"/>
      <c r="N12" s="1319" t="s">
        <v>996</v>
      </c>
    </row>
    <row r="13" spans="1:14">
      <c r="A13" s="260"/>
      <c r="B13" s="1325" t="s">
        <v>61</v>
      </c>
      <c r="C13" s="1330">
        <v>6884.6</v>
      </c>
      <c r="D13" s="1327">
        <v>3452.6</v>
      </c>
      <c r="E13" s="1327">
        <v>576.1</v>
      </c>
      <c r="F13" s="1327">
        <v>63.3</v>
      </c>
      <c r="G13" s="1327">
        <v>388</v>
      </c>
      <c r="H13" s="1327">
        <v>962.4</v>
      </c>
      <c r="I13" s="1327">
        <v>603.29999999999995</v>
      </c>
      <c r="J13" s="1327">
        <v>37.799999999999997</v>
      </c>
      <c r="K13" s="1327">
        <v>283.2</v>
      </c>
      <c r="L13" s="1327">
        <v>220.1</v>
      </c>
      <c r="M13" s="359"/>
      <c r="N13" s="1319" t="s">
        <v>989</v>
      </c>
    </row>
    <row r="14" spans="1:14" s="35" customFormat="1">
      <c r="A14" s="261"/>
      <c r="B14" s="1316" t="s">
        <v>24</v>
      </c>
      <c r="C14" s="258">
        <v>8932</v>
      </c>
      <c r="D14" s="516">
        <v>4334.3</v>
      </c>
      <c r="E14" s="516">
        <v>816.1</v>
      </c>
      <c r="F14" s="516">
        <v>61.8</v>
      </c>
      <c r="G14" s="516">
        <v>582.9</v>
      </c>
      <c r="H14" s="516">
        <v>1297.8</v>
      </c>
      <c r="I14" s="516">
        <v>736.8</v>
      </c>
      <c r="J14" s="516">
        <v>31.3</v>
      </c>
      <c r="K14" s="516">
        <v>374.3</v>
      </c>
      <c r="L14" s="516">
        <v>298.60000000000002</v>
      </c>
      <c r="M14" s="360"/>
      <c r="N14" s="1319" t="s">
        <v>971</v>
      </c>
    </row>
    <row r="15" spans="1:14" s="35" customFormat="1">
      <c r="A15" s="261"/>
      <c r="B15" s="1325"/>
      <c r="C15" s="258"/>
      <c r="D15" s="516"/>
      <c r="E15" s="516"/>
      <c r="F15" s="516"/>
      <c r="G15" s="516"/>
      <c r="H15" s="516"/>
      <c r="I15" s="516"/>
      <c r="J15" s="516"/>
      <c r="K15" s="516"/>
      <c r="L15" s="516"/>
      <c r="M15" s="360"/>
      <c r="N15" s="1319"/>
    </row>
    <row r="16" spans="1:14" s="35" customFormat="1">
      <c r="A16" s="261">
        <v>2021</v>
      </c>
      <c r="B16" s="1329" t="s">
        <v>49</v>
      </c>
      <c r="C16" s="258">
        <v>3244.6</v>
      </c>
      <c r="D16" s="516">
        <v>1634.1</v>
      </c>
      <c r="E16" s="516">
        <v>470.8</v>
      </c>
      <c r="F16" s="516">
        <v>20</v>
      </c>
      <c r="G16" s="516">
        <v>124.9</v>
      </c>
      <c r="H16" s="516">
        <v>345.7</v>
      </c>
      <c r="I16" s="516">
        <v>321.60000000000002</v>
      </c>
      <c r="J16" s="516">
        <v>3.9</v>
      </c>
      <c r="K16" s="516">
        <v>113.3</v>
      </c>
      <c r="L16" s="516">
        <v>88.5</v>
      </c>
      <c r="M16" s="360">
        <v>2021</v>
      </c>
      <c r="N16" s="1319" t="s">
        <v>993</v>
      </c>
    </row>
    <row r="17" spans="1:14">
      <c r="A17" s="1754" t="s">
        <v>62</v>
      </c>
      <c r="B17" s="1754"/>
      <c r="C17" s="1754"/>
      <c r="D17" s="1754"/>
      <c r="E17" s="1754"/>
      <c r="F17" s="1754"/>
      <c r="G17" s="1754"/>
      <c r="H17" s="1754"/>
      <c r="I17" s="1754"/>
      <c r="J17" s="1754"/>
      <c r="K17" s="1754"/>
      <c r="L17" s="1754"/>
      <c r="M17" s="1754"/>
      <c r="N17" s="1754"/>
    </row>
    <row r="18" spans="1:14">
      <c r="A18" s="1755" t="s">
        <v>1618</v>
      </c>
      <c r="B18" s="1755"/>
      <c r="C18" s="1755"/>
      <c r="D18" s="1755"/>
      <c r="E18" s="1755"/>
      <c r="F18" s="1755"/>
      <c r="G18" s="1755"/>
      <c r="H18" s="1755"/>
      <c r="I18" s="1755"/>
      <c r="J18" s="1755"/>
      <c r="K18" s="1755"/>
      <c r="L18" s="1755"/>
      <c r="M18" s="1755"/>
      <c r="N18" s="1755"/>
    </row>
    <row r="19" spans="1:14">
      <c r="A19" s="261">
        <v>2019</v>
      </c>
      <c r="B19" s="1316" t="s">
        <v>24</v>
      </c>
      <c r="C19" s="258">
        <v>1257.0999999999999</v>
      </c>
      <c r="D19" s="516">
        <v>798.3</v>
      </c>
      <c r="E19" s="516">
        <v>99.6</v>
      </c>
      <c r="F19" s="516">
        <v>12</v>
      </c>
      <c r="G19" s="516">
        <v>24.1</v>
      </c>
      <c r="H19" s="516">
        <v>41.3</v>
      </c>
      <c r="I19" s="516">
        <v>20.2</v>
      </c>
      <c r="J19" s="516">
        <v>0.8</v>
      </c>
      <c r="K19" s="516">
        <v>109.9</v>
      </c>
      <c r="L19" s="516">
        <v>2.4</v>
      </c>
      <c r="M19" s="360">
        <v>2019</v>
      </c>
      <c r="N19" s="1319" t="s">
        <v>971</v>
      </c>
    </row>
    <row r="20" spans="1:14">
      <c r="A20" s="261"/>
      <c r="B20" s="1325"/>
      <c r="C20" s="516"/>
      <c r="D20" s="516"/>
      <c r="E20" s="516"/>
      <c r="F20" s="516"/>
      <c r="G20" s="516"/>
      <c r="H20" s="516"/>
      <c r="I20" s="516"/>
      <c r="J20" s="516"/>
      <c r="K20" s="516"/>
      <c r="L20" s="516"/>
      <c r="M20" s="360"/>
      <c r="N20" s="1319"/>
    </row>
    <row r="21" spans="1:14">
      <c r="A21" s="261">
        <v>2020</v>
      </c>
      <c r="B21" s="1329" t="s">
        <v>49</v>
      </c>
      <c r="C21" s="258">
        <v>2412.3000000000002</v>
      </c>
      <c r="D21" s="516">
        <v>1829</v>
      </c>
      <c r="E21" s="516">
        <v>68.2</v>
      </c>
      <c r="F21" s="516">
        <v>7.9</v>
      </c>
      <c r="G21" s="516">
        <v>43.3</v>
      </c>
      <c r="H21" s="516">
        <v>131.69999999999999</v>
      </c>
      <c r="I21" s="516">
        <v>23.4</v>
      </c>
      <c r="J21" s="516">
        <v>30.5</v>
      </c>
      <c r="K21" s="516">
        <v>98.9</v>
      </c>
      <c r="L21" s="516">
        <v>13.9</v>
      </c>
      <c r="M21" s="360">
        <v>2020</v>
      </c>
      <c r="N21" s="1319" t="s">
        <v>993</v>
      </c>
    </row>
    <row r="22" spans="1:14">
      <c r="A22" s="260"/>
      <c r="B22" s="1325" t="s">
        <v>56</v>
      </c>
      <c r="C22" s="1327">
        <v>2174.1999999999998</v>
      </c>
      <c r="D22" s="1327">
        <v>1461.3</v>
      </c>
      <c r="E22" s="1327">
        <v>16.3</v>
      </c>
      <c r="F22" s="1327">
        <v>6.2</v>
      </c>
      <c r="G22" s="1327">
        <v>47.4</v>
      </c>
      <c r="H22" s="1327">
        <v>94.2</v>
      </c>
      <c r="I22" s="1327">
        <v>36.9</v>
      </c>
      <c r="J22" s="1327">
        <v>39.799999999999997</v>
      </c>
      <c r="K22" s="1327">
        <v>159.19999999999999</v>
      </c>
      <c r="L22" s="1327">
        <v>13.2</v>
      </c>
      <c r="M22" s="359"/>
      <c r="N22" s="1319" t="s">
        <v>996</v>
      </c>
    </row>
    <row r="23" spans="1:14">
      <c r="A23" s="260"/>
      <c r="B23" s="1325" t="s">
        <v>61</v>
      </c>
      <c r="C23" s="1327">
        <v>2173.4</v>
      </c>
      <c r="D23" s="1327">
        <v>1407.2</v>
      </c>
      <c r="E23" s="1327">
        <v>1.3</v>
      </c>
      <c r="F23" s="1327">
        <v>6.3</v>
      </c>
      <c r="G23" s="1327">
        <v>63.2</v>
      </c>
      <c r="H23" s="1327">
        <v>60.3</v>
      </c>
      <c r="I23" s="1327">
        <v>25.1</v>
      </c>
      <c r="J23" s="1327">
        <v>22.9</v>
      </c>
      <c r="K23" s="1327">
        <v>47.4</v>
      </c>
      <c r="L23" s="1327">
        <v>18</v>
      </c>
      <c r="M23" s="359"/>
      <c r="N23" s="1319" t="s">
        <v>989</v>
      </c>
    </row>
    <row r="24" spans="1:14" s="35" customFormat="1">
      <c r="A24" s="261"/>
      <c r="B24" s="1316" t="s">
        <v>24</v>
      </c>
      <c r="C24" s="258">
        <v>2829.5</v>
      </c>
      <c r="D24" s="516">
        <v>1494.5</v>
      </c>
      <c r="E24" s="516">
        <v>307.5</v>
      </c>
      <c r="F24" s="516">
        <v>13.3</v>
      </c>
      <c r="G24" s="516">
        <v>76.599999999999994</v>
      </c>
      <c r="H24" s="516">
        <v>30.5</v>
      </c>
      <c r="I24" s="516">
        <v>22.6</v>
      </c>
      <c r="J24" s="516">
        <v>35.200000000000003</v>
      </c>
      <c r="K24" s="516">
        <v>83.4</v>
      </c>
      <c r="L24" s="516">
        <v>34.5</v>
      </c>
      <c r="M24" s="360"/>
      <c r="N24" s="1319" t="s">
        <v>971</v>
      </c>
    </row>
    <row r="25" spans="1:14" s="35" customFormat="1">
      <c r="A25" s="261"/>
      <c r="B25" s="1325"/>
      <c r="C25" s="258"/>
      <c r="D25" s="516"/>
      <c r="E25" s="516"/>
      <c r="F25" s="516"/>
      <c r="G25" s="516"/>
      <c r="H25" s="516"/>
      <c r="I25" s="516"/>
      <c r="J25" s="516"/>
      <c r="K25" s="516"/>
      <c r="L25" s="516"/>
      <c r="M25" s="360"/>
      <c r="N25" s="1319"/>
    </row>
    <row r="26" spans="1:14" s="35" customFormat="1">
      <c r="A26" s="261">
        <v>2021</v>
      </c>
      <c r="B26" s="1329" t="s">
        <v>49</v>
      </c>
      <c r="C26" s="258">
        <v>1191.8</v>
      </c>
      <c r="D26" s="516">
        <v>267.89999999999998</v>
      </c>
      <c r="E26" s="518" t="s">
        <v>58</v>
      </c>
      <c r="F26" s="516">
        <v>6.2</v>
      </c>
      <c r="G26" s="516">
        <v>214.9</v>
      </c>
      <c r="H26" s="516">
        <v>325.5</v>
      </c>
      <c r="I26" s="516">
        <v>34.799999999999997</v>
      </c>
      <c r="J26" s="516">
        <v>21.2</v>
      </c>
      <c r="K26" s="516">
        <v>96.3</v>
      </c>
      <c r="L26" s="516">
        <v>4.4000000000000004</v>
      </c>
      <c r="M26" s="360">
        <v>2021</v>
      </c>
      <c r="N26" s="1319" t="s">
        <v>993</v>
      </c>
    </row>
    <row r="27" spans="1:14">
      <c r="A27" s="1754" t="s">
        <v>63</v>
      </c>
      <c r="B27" s="1754"/>
      <c r="C27" s="1754"/>
      <c r="D27" s="1754"/>
      <c r="E27" s="1754"/>
      <c r="F27" s="1754"/>
      <c r="G27" s="1754"/>
      <c r="H27" s="1754"/>
      <c r="I27" s="1754"/>
      <c r="J27" s="1754"/>
      <c r="K27" s="1754"/>
      <c r="L27" s="1754"/>
      <c r="M27" s="1754"/>
      <c r="N27" s="1754"/>
    </row>
    <row r="28" spans="1:14">
      <c r="A28" s="1755" t="s">
        <v>1619</v>
      </c>
      <c r="B28" s="1755"/>
      <c r="C28" s="1755"/>
      <c r="D28" s="1755"/>
      <c r="E28" s="1755"/>
      <c r="F28" s="1755"/>
      <c r="G28" s="1755"/>
      <c r="H28" s="1755"/>
      <c r="I28" s="1755"/>
      <c r="J28" s="1755"/>
      <c r="K28" s="1755"/>
      <c r="L28" s="1755"/>
      <c r="M28" s="1755"/>
      <c r="N28" s="1755"/>
    </row>
    <row r="29" spans="1:14">
      <c r="A29" s="261">
        <v>2019</v>
      </c>
      <c r="B29" s="1316" t="s">
        <v>24</v>
      </c>
      <c r="C29" s="258">
        <v>6992.7</v>
      </c>
      <c r="D29" s="516">
        <v>3291.8</v>
      </c>
      <c r="E29" s="516">
        <v>640.5</v>
      </c>
      <c r="F29" s="516">
        <v>39</v>
      </c>
      <c r="G29" s="516">
        <v>522.6</v>
      </c>
      <c r="H29" s="516">
        <v>1074.8</v>
      </c>
      <c r="I29" s="516">
        <v>685.8</v>
      </c>
      <c r="J29" s="516">
        <v>39.700000000000003</v>
      </c>
      <c r="K29" s="516">
        <v>182.6</v>
      </c>
      <c r="L29" s="516">
        <v>294</v>
      </c>
      <c r="M29" s="360">
        <v>2019</v>
      </c>
      <c r="N29" s="1319" t="s">
        <v>971</v>
      </c>
    </row>
    <row r="30" spans="1:14">
      <c r="A30" s="261"/>
      <c r="B30" s="1325"/>
      <c r="C30" s="516"/>
      <c r="D30" s="516"/>
      <c r="E30" s="516"/>
      <c r="F30" s="516"/>
      <c r="G30" s="516"/>
      <c r="H30" s="516"/>
      <c r="I30" s="516"/>
      <c r="J30" s="516"/>
      <c r="K30" s="516"/>
      <c r="L30" s="516"/>
      <c r="M30" s="360"/>
      <c r="N30" s="1319"/>
    </row>
    <row r="31" spans="1:14">
      <c r="A31" s="261">
        <v>2020</v>
      </c>
      <c r="B31" s="1329" t="s">
        <v>49</v>
      </c>
      <c r="C31" s="258">
        <v>-263.8</v>
      </c>
      <c r="D31" s="516">
        <v>-807.7</v>
      </c>
      <c r="E31" s="516">
        <v>207.1</v>
      </c>
      <c r="F31" s="516">
        <v>6.1</v>
      </c>
      <c r="G31" s="516">
        <v>49.1</v>
      </c>
      <c r="H31" s="516">
        <v>232.1</v>
      </c>
      <c r="I31" s="516">
        <v>156.30000000000001</v>
      </c>
      <c r="J31" s="516">
        <v>-28.3</v>
      </c>
      <c r="K31" s="516">
        <v>-28.4</v>
      </c>
      <c r="L31" s="516">
        <v>38.200000000000003</v>
      </c>
      <c r="M31" s="360">
        <v>2020</v>
      </c>
      <c r="N31" s="1319" t="s">
        <v>993</v>
      </c>
    </row>
    <row r="32" spans="1:14">
      <c r="A32" s="260"/>
      <c r="B32" s="1325" t="s">
        <v>56</v>
      </c>
      <c r="C32" s="1327">
        <v>1949</v>
      </c>
      <c r="D32" s="1327">
        <v>517.79999999999995</v>
      </c>
      <c r="E32" s="1327">
        <v>315.89999999999998</v>
      </c>
      <c r="F32" s="1327">
        <v>29.9</v>
      </c>
      <c r="G32" s="1327">
        <v>238.9</v>
      </c>
      <c r="H32" s="1327">
        <v>543.6</v>
      </c>
      <c r="I32" s="1327">
        <v>357.1</v>
      </c>
      <c r="J32" s="1327">
        <v>-31</v>
      </c>
      <c r="K32" s="1327">
        <v>-15.5</v>
      </c>
      <c r="L32" s="1327">
        <v>118.1</v>
      </c>
      <c r="M32" s="359"/>
      <c r="N32" s="1319" t="s">
        <v>996</v>
      </c>
    </row>
    <row r="33" spans="1:14">
      <c r="A33" s="260"/>
      <c r="B33" s="1325" t="s">
        <v>61</v>
      </c>
      <c r="C33" s="1327">
        <v>4711.2</v>
      </c>
      <c r="D33" s="1327">
        <v>2045.4</v>
      </c>
      <c r="E33" s="1327">
        <v>574.79999999999995</v>
      </c>
      <c r="F33" s="1327">
        <v>57</v>
      </c>
      <c r="G33" s="1327">
        <v>324.7</v>
      </c>
      <c r="H33" s="1327">
        <v>902.1</v>
      </c>
      <c r="I33" s="1327">
        <v>578.20000000000005</v>
      </c>
      <c r="J33" s="1327">
        <v>14.9</v>
      </c>
      <c r="K33" s="1327">
        <v>235.8</v>
      </c>
      <c r="L33" s="1327">
        <v>202</v>
      </c>
      <c r="M33" s="359"/>
      <c r="N33" s="1319" t="s">
        <v>989</v>
      </c>
    </row>
    <row r="34" spans="1:14" s="35" customFormat="1">
      <c r="A34" s="261"/>
      <c r="B34" s="1316" t="s">
        <v>24</v>
      </c>
      <c r="C34" s="258">
        <v>6102.5</v>
      </c>
      <c r="D34" s="516">
        <v>2839.7</v>
      </c>
      <c r="E34" s="516">
        <v>508.6</v>
      </c>
      <c r="F34" s="516">
        <v>48.4</v>
      </c>
      <c r="G34" s="516">
        <v>506.3</v>
      </c>
      <c r="H34" s="516">
        <v>1267.3</v>
      </c>
      <c r="I34" s="516">
        <v>714.2</v>
      </c>
      <c r="J34" s="516">
        <v>-3.9</v>
      </c>
      <c r="K34" s="516">
        <v>290.89999999999998</v>
      </c>
      <c r="L34" s="516">
        <v>264.10000000000002</v>
      </c>
      <c r="M34" s="360"/>
      <c r="N34" s="1319" t="s">
        <v>971</v>
      </c>
    </row>
    <row r="35" spans="1:14" s="35" customFormat="1">
      <c r="A35" s="261"/>
      <c r="B35" s="1325"/>
      <c r="C35" s="258"/>
      <c r="D35" s="516"/>
      <c r="E35" s="516"/>
      <c r="F35" s="516"/>
      <c r="G35" s="516"/>
      <c r="H35" s="516"/>
      <c r="I35" s="516"/>
      <c r="J35" s="516"/>
      <c r="K35" s="516"/>
      <c r="L35" s="516"/>
      <c r="M35" s="360"/>
      <c r="N35" s="1319"/>
    </row>
    <row r="36" spans="1:14" s="35" customFormat="1">
      <c r="A36" s="261">
        <v>2021</v>
      </c>
      <c r="B36" s="1329" t="s">
        <v>49</v>
      </c>
      <c r="C36" s="258">
        <v>2052.8000000000002</v>
      </c>
      <c r="D36" s="516">
        <v>1366.2</v>
      </c>
      <c r="E36" s="516">
        <v>470.8</v>
      </c>
      <c r="F36" s="516">
        <v>13.8</v>
      </c>
      <c r="G36" s="516">
        <v>-89.9</v>
      </c>
      <c r="H36" s="516">
        <v>20.2</v>
      </c>
      <c r="I36" s="516">
        <v>286.7</v>
      </c>
      <c r="J36" s="516">
        <v>-17.3</v>
      </c>
      <c r="K36" s="516">
        <v>17</v>
      </c>
      <c r="L36" s="516">
        <v>84.1</v>
      </c>
      <c r="M36" s="360">
        <v>2021</v>
      </c>
      <c r="N36" s="1319" t="s">
        <v>993</v>
      </c>
    </row>
    <row r="37" spans="1:14">
      <c r="A37" s="962" t="s">
        <v>1355</v>
      </c>
      <c r="B37" s="796"/>
      <c r="C37" s="796"/>
      <c r="D37" s="796"/>
      <c r="E37" s="796"/>
      <c r="F37" s="796"/>
      <c r="G37" s="796"/>
      <c r="H37" s="796"/>
      <c r="I37" s="796"/>
      <c r="J37" s="796"/>
      <c r="K37" s="796"/>
      <c r="L37" s="796"/>
    </row>
    <row r="38" spans="1:14">
      <c r="A38" s="963" t="s">
        <v>1354</v>
      </c>
      <c r="B38" s="797"/>
      <c r="C38" s="797"/>
      <c r="D38" s="797"/>
      <c r="E38" s="797"/>
      <c r="F38" s="797"/>
      <c r="G38" s="797"/>
      <c r="H38" s="797"/>
      <c r="I38" s="797"/>
      <c r="J38" s="797"/>
      <c r="K38" s="797"/>
      <c r="L38" s="797"/>
    </row>
  </sheetData>
  <mergeCells count="9">
    <mergeCell ref="A17:N17"/>
    <mergeCell ref="A18:N18"/>
    <mergeCell ref="A27:N27"/>
    <mergeCell ref="A28:N28"/>
    <mergeCell ref="A5:B6"/>
    <mergeCell ref="C5:C6"/>
    <mergeCell ref="M5:N6"/>
    <mergeCell ref="A7:N7"/>
    <mergeCell ref="A8:N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6"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workbookViewId="0"/>
  </sheetViews>
  <sheetFormatPr defaultColWidth="8.85546875" defaultRowHeight="14.25"/>
  <cols>
    <col min="1" max="1" width="6.42578125" style="259" customWidth="1"/>
    <col min="2" max="2" width="17.85546875" style="259" customWidth="1"/>
    <col min="3" max="7" width="15.140625" style="259" customWidth="1"/>
    <col min="8" max="8" width="16.28515625" style="259" customWidth="1"/>
    <col min="9" max="12" width="15.140625" style="259" customWidth="1"/>
    <col min="13" max="14" width="8.85546875" style="199"/>
    <col min="15" max="16384" width="8.85546875" style="259"/>
  </cols>
  <sheetData>
    <row r="1" spans="1:14">
      <c r="A1" s="728" t="s">
        <v>960</v>
      </c>
      <c r="B1" s="728"/>
      <c r="C1" s="728"/>
      <c r="D1" s="728"/>
      <c r="E1" s="728"/>
      <c r="F1" s="728"/>
      <c r="G1" s="728"/>
      <c r="H1" s="728"/>
      <c r="I1" s="728"/>
      <c r="J1" s="728"/>
      <c r="K1" s="694" t="s">
        <v>0</v>
      </c>
      <c r="L1" s="87"/>
    </row>
    <row r="2" spans="1:14">
      <c r="A2" s="722" t="s">
        <v>770</v>
      </c>
      <c r="B2" s="787"/>
      <c r="C2" s="787"/>
      <c r="D2" s="787"/>
      <c r="E2" s="787"/>
      <c r="F2" s="787"/>
      <c r="G2" s="787"/>
      <c r="H2" s="787"/>
      <c r="I2" s="787"/>
      <c r="J2" s="787"/>
      <c r="K2" s="87" t="s">
        <v>1</v>
      </c>
      <c r="L2" s="964"/>
    </row>
    <row r="3" spans="1:14">
      <c r="A3" s="1744" t="s">
        <v>985</v>
      </c>
      <c r="B3" s="1745"/>
      <c r="C3" s="1747" t="s">
        <v>634</v>
      </c>
      <c r="D3" s="1312"/>
      <c r="E3" s="1312"/>
      <c r="F3" s="1312"/>
      <c r="G3" s="1312"/>
      <c r="H3" s="1312"/>
      <c r="I3" s="1312"/>
      <c r="J3" s="1312"/>
      <c r="K3" s="1312"/>
      <c r="L3" s="1312"/>
      <c r="M3" s="1749" t="s">
        <v>986</v>
      </c>
      <c r="N3" s="1750"/>
    </row>
    <row r="4" spans="1:14" ht="127.5" customHeight="1">
      <c r="A4" s="1669"/>
      <c r="B4" s="1746"/>
      <c r="C4" s="1748"/>
      <c r="D4" s="1313" t="s">
        <v>622</v>
      </c>
      <c r="E4" s="1313" t="s">
        <v>768</v>
      </c>
      <c r="F4" s="1313" t="s">
        <v>763</v>
      </c>
      <c r="G4" s="1314" t="s">
        <v>369</v>
      </c>
      <c r="H4" s="1313" t="s">
        <v>764</v>
      </c>
      <c r="I4" s="1313" t="s">
        <v>1089</v>
      </c>
      <c r="J4" s="1313" t="s">
        <v>765</v>
      </c>
      <c r="K4" s="1313" t="s">
        <v>766</v>
      </c>
      <c r="L4" s="1315" t="s">
        <v>372</v>
      </c>
      <c r="M4" s="1751"/>
      <c r="N4" s="1675"/>
    </row>
    <row r="5" spans="1:14">
      <c r="A5" s="1752" t="s">
        <v>322</v>
      </c>
      <c r="B5" s="1752"/>
      <c r="C5" s="1752"/>
      <c r="D5" s="1752"/>
      <c r="E5" s="1752"/>
      <c r="F5" s="1752"/>
      <c r="G5" s="1752"/>
      <c r="H5" s="1752"/>
      <c r="I5" s="1752"/>
      <c r="J5" s="1752"/>
      <c r="K5" s="1752"/>
      <c r="L5" s="1752"/>
      <c r="M5" s="1752"/>
      <c r="N5" s="1752"/>
    </row>
    <row r="6" spans="1:14">
      <c r="A6" s="1756" t="s">
        <v>323</v>
      </c>
      <c r="B6" s="1756"/>
      <c r="C6" s="1756"/>
      <c r="D6" s="1756"/>
      <c r="E6" s="1756"/>
      <c r="F6" s="1756"/>
      <c r="G6" s="1756"/>
      <c r="H6" s="1756"/>
      <c r="I6" s="1756"/>
      <c r="J6" s="1756"/>
      <c r="K6" s="1756"/>
      <c r="L6" s="1756"/>
      <c r="M6" s="1756"/>
      <c r="N6" s="1756"/>
    </row>
    <row r="7" spans="1:14">
      <c r="A7" s="261">
        <v>2019</v>
      </c>
      <c r="B7" s="1316" t="s">
        <v>24</v>
      </c>
      <c r="C7" s="516">
        <v>4.5</v>
      </c>
      <c r="D7" s="516">
        <v>4.5999999999999996</v>
      </c>
      <c r="E7" s="516">
        <v>9.6</v>
      </c>
      <c r="F7" s="516">
        <v>0.9</v>
      </c>
      <c r="G7" s="516">
        <v>7.5</v>
      </c>
      <c r="H7" s="516">
        <v>2.6</v>
      </c>
      <c r="I7" s="516">
        <v>7.3</v>
      </c>
      <c r="J7" s="516">
        <v>6.9</v>
      </c>
      <c r="K7" s="516">
        <v>6.2</v>
      </c>
      <c r="L7" s="516">
        <v>9.5</v>
      </c>
      <c r="M7" s="360">
        <v>2019</v>
      </c>
      <c r="N7" s="1319" t="s">
        <v>971</v>
      </c>
    </row>
    <row r="8" spans="1:14">
      <c r="A8" s="261"/>
      <c r="B8" s="1325"/>
      <c r="C8" s="516"/>
      <c r="D8" s="516"/>
      <c r="E8" s="516"/>
      <c r="F8" s="516"/>
      <c r="G8" s="516"/>
      <c r="H8" s="516"/>
      <c r="I8" s="516"/>
      <c r="J8" s="516"/>
      <c r="K8" s="516"/>
      <c r="L8" s="516"/>
      <c r="M8" s="360"/>
      <c r="N8" s="1319"/>
    </row>
    <row r="9" spans="1:14">
      <c r="A9" s="261">
        <v>2020</v>
      </c>
      <c r="B9" s="1329" t="s">
        <v>49</v>
      </c>
      <c r="C9" s="516">
        <v>0.9</v>
      </c>
      <c r="D9" s="516">
        <v>-2</v>
      </c>
      <c r="E9" s="516">
        <v>11.1</v>
      </c>
      <c r="F9" s="516">
        <v>0.8</v>
      </c>
      <c r="G9" s="516">
        <v>5.3</v>
      </c>
      <c r="H9" s="516">
        <v>1.1000000000000001</v>
      </c>
      <c r="I9" s="516">
        <v>7.4</v>
      </c>
      <c r="J9" s="516">
        <v>-9.3000000000000007</v>
      </c>
      <c r="K9" s="516">
        <v>5.8</v>
      </c>
      <c r="L9" s="516">
        <v>6.2</v>
      </c>
      <c r="M9" s="360">
        <v>2020</v>
      </c>
      <c r="N9" s="1319" t="s">
        <v>993</v>
      </c>
    </row>
    <row r="10" spans="1:14">
      <c r="A10" s="260"/>
      <c r="B10" s="1325" t="s">
        <v>21</v>
      </c>
      <c r="C10" s="1327">
        <v>2.7</v>
      </c>
      <c r="D10" s="1327">
        <v>1.7</v>
      </c>
      <c r="E10" s="1327">
        <v>8.9</v>
      </c>
      <c r="F10" s="1327">
        <v>2.9</v>
      </c>
      <c r="G10" s="1327">
        <v>6.9</v>
      </c>
      <c r="H10" s="1327">
        <v>1.8</v>
      </c>
      <c r="I10" s="1327">
        <v>7.4</v>
      </c>
      <c r="J10" s="1327">
        <v>-11.6</v>
      </c>
      <c r="K10" s="1327">
        <v>6.1</v>
      </c>
      <c r="L10" s="1327">
        <v>9.1</v>
      </c>
      <c r="M10" s="359"/>
      <c r="N10" s="1319" t="s">
        <v>996</v>
      </c>
    </row>
    <row r="11" spans="1:14">
      <c r="A11" s="260"/>
      <c r="B11" s="1325" t="s">
        <v>27</v>
      </c>
      <c r="C11" s="1327">
        <v>3.6</v>
      </c>
      <c r="D11" s="1327">
        <v>2.9</v>
      </c>
      <c r="E11" s="1327">
        <v>8.9</v>
      </c>
      <c r="F11" s="1327">
        <v>3.7</v>
      </c>
      <c r="G11" s="1327">
        <v>6.4</v>
      </c>
      <c r="H11" s="1327">
        <v>2.4</v>
      </c>
      <c r="I11" s="1327">
        <v>8</v>
      </c>
      <c r="J11" s="1327">
        <v>3.5</v>
      </c>
      <c r="K11" s="1327">
        <v>8.5</v>
      </c>
      <c r="L11" s="1327">
        <v>10.8</v>
      </c>
      <c r="M11" s="359"/>
      <c r="N11" s="1319" t="s">
        <v>989</v>
      </c>
    </row>
    <row r="12" spans="1:14" s="35" customFormat="1">
      <c r="A12" s="261"/>
      <c r="B12" s="1316" t="s">
        <v>24</v>
      </c>
      <c r="C12" s="516">
        <v>3.8</v>
      </c>
      <c r="D12" s="516">
        <v>3.4</v>
      </c>
      <c r="E12" s="516">
        <v>9.4</v>
      </c>
      <c r="F12" s="516">
        <v>2</v>
      </c>
      <c r="G12" s="516">
        <v>7.3</v>
      </c>
      <c r="H12" s="516">
        <v>2.6</v>
      </c>
      <c r="I12" s="516">
        <v>7.2</v>
      </c>
      <c r="J12" s="516">
        <v>-0.2</v>
      </c>
      <c r="K12" s="516">
        <v>8.1</v>
      </c>
      <c r="L12" s="516">
        <v>11.8</v>
      </c>
      <c r="M12" s="360"/>
      <c r="N12" s="1319" t="s">
        <v>971</v>
      </c>
    </row>
    <row r="13" spans="1:14" s="35" customFormat="1">
      <c r="A13" s="261"/>
      <c r="B13" s="1325"/>
      <c r="C13" s="516"/>
      <c r="D13" s="516"/>
      <c r="E13" s="516"/>
      <c r="F13" s="516"/>
      <c r="G13" s="516"/>
      <c r="H13" s="516"/>
      <c r="I13" s="516"/>
      <c r="J13" s="516"/>
      <c r="K13" s="516"/>
      <c r="L13" s="516"/>
      <c r="M13" s="360"/>
      <c r="N13" s="1319"/>
    </row>
    <row r="14" spans="1:14" s="35" customFormat="1">
      <c r="A14" s="261">
        <v>2021</v>
      </c>
      <c r="B14" s="1329" t="s">
        <v>49</v>
      </c>
      <c r="C14" s="516">
        <v>6.1</v>
      </c>
      <c r="D14" s="516">
        <v>8.4</v>
      </c>
      <c r="E14" s="516">
        <v>16.2</v>
      </c>
      <c r="F14" s="516">
        <v>1.9</v>
      </c>
      <c r="G14" s="516">
        <v>-5.4</v>
      </c>
      <c r="H14" s="516">
        <v>1.8</v>
      </c>
      <c r="I14" s="516">
        <v>10.4</v>
      </c>
      <c r="J14" s="516">
        <v>-17.2</v>
      </c>
      <c r="K14" s="516">
        <v>1.5</v>
      </c>
      <c r="L14" s="516">
        <v>10.5</v>
      </c>
      <c r="M14" s="360">
        <v>2021</v>
      </c>
      <c r="N14" s="1319" t="s">
        <v>993</v>
      </c>
    </row>
    <row r="15" spans="1:14">
      <c r="A15" s="1754" t="s">
        <v>64</v>
      </c>
      <c r="B15" s="1754"/>
      <c r="C15" s="1754"/>
      <c r="D15" s="1754"/>
      <c r="E15" s="1754"/>
      <c r="F15" s="1754"/>
      <c r="G15" s="1754"/>
      <c r="H15" s="1754"/>
      <c r="I15" s="1754"/>
      <c r="J15" s="1754"/>
      <c r="K15" s="1754"/>
      <c r="L15" s="1754"/>
      <c r="M15" s="1754"/>
      <c r="N15" s="1754"/>
    </row>
    <row r="16" spans="1:14">
      <c r="A16" s="1755" t="s">
        <v>324</v>
      </c>
      <c r="B16" s="1755"/>
      <c r="C16" s="1755"/>
      <c r="D16" s="1755"/>
      <c r="E16" s="1755"/>
      <c r="F16" s="1755"/>
      <c r="G16" s="1755"/>
      <c r="H16" s="1755"/>
      <c r="I16" s="1755"/>
      <c r="J16" s="1755"/>
      <c r="K16" s="1755"/>
      <c r="L16" s="1755"/>
      <c r="M16" s="1755"/>
      <c r="N16" s="1755"/>
    </row>
    <row r="17" spans="1:14">
      <c r="A17" s="261">
        <v>2019</v>
      </c>
      <c r="B17" s="1316" t="s">
        <v>24</v>
      </c>
      <c r="C17" s="516">
        <v>4.2</v>
      </c>
      <c r="D17" s="516">
        <v>4.4000000000000004</v>
      </c>
      <c r="E17" s="516">
        <v>5.2</v>
      </c>
      <c r="F17" s="516">
        <v>3.7</v>
      </c>
      <c r="G17" s="516">
        <v>8.1999999999999993</v>
      </c>
      <c r="H17" s="516">
        <v>2.2999999999999998</v>
      </c>
      <c r="I17" s="516">
        <v>7.6</v>
      </c>
      <c r="J17" s="516">
        <v>5.8</v>
      </c>
      <c r="K17" s="516">
        <v>4.5</v>
      </c>
      <c r="L17" s="516">
        <v>15.2</v>
      </c>
      <c r="M17" s="360">
        <v>2019</v>
      </c>
      <c r="N17" s="1319" t="s">
        <v>971</v>
      </c>
    </row>
    <row r="18" spans="1:14">
      <c r="A18" s="261"/>
      <c r="B18" s="1325"/>
      <c r="C18" s="516"/>
      <c r="D18" s="516"/>
      <c r="E18" s="516"/>
      <c r="F18" s="516"/>
      <c r="G18" s="516"/>
      <c r="H18" s="516"/>
      <c r="I18" s="516"/>
      <c r="J18" s="516"/>
      <c r="K18" s="516"/>
      <c r="L18" s="516"/>
      <c r="M18" s="360"/>
      <c r="N18" s="1319"/>
    </row>
    <row r="19" spans="1:14">
      <c r="A19" s="261">
        <v>2020</v>
      </c>
      <c r="B19" s="1329" t="s">
        <v>49</v>
      </c>
      <c r="C19" s="516">
        <v>-0.6</v>
      </c>
      <c r="D19" s="516">
        <v>-4.5999999999999996</v>
      </c>
      <c r="E19" s="516">
        <v>6</v>
      </c>
      <c r="F19" s="516">
        <v>3.5</v>
      </c>
      <c r="G19" s="516">
        <v>4.9000000000000004</v>
      </c>
      <c r="H19" s="516">
        <v>1.8</v>
      </c>
      <c r="I19" s="516">
        <v>6.9</v>
      </c>
      <c r="J19" s="516">
        <v>-19.8</v>
      </c>
      <c r="K19" s="516">
        <v>-1.4</v>
      </c>
      <c r="L19" s="516">
        <v>8.3000000000000007</v>
      </c>
      <c r="M19" s="360">
        <v>2020</v>
      </c>
      <c r="N19" s="1319" t="s">
        <v>993</v>
      </c>
    </row>
    <row r="20" spans="1:14">
      <c r="A20" s="260"/>
      <c r="B20" s="1325" t="s">
        <v>21</v>
      </c>
      <c r="C20" s="1327">
        <v>2.4</v>
      </c>
      <c r="D20" s="1327">
        <v>1.3</v>
      </c>
      <c r="E20" s="1327">
        <v>5.0999999999999996</v>
      </c>
      <c r="F20" s="1327">
        <v>5.6</v>
      </c>
      <c r="G20" s="1327">
        <v>7.9</v>
      </c>
      <c r="H20" s="1327">
        <v>2.2000000000000002</v>
      </c>
      <c r="I20" s="1327">
        <v>8.1999999999999993</v>
      </c>
      <c r="J20" s="1327">
        <v>-11.8</v>
      </c>
      <c r="K20" s="1327">
        <v>0.2</v>
      </c>
      <c r="L20" s="1327">
        <v>12.3</v>
      </c>
      <c r="M20" s="359"/>
      <c r="N20" s="1319" t="s">
        <v>996</v>
      </c>
    </row>
    <row r="21" spans="1:14">
      <c r="A21" s="260"/>
      <c r="B21" s="1325" t="s">
        <v>27</v>
      </c>
      <c r="C21" s="1327">
        <v>3.8</v>
      </c>
      <c r="D21" s="1327">
        <v>3.6</v>
      </c>
      <c r="E21" s="1327">
        <v>6.2</v>
      </c>
      <c r="F21" s="1327">
        <v>6.4</v>
      </c>
      <c r="G21" s="1327">
        <v>7.2</v>
      </c>
      <c r="H21" s="1327">
        <v>2.6</v>
      </c>
      <c r="I21" s="1327">
        <v>8.6999999999999993</v>
      </c>
      <c r="J21" s="1327">
        <v>3.5</v>
      </c>
      <c r="K21" s="1327">
        <v>6.9</v>
      </c>
      <c r="L21" s="1327">
        <v>13.6</v>
      </c>
      <c r="M21" s="359"/>
      <c r="N21" s="1319" t="s">
        <v>989</v>
      </c>
    </row>
    <row r="22" spans="1:14" s="35" customFormat="1">
      <c r="A22" s="261"/>
      <c r="B22" s="1316" t="s">
        <v>24</v>
      </c>
      <c r="C22" s="516">
        <v>3.7</v>
      </c>
      <c r="D22" s="516">
        <v>3.8</v>
      </c>
      <c r="E22" s="516">
        <v>4.5999999999999996</v>
      </c>
      <c r="F22" s="516">
        <v>4.3</v>
      </c>
      <c r="G22" s="516">
        <v>7.6</v>
      </c>
      <c r="H22" s="516">
        <v>2.7</v>
      </c>
      <c r="I22" s="516">
        <v>7.7</v>
      </c>
      <c r="J22" s="516">
        <v>-1.1000000000000001</v>
      </c>
      <c r="K22" s="516">
        <v>6.3</v>
      </c>
      <c r="L22" s="516">
        <v>13</v>
      </c>
      <c r="M22" s="360"/>
      <c r="N22" s="1319" t="s">
        <v>971</v>
      </c>
    </row>
    <row r="23" spans="1:14" s="35" customFormat="1">
      <c r="A23" s="261"/>
      <c r="B23" s="1325"/>
      <c r="C23" s="516"/>
      <c r="D23" s="516"/>
      <c r="E23" s="516"/>
      <c r="F23" s="516"/>
      <c r="G23" s="516"/>
      <c r="H23" s="516"/>
      <c r="I23" s="516"/>
      <c r="J23" s="516"/>
      <c r="K23" s="516"/>
      <c r="L23" s="516"/>
      <c r="M23" s="360"/>
      <c r="N23" s="1319"/>
    </row>
    <row r="24" spans="1:14" s="35" customFormat="1">
      <c r="A24" s="261">
        <v>2021</v>
      </c>
      <c r="B24" s="1329" t="s">
        <v>49</v>
      </c>
      <c r="C24" s="516">
        <v>5.5</v>
      </c>
      <c r="D24" s="516">
        <v>7.5</v>
      </c>
      <c r="E24" s="516">
        <v>12.9</v>
      </c>
      <c r="F24" s="516">
        <v>5.5</v>
      </c>
      <c r="G24" s="516">
        <v>-4.4000000000000004</v>
      </c>
      <c r="H24" s="516">
        <v>0.9</v>
      </c>
      <c r="I24" s="516">
        <v>11.1</v>
      </c>
      <c r="J24" s="516">
        <v>-18.100000000000001</v>
      </c>
      <c r="K24" s="516">
        <v>1.9</v>
      </c>
      <c r="L24" s="516">
        <v>16.3</v>
      </c>
      <c r="M24" s="360">
        <v>2021</v>
      </c>
      <c r="N24" s="1319" t="s">
        <v>993</v>
      </c>
    </row>
    <row r="25" spans="1:14">
      <c r="A25" s="1754" t="s">
        <v>65</v>
      </c>
      <c r="B25" s="1754"/>
      <c r="C25" s="1754"/>
      <c r="D25" s="1754"/>
      <c r="E25" s="1754"/>
      <c r="F25" s="1754"/>
      <c r="G25" s="1754"/>
      <c r="H25" s="1754"/>
      <c r="I25" s="1754"/>
      <c r="J25" s="1754"/>
      <c r="K25" s="1754"/>
      <c r="L25" s="1754"/>
      <c r="M25" s="1754"/>
      <c r="N25" s="1754"/>
    </row>
    <row r="26" spans="1:14">
      <c r="A26" s="1755" t="s">
        <v>325</v>
      </c>
      <c r="B26" s="1755"/>
      <c r="C26" s="1755"/>
      <c r="D26" s="1755"/>
      <c r="E26" s="1755"/>
      <c r="F26" s="1755"/>
      <c r="G26" s="1755"/>
      <c r="H26" s="1755"/>
      <c r="I26" s="1755"/>
      <c r="J26" s="1755"/>
      <c r="K26" s="1755"/>
      <c r="L26" s="1755"/>
      <c r="M26" s="1755"/>
      <c r="N26" s="1755"/>
    </row>
    <row r="27" spans="1:14">
      <c r="A27" s="261">
        <v>2019</v>
      </c>
      <c r="B27" s="1316" t="s">
        <v>24</v>
      </c>
      <c r="C27" s="516">
        <v>3.3</v>
      </c>
      <c r="D27" s="516">
        <v>3.5</v>
      </c>
      <c r="E27" s="516">
        <v>4.0999999999999996</v>
      </c>
      <c r="F27" s="516">
        <v>2.8</v>
      </c>
      <c r="G27" s="516">
        <v>7</v>
      </c>
      <c r="H27" s="516">
        <v>1.7</v>
      </c>
      <c r="I27" s="516">
        <v>6.2</v>
      </c>
      <c r="J27" s="516">
        <v>5.2</v>
      </c>
      <c r="K27" s="516">
        <v>3.5</v>
      </c>
      <c r="L27" s="516">
        <v>13.8</v>
      </c>
      <c r="M27" s="360">
        <v>2019</v>
      </c>
      <c r="N27" s="1319" t="s">
        <v>971</v>
      </c>
    </row>
    <row r="28" spans="1:14">
      <c r="A28" s="261"/>
      <c r="B28" s="1325"/>
      <c r="C28" s="516"/>
      <c r="D28" s="516"/>
      <c r="E28" s="516"/>
      <c r="F28" s="516"/>
      <c r="G28" s="516"/>
      <c r="H28" s="516"/>
      <c r="I28" s="516"/>
      <c r="J28" s="516"/>
      <c r="K28" s="516"/>
      <c r="L28" s="516"/>
      <c r="M28" s="360"/>
      <c r="N28" s="1319"/>
    </row>
    <row r="29" spans="1:14">
      <c r="A29" s="261">
        <v>2020</v>
      </c>
      <c r="B29" s="1329" t="s">
        <v>49</v>
      </c>
      <c r="C29" s="516">
        <v>-0.5</v>
      </c>
      <c r="D29" s="516">
        <v>-3.7</v>
      </c>
      <c r="E29" s="516">
        <v>4.8</v>
      </c>
      <c r="F29" s="516">
        <v>1.8</v>
      </c>
      <c r="G29" s="516">
        <v>4</v>
      </c>
      <c r="H29" s="516">
        <v>1.5</v>
      </c>
      <c r="I29" s="516">
        <v>5.9</v>
      </c>
      <c r="J29" s="516">
        <v>-20</v>
      </c>
      <c r="K29" s="516">
        <v>-2.2999999999999998</v>
      </c>
      <c r="L29" s="516">
        <v>7.2</v>
      </c>
      <c r="M29" s="360">
        <v>2020</v>
      </c>
      <c r="N29" s="1319" t="s">
        <v>993</v>
      </c>
    </row>
    <row r="30" spans="1:14">
      <c r="A30" s="260"/>
      <c r="B30" s="1325" t="s">
        <v>21</v>
      </c>
      <c r="C30" s="1327">
        <v>2.1</v>
      </c>
      <c r="D30" s="1327">
        <v>1.3</v>
      </c>
      <c r="E30" s="1327">
        <v>4</v>
      </c>
      <c r="F30" s="1327">
        <v>4.3</v>
      </c>
      <c r="G30" s="1327">
        <v>6.9</v>
      </c>
      <c r="H30" s="1327">
        <v>2</v>
      </c>
      <c r="I30" s="1327">
        <v>7.1</v>
      </c>
      <c r="J30" s="1327">
        <v>-12.3</v>
      </c>
      <c r="K30" s="1327">
        <v>-0.6</v>
      </c>
      <c r="L30" s="1327">
        <v>10.9</v>
      </c>
      <c r="M30" s="359"/>
      <c r="N30" s="1319" t="s">
        <v>996</v>
      </c>
    </row>
    <row r="31" spans="1:14">
      <c r="A31" s="260"/>
      <c r="B31" s="1325" t="s">
        <v>27</v>
      </c>
      <c r="C31" s="1327">
        <v>3.3</v>
      </c>
      <c r="D31" s="1327">
        <v>3.2</v>
      </c>
      <c r="E31" s="1327">
        <v>5</v>
      </c>
      <c r="F31" s="1327">
        <v>5.2</v>
      </c>
      <c r="G31" s="1327">
        <v>6</v>
      </c>
      <c r="H31" s="1327">
        <v>2.1</v>
      </c>
      <c r="I31" s="1327">
        <v>7.4</v>
      </c>
      <c r="J31" s="1327">
        <v>3.1</v>
      </c>
      <c r="K31" s="1327">
        <v>6.1</v>
      </c>
      <c r="L31" s="1327">
        <v>12</v>
      </c>
      <c r="M31" s="359"/>
      <c r="N31" s="1319" t="s">
        <v>989</v>
      </c>
    </row>
    <row r="32" spans="1:14" s="35" customFormat="1">
      <c r="A32" s="261"/>
      <c r="B32" s="1316" t="s">
        <v>24</v>
      </c>
      <c r="C32" s="516">
        <v>3.1</v>
      </c>
      <c r="D32" s="516">
        <v>3.3</v>
      </c>
      <c r="E32" s="516">
        <v>3.2</v>
      </c>
      <c r="F32" s="516">
        <v>3.2</v>
      </c>
      <c r="G32" s="516">
        <v>6.5</v>
      </c>
      <c r="H32" s="516">
        <v>2.2000000000000002</v>
      </c>
      <c r="I32" s="516">
        <v>6.5</v>
      </c>
      <c r="J32" s="516">
        <v>-0.7</v>
      </c>
      <c r="K32" s="516">
        <v>5.4</v>
      </c>
      <c r="L32" s="516">
        <v>10.9</v>
      </c>
      <c r="M32" s="360"/>
      <c r="N32" s="1319" t="s">
        <v>971</v>
      </c>
    </row>
    <row r="33" spans="1:14" s="35" customFormat="1">
      <c r="A33" s="261"/>
      <c r="B33" s="1325"/>
      <c r="C33" s="516"/>
      <c r="D33" s="516"/>
      <c r="E33" s="516"/>
      <c r="F33" s="516"/>
      <c r="G33" s="516"/>
      <c r="H33" s="516"/>
      <c r="I33" s="516"/>
      <c r="J33" s="516"/>
      <c r="K33" s="516"/>
      <c r="L33" s="516"/>
      <c r="M33" s="360"/>
      <c r="N33" s="1319"/>
    </row>
    <row r="34" spans="1:14" s="35" customFormat="1">
      <c r="A34" s="261">
        <v>2021</v>
      </c>
      <c r="B34" s="1329" t="s">
        <v>49</v>
      </c>
      <c r="C34" s="516">
        <v>4</v>
      </c>
      <c r="D34" s="516">
        <v>6.2</v>
      </c>
      <c r="E34" s="516">
        <v>10.4</v>
      </c>
      <c r="F34" s="516">
        <v>3.7</v>
      </c>
      <c r="G34" s="516">
        <v>-6.1</v>
      </c>
      <c r="H34" s="516">
        <v>0.1</v>
      </c>
      <c r="I34" s="516">
        <v>9.3000000000000007</v>
      </c>
      <c r="J34" s="516">
        <v>-18.100000000000001</v>
      </c>
      <c r="K34" s="516">
        <v>1.2</v>
      </c>
      <c r="L34" s="516">
        <v>15</v>
      </c>
      <c r="M34" s="360">
        <v>2021</v>
      </c>
      <c r="N34" s="1319" t="s">
        <v>993</v>
      </c>
    </row>
    <row r="35" spans="1:14">
      <c r="A35" s="962" t="s">
        <v>1356</v>
      </c>
      <c r="B35" s="796"/>
      <c r="C35" s="796"/>
      <c r="D35" s="796"/>
      <c r="E35" s="796"/>
      <c r="F35" s="796"/>
      <c r="G35" s="796"/>
      <c r="H35" s="796"/>
      <c r="I35" s="796"/>
      <c r="J35" s="796"/>
      <c r="K35" s="796"/>
      <c r="L35" s="796"/>
    </row>
    <row r="36" spans="1:14">
      <c r="A36" s="963" t="s">
        <v>1357</v>
      </c>
      <c r="B36" s="797"/>
      <c r="C36" s="797"/>
      <c r="D36" s="797"/>
      <c r="E36" s="797"/>
      <c r="F36" s="797"/>
      <c r="G36" s="797"/>
      <c r="H36" s="797"/>
      <c r="I36" s="797"/>
      <c r="J36" s="797"/>
      <c r="K36" s="797"/>
      <c r="L36" s="797"/>
    </row>
  </sheetData>
  <mergeCells count="9">
    <mergeCell ref="A15:N15"/>
    <mergeCell ref="A16:N16"/>
    <mergeCell ref="A25:N25"/>
    <mergeCell ref="A26:N26"/>
    <mergeCell ref="A3:B4"/>
    <mergeCell ref="C3:C4"/>
    <mergeCell ref="M3:N4"/>
    <mergeCell ref="A5:N5"/>
    <mergeCell ref="A6:N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zoomScaleNormal="100" workbookViewId="0"/>
  </sheetViews>
  <sheetFormatPr defaultColWidth="8.85546875" defaultRowHeight="14.25"/>
  <cols>
    <col min="1" max="1" width="6.7109375" style="259" customWidth="1"/>
    <col min="2" max="2" width="16.7109375" style="259" customWidth="1"/>
    <col min="3" max="11" width="11.7109375" style="259" customWidth="1"/>
    <col min="12" max="12" width="6.7109375" style="199" customWidth="1"/>
    <col min="13" max="13" width="16.7109375" style="199" customWidth="1"/>
    <col min="14" max="16384" width="8.85546875" style="259"/>
  </cols>
  <sheetData>
    <row r="1" spans="1:13" ht="15" customHeight="1">
      <c r="A1" s="6" t="s">
        <v>718</v>
      </c>
      <c r="B1" s="6"/>
      <c r="C1" s="6"/>
      <c r="D1" s="6"/>
      <c r="E1" s="6"/>
      <c r="F1" s="6"/>
      <c r="G1" s="5"/>
      <c r="H1" s="5"/>
      <c r="I1" s="694" t="s">
        <v>0</v>
      </c>
      <c r="J1" s="694"/>
      <c r="K1" s="694"/>
    </row>
    <row r="2" spans="1:13" ht="15" customHeight="1">
      <c r="A2" s="700" t="s">
        <v>866</v>
      </c>
      <c r="B2" s="751"/>
      <c r="C2" s="751"/>
      <c r="D2" s="751"/>
      <c r="E2" s="751"/>
      <c r="F2" s="8"/>
      <c r="G2" s="5"/>
      <c r="H2" s="18"/>
      <c r="I2" s="87" t="s">
        <v>1</v>
      </c>
      <c r="J2" s="87"/>
      <c r="K2" s="87"/>
    </row>
    <row r="3" spans="1:13" ht="36.75" customHeight="1">
      <c r="A3" s="1458" t="s">
        <v>998</v>
      </c>
      <c r="B3" s="1459"/>
      <c r="C3" s="1462" t="s">
        <v>335</v>
      </c>
      <c r="D3" s="1462"/>
      <c r="E3" s="1462"/>
      <c r="F3" s="1464" t="s">
        <v>336</v>
      </c>
      <c r="G3" s="1464"/>
      <c r="H3" s="1468" t="s">
        <v>337</v>
      </c>
      <c r="I3" s="1468"/>
      <c r="J3" s="1468"/>
      <c r="K3" s="1468"/>
      <c r="L3" s="1466" t="s">
        <v>1067</v>
      </c>
      <c r="M3" s="1467"/>
    </row>
    <row r="4" spans="1:13" ht="36.75" customHeight="1">
      <c r="A4" s="1460"/>
      <c r="B4" s="1461"/>
      <c r="C4" s="1463"/>
      <c r="D4" s="1463"/>
      <c r="E4" s="1463"/>
      <c r="F4" s="1465"/>
      <c r="G4" s="1465"/>
      <c r="H4" s="1468" t="s">
        <v>338</v>
      </c>
      <c r="I4" s="1468"/>
      <c r="J4" s="1468"/>
      <c r="K4" s="1468"/>
      <c r="L4" s="1466"/>
      <c r="M4" s="1467"/>
    </row>
    <row r="5" spans="1:13" ht="36.75" customHeight="1">
      <c r="A5" s="1460"/>
      <c r="B5" s="1461"/>
      <c r="C5" s="1463"/>
      <c r="D5" s="1463"/>
      <c r="E5" s="1463"/>
      <c r="F5" s="1465"/>
      <c r="G5" s="1465"/>
      <c r="H5" s="1468" t="s">
        <v>339</v>
      </c>
      <c r="I5" s="1468"/>
      <c r="J5" s="1468" t="s">
        <v>340</v>
      </c>
      <c r="K5" s="1468"/>
      <c r="L5" s="1466"/>
      <c r="M5" s="1467"/>
    </row>
    <row r="6" spans="1:13" ht="30" customHeight="1">
      <c r="A6" s="1451"/>
      <c r="B6" s="1452"/>
      <c r="C6" s="756" t="s">
        <v>476</v>
      </c>
      <c r="D6" s="757" t="s">
        <v>2</v>
      </c>
      <c r="E6" s="757" t="s">
        <v>3</v>
      </c>
      <c r="F6" s="756" t="s">
        <v>476</v>
      </c>
      <c r="G6" s="759" t="s">
        <v>2</v>
      </c>
      <c r="H6" s="760" t="s">
        <v>2</v>
      </c>
      <c r="I6" s="760" t="s">
        <v>3</v>
      </c>
      <c r="J6" s="760" t="s">
        <v>2</v>
      </c>
      <c r="K6" s="760" t="s">
        <v>3</v>
      </c>
      <c r="L6" s="1466"/>
      <c r="M6" s="1467"/>
    </row>
    <row r="7" spans="1:13" s="924" customFormat="1" ht="15" customHeight="1">
      <c r="A7" s="19">
        <v>2019</v>
      </c>
      <c r="B7" s="20" t="s">
        <v>4</v>
      </c>
      <c r="C7" s="923">
        <v>5282.31</v>
      </c>
      <c r="D7" s="914">
        <v>107.4</v>
      </c>
      <c r="E7" s="914" t="s">
        <v>6</v>
      </c>
      <c r="F7" s="641">
        <v>2236.73</v>
      </c>
      <c r="G7" s="518">
        <v>104.8</v>
      </c>
      <c r="H7" s="1053">
        <v>97.5</v>
      </c>
      <c r="I7" s="1053" t="s">
        <v>6</v>
      </c>
      <c r="J7" s="1053">
        <v>96.2</v>
      </c>
      <c r="K7" s="1053" t="s">
        <v>6</v>
      </c>
      <c r="L7" s="322">
        <v>2019</v>
      </c>
      <c r="M7" s="296" t="s">
        <v>971</v>
      </c>
    </row>
    <row r="8" spans="1:13" ht="15" customHeight="1">
      <c r="A8" s="19">
        <v>2020</v>
      </c>
      <c r="B8" s="20" t="s">
        <v>4</v>
      </c>
      <c r="C8" s="923">
        <v>5512.43</v>
      </c>
      <c r="D8" s="914">
        <v>104.4</v>
      </c>
      <c r="E8" s="914" t="s">
        <v>6</v>
      </c>
      <c r="F8" s="641">
        <v>2364.06</v>
      </c>
      <c r="G8" s="518">
        <v>105.7</v>
      </c>
      <c r="H8" s="1053" t="s">
        <v>1432</v>
      </c>
      <c r="I8" s="1053" t="s">
        <v>6</v>
      </c>
      <c r="J8" s="1053" t="s">
        <v>1433</v>
      </c>
      <c r="K8" s="1053" t="s">
        <v>6</v>
      </c>
      <c r="L8" s="322">
        <v>2020</v>
      </c>
      <c r="M8" s="296" t="s">
        <v>971</v>
      </c>
    </row>
    <row r="9" spans="1:13" ht="15" customHeight="1">
      <c r="A9" s="68"/>
      <c r="B9" s="20"/>
      <c r="C9" s="925"/>
      <c r="D9" s="914"/>
      <c r="E9" s="914"/>
      <c r="F9" s="642"/>
      <c r="G9" s="643"/>
      <c r="H9" s="1073"/>
      <c r="I9" s="1074"/>
      <c r="J9" s="1075"/>
      <c r="K9" s="1074"/>
      <c r="L9" s="323"/>
      <c r="M9" s="296"/>
    </row>
    <row r="10" spans="1:13" ht="15" customHeight="1">
      <c r="A10" s="19">
        <v>2020</v>
      </c>
      <c r="B10" s="20" t="s">
        <v>12</v>
      </c>
      <c r="C10" s="925">
        <v>5405.5</v>
      </c>
      <c r="D10" s="926">
        <v>108.4</v>
      </c>
      <c r="E10" s="914">
        <v>94.7</v>
      </c>
      <c r="F10" s="641" t="s">
        <v>6</v>
      </c>
      <c r="G10" s="518" t="s">
        <v>6</v>
      </c>
      <c r="H10" s="1075">
        <v>91.3</v>
      </c>
      <c r="I10" s="1075">
        <v>107.6</v>
      </c>
      <c r="J10" s="1075">
        <v>74.400000000000006</v>
      </c>
      <c r="K10" s="1075">
        <v>103.2</v>
      </c>
      <c r="L10" s="322">
        <v>2020</v>
      </c>
      <c r="M10" s="296" t="s">
        <v>978</v>
      </c>
    </row>
    <row r="11" spans="1:13" ht="15" customHeight="1">
      <c r="A11" s="21"/>
      <c r="B11" s="20" t="s">
        <v>13</v>
      </c>
      <c r="C11" s="925">
        <v>5453.04</v>
      </c>
      <c r="D11" s="926">
        <v>108.4</v>
      </c>
      <c r="E11" s="914">
        <v>100.9</v>
      </c>
      <c r="F11" s="641" t="s">
        <v>6</v>
      </c>
      <c r="G11" s="518" t="s">
        <v>6</v>
      </c>
      <c r="H11" s="1075">
        <v>89.7</v>
      </c>
      <c r="I11" s="1075">
        <v>100.7</v>
      </c>
      <c r="J11" s="1075">
        <v>74.8</v>
      </c>
      <c r="K11" s="1075">
        <v>103.2</v>
      </c>
      <c r="L11" s="324"/>
      <c r="M11" s="296" t="s">
        <v>979</v>
      </c>
    </row>
    <row r="12" spans="1:13" ht="15" customHeight="1">
      <c r="A12" s="21"/>
      <c r="B12" s="20" t="s">
        <v>14</v>
      </c>
      <c r="C12" s="925">
        <v>5776.83</v>
      </c>
      <c r="D12" s="926">
        <v>105.8</v>
      </c>
      <c r="E12" s="914">
        <v>105.9</v>
      </c>
      <c r="F12" s="641">
        <v>2306.54</v>
      </c>
      <c r="G12" s="518">
        <v>105.5</v>
      </c>
      <c r="H12" s="1075">
        <v>91.7</v>
      </c>
      <c r="I12" s="1075">
        <v>101.3</v>
      </c>
      <c r="J12" s="1075">
        <v>74.8</v>
      </c>
      <c r="K12" s="1075">
        <v>97.7</v>
      </c>
      <c r="L12" s="324"/>
      <c r="M12" s="296" t="s">
        <v>980</v>
      </c>
    </row>
    <row r="13" spans="1:13" ht="15" customHeight="1">
      <c r="A13" s="21"/>
      <c r="B13" s="10" t="s">
        <v>15</v>
      </c>
      <c r="C13" s="925">
        <v>5248.31</v>
      </c>
      <c r="D13" s="926">
        <v>100.6</v>
      </c>
      <c r="E13" s="914">
        <v>90.9</v>
      </c>
      <c r="F13" s="641" t="s">
        <v>6</v>
      </c>
      <c r="G13" s="518" t="s">
        <v>6</v>
      </c>
      <c r="H13" s="1075">
        <v>106.5</v>
      </c>
      <c r="I13" s="1075">
        <v>109.6</v>
      </c>
      <c r="J13" s="1075">
        <v>77.099999999999994</v>
      </c>
      <c r="K13" s="1075">
        <v>104.1</v>
      </c>
      <c r="L13" s="324"/>
      <c r="M13" s="296" t="s">
        <v>981</v>
      </c>
    </row>
    <row r="14" spans="1:13" ht="15" customHeight="1">
      <c r="A14" s="21"/>
      <c r="B14" s="10" t="s">
        <v>16</v>
      </c>
      <c r="C14" s="925">
        <v>5172.21</v>
      </c>
      <c r="D14" s="926">
        <v>100.1</v>
      </c>
      <c r="E14" s="914">
        <v>98.6</v>
      </c>
      <c r="F14" s="641" t="s">
        <v>6</v>
      </c>
      <c r="G14" s="518" t="s">
        <v>6</v>
      </c>
      <c r="H14" s="1075">
        <v>110</v>
      </c>
      <c r="I14" s="1075">
        <v>101.3</v>
      </c>
      <c r="J14" s="1075">
        <v>78.400000000000006</v>
      </c>
      <c r="K14" s="1075">
        <v>104.7</v>
      </c>
      <c r="L14" s="324"/>
      <c r="M14" s="296" t="s">
        <v>982</v>
      </c>
    </row>
    <row r="15" spans="1:13" ht="15" customHeight="1">
      <c r="A15" s="21"/>
      <c r="B15" s="10" t="s">
        <v>17</v>
      </c>
      <c r="C15" s="925">
        <v>5310.31</v>
      </c>
      <c r="D15" s="926">
        <v>102.7</v>
      </c>
      <c r="E15" s="914">
        <v>102.7</v>
      </c>
      <c r="F15" s="641">
        <v>2334.48</v>
      </c>
      <c r="G15" s="518">
        <v>105.5</v>
      </c>
      <c r="H15" s="1075">
        <v>105.6</v>
      </c>
      <c r="I15" s="1075">
        <v>97.7</v>
      </c>
      <c r="J15" s="1075">
        <v>79.599999999999994</v>
      </c>
      <c r="K15" s="1075">
        <v>96.6</v>
      </c>
      <c r="L15" s="324"/>
      <c r="M15" s="296" t="s">
        <v>983</v>
      </c>
    </row>
    <row r="16" spans="1:13" ht="15" customHeight="1">
      <c r="A16" s="21"/>
      <c r="B16" s="10" t="s">
        <v>5</v>
      </c>
      <c r="C16" s="925">
        <v>5500.07</v>
      </c>
      <c r="D16" s="926">
        <v>103.4</v>
      </c>
      <c r="E16" s="914">
        <v>103.6</v>
      </c>
      <c r="F16" s="641" t="s">
        <v>6</v>
      </c>
      <c r="G16" s="518" t="s">
        <v>6</v>
      </c>
      <c r="H16" s="1075">
        <v>107.8</v>
      </c>
      <c r="I16" s="1075">
        <v>85.9</v>
      </c>
      <c r="J16" s="1075">
        <v>95.8</v>
      </c>
      <c r="K16" s="1075">
        <v>91.3</v>
      </c>
      <c r="L16" s="324"/>
      <c r="M16" s="296" t="s">
        <v>972</v>
      </c>
    </row>
    <row r="17" spans="1:13" ht="15" customHeight="1">
      <c r="A17" s="21"/>
      <c r="B17" s="10" t="s">
        <v>7</v>
      </c>
      <c r="C17" s="925">
        <v>5429.19</v>
      </c>
      <c r="D17" s="926">
        <v>103.4</v>
      </c>
      <c r="E17" s="914">
        <v>98.7</v>
      </c>
      <c r="F17" s="641" t="s">
        <v>6</v>
      </c>
      <c r="G17" s="518" t="s">
        <v>6</v>
      </c>
      <c r="H17" s="1075">
        <v>105.4</v>
      </c>
      <c r="I17" s="1075">
        <v>96.8</v>
      </c>
      <c r="J17" s="1075">
        <v>91.9</v>
      </c>
      <c r="K17" s="1075">
        <v>93.7</v>
      </c>
      <c r="L17" s="324"/>
      <c r="M17" s="296" t="s">
        <v>973</v>
      </c>
    </row>
    <row r="18" spans="1:13" ht="15" customHeight="1">
      <c r="A18" s="21"/>
      <c r="B18" s="10" t="s">
        <v>8</v>
      </c>
      <c r="C18" s="925">
        <v>5443.8</v>
      </c>
      <c r="D18" s="926">
        <v>104.7</v>
      </c>
      <c r="E18" s="914">
        <v>100.3</v>
      </c>
      <c r="F18" s="641">
        <v>2352.56</v>
      </c>
      <c r="G18" s="518">
        <v>105.6</v>
      </c>
      <c r="H18" s="1075">
        <v>110.8</v>
      </c>
      <c r="I18" s="1075">
        <v>104.4</v>
      </c>
      <c r="J18" s="1075">
        <v>98.7</v>
      </c>
      <c r="K18" s="1075">
        <v>110.6</v>
      </c>
      <c r="L18" s="324"/>
      <c r="M18" s="296" t="s">
        <v>974</v>
      </c>
    </row>
    <row r="19" spans="1:13" ht="15" customHeight="1">
      <c r="A19" s="23"/>
      <c r="B19" s="20" t="s">
        <v>9</v>
      </c>
      <c r="C19" s="925">
        <v>5582.02</v>
      </c>
      <c r="D19" s="926">
        <v>105.2</v>
      </c>
      <c r="E19" s="914">
        <v>102.5</v>
      </c>
      <c r="F19" s="641" t="s">
        <v>6</v>
      </c>
      <c r="G19" s="518" t="s">
        <v>6</v>
      </c>
      <c r="H19" s="1075">
        <v>114.8</v>
      </c>
      <c r="I19" s="1075">
        <v>106</v>
      </c>
      <c r="J19" s="1075">
        <v>107.5</v>
      </c>
      <c r="K19" s="1075">
        <v>104.4</v>
      </c>
      <c r="L19" s="310"/>
      <c r="M19" s="296" t="s">
        <v>975</v>
      </c>
    </row>
    <row r="20" spans="1:13" ht="15" customHeight="1">
      <c r="A20" s="23"/>
      <c r="B20" s="20" t="s">
        <v>10</v>
      </c>
      <c r="C20" s="925">
        <v>5526.15</v>
      </c>
      <c r="D20" s="926">
        <v>104</v>
      </c>
      <c r="E20" s="914">
        <v>99</v>
      </c>
      <c r="F20" s="641" t="s">
        <v>6</v>
      </c>
      <c r="G20" s="518" t="s">
        <v>6</v>
      </c>
      <c r="H20" s="1075">
        <v>119.2</v>
      </c>
      <c r="I20" s="1075">
        <v>106.8</v>
      </c>
      <c r="J20" s="1075">
        <v>110.7</v>
      </c>
      <c r="K20" s="1075">
        <v>104.3</v>
      </c>
      <c r="L20" s="310"/>
      <c r="M20" s="296" t="s">
        <v>976</v>
      </c>
    </row>
    <row r="21" spans="1:13" ht="15" customHeight="1">
      <c r="A21" s="23"/>
      <c r="B21" s="20" t="s">
        <v>11</v>
      </c>
      <c r="C21" s="925">
        <v>5983.84</v>
      </c>
      <c r="D21" s="926">
        <v>104.9</v>
      </c>
      <c r="E21" s="914">
        <v>108.3</v>
      </c>
      <c r="F21" s="641">
        <v>2364.06</v>
      </c>
      <c r="G21" s="518">
        <v>105.7</v>
      </c>
      <c r="H21" s="1075">
        <v>123.88820046812613</v>
      </c>
      <c r="I21" s="1075">
        <v>106.00848256361922</v>
      </c>
      <c r="J21" s="1075">
        <v>121.08535895986435</v>
      </c>
      <c r="K21" s="1075">
        <v>107.35048446374876</v>
      </c>
      <c r="L21" s="310"/>
      <c r="M21" s="296" t="s">
        <v>977</v>
      </c>
    </row>
    <row r="22" spans="1:13" ht="15" customHeight="1">
      <c r="A22" s="68"/>
      <c r="B22" s="20"/>
      <c r="C22" s="925"/>
      <c r="D22" s="914"/>
      <c r="E22" s="914"/>
      <c r="F22" s="642"/>
      <c r="G22" s="643"/>
      <c r="H22" s="1073"/>
      <c r="I22" s="126"/>
      <c r="J22" s="1075"/>
      <c r="K22" s="126"/>
      <c r="L22" s="1185"/>
      <c r="M22" s="296"/>
    </row>
    <row r="23" spans="1:13" ht="15" customHeight="1">
      <c r="A23" s="19">
        <v>2021</v>
      </c>
      <c r="B23" s="20" t="s">
        <v>12</v>
      </c>
      <c r="C23" s="925">
        <v>5651.64</v>
      </c>
      <c r="D23" s="926">
        <v>104.6</v>
      </c>
      <c r="E23" s="914">
        <v>94.4</v>
      </c>
      <c r="F23" s="1365" t="s">
        <v>6</v>
      </c>
      <c r="G23" s="1364" t="s">
        <v>6</v>
      </c>
      <c r="H23" s="1075">
        <v>115.5</v>
      </c>
      <c r="I23" s="267">
        <v>100.3</v>
      </c>
      <c r="J23" s="1075">
        <v>125.6</v>
      </c>
      <c r="K23" s="267">
        <v>107</v>
      </c>
      <c r="L23" s="1215">
        <v>2021</v>
      </c>
      <c r="M23" s="296" t="s">
        <v>978</v>
      </c>
    </row>
    <row r="24" spans="1:13" ht="15" customHeight="1">
      <c r="A24" s="21"/>
      <c r="B24" s="20" t="s">
        <v>13</v>
      </c>
      <c r="C24" s="925">
        <v>5712.54</v>
      </c>
      <c r="D24" s="926">
        <v>104.8</v>
      </c>
      <c r="E24" s="914">
        <v>101.1</v>
      </c>
      <c r="F24" s="1365" t="s">
        <v>6</v>
      </c>
      <c r="G24" s="1364" t="s">
        <v>6</v>
      </c>
      <c r="H24" s="1075">
        <v>118.6</v>
      </c>
      <c r="I24" s="267">
        <v>103.4</v>
      </c>
      <c r="J24" s="1075">
        <v>124.8</v>
      </c>
      <c r="K24" s="267">
        <v>102.6</v>
      </c>
      <c r="L24" s="1216"/>
      <c r="M24" s="296" t="s">
        <v>979</v>
      </c>
    </row>
    <row r="25" spans="1:13" ht="15" customHeight="1">
      <c r="A25" s="21"/>
      <c r="B25" s="20" t="s">
        <v>14</v>
      </c>
      <c r="C25" s="925">
        <v>6064.9</v>
      </c>
      <c r="D25" s="926">
        <v>105</v>
      </c>
      <c r="E25" s="914">
        <v>106.2</v>
      </c>
      <c r="F25" s="1365">
        <v>2479.5</v>
      </c>
      <c r="G25" s="1364">
        <v>107.5</v>
      </c>
      <c r="H25" s="1075">
        <v>123.4</v>
      </c>
      <c r="I25" s="267">
        <v>105.4</v>
      </c>
      <c r="J25" s="1075">
        <v>137.19999999999999</v>
      </c>
      <c r="K25" s="267">
        <v>107.4</v>
      </c>
      <c r="L25" s="1216"/>
      <c r="M25" s="296" t="s">
        <v>980</v>
      </c>
    </row>
    <row r="26" spans="1:13" ht="15" customHeight="1">
      <c r="A26" s="849" t="s">
        <v>1318</v>
      </c>
    </row>
    <row r="27" spans="1:13" ht="15" customHeight="1">
      <c r="A27" s="188" t="s">
        <v>1319</v>
      </c>
    </row>
  </sheetData>
  <mergeCells count="8">
    <mergeCell ref="A3:B6"/>
    <mergeCell ref="C3:E5"/>
    <mergeCell ref="F3:G5"/>
    <mergeCell ref="L3:M6"/>
    <mergeCell ref="H3:K3"/>
    <mergeCell ref="H4:K4"/>
    <mergeCell ref="H5:I5"/>
    <mergeCell ref="J5:K5"/>
  </mergeCells>
  <hyperlinks>
    <hyperlink ref="I1:I2" location="'Spis tablic     List of tables'!A1" display="Powrót do spisu tablic"/>
    <hyperlink ref="I2" location="'Spis tablic     List of tables'!A3" display="Return to list of tables"/>
    <hyperlink ref="I1" location="'Spis tablic     List of tables'!A3" display="Powrót do spisu tablic"/>
  </hyperlinks>
  <pageMargins left="0.70866141732283472" right="0.70866141732283472" top="0.74803149606299213" bottom="0.74803149606299213" header="0.31496062992125984" footer="0.31496062992125984"/>
  <pageSetup paperSize="9" scale="85"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workbookViewId="0"/>
  </sheetViews>
  <sheetFormatPr defaultColWidth="8.85546875" defaultRowHeight="14.25"/>
  <cols>
    <col min="1" max="1" width="6.42578125" style="259" customWidth="1"/>
    <col min="2" max="2" width="17.85546875" style="259" customWidth="1"/>
    <col min="3" max="12" width="15.85546875" style="259" customWidth="1"/>
    <col min="13" max="14" width="8.85546875" style="199"/>
    <col min="15" max="16384" width="8.85546875" style="259"/>
  </cols>
  <sheetData>
    <row r="1" spans="1:14">
      <c r="A1" s="728" t="s">
        <v>959</v>
      </c>
      <c r="B1" s="728"/>
      <c r="C1" s="728"/>
      <c r="D1" s="728"/>
      <c r="E1" s="728"/>
      <c r="F1" s="728"/>
      <c r="G1" s="728"/>
      <c r="H1" s="728"/>
      <c r="I1" s="728"/>
      <c r="J1" s="728"/>
      <c r="K1" s="694" t="s">
        <v>0</v>
      </c>
      <c r="L1" s="87"/>
    </row>
    <row r="2" spans="1:14">
      <c r="A2" s="722" t="s">
        <v>771</v>
      </c>
      <c r="B2" s="787"/>
      <c r="C2" s="787"/>
      <c r="D2" s="787"/>
      <c r="E2" s="787"/>
      <c r="F2" s="787"/>
      <c r="G2" s="787"/>
      <c r="H2" s="787"/>
      <c r="I2" s="787"/>
      <c r="J2" s="787"/>
      <c r="K2" s="87" t="s">
        <v>1</v>
      </c>
      <c r="L2" s="964"/>
    </row>
    <row r="3" spans="1:14">
      <c r="A3" s="1744" t="s">
        <v>985</v>
      </c>
      <c r="B3" s="1745"/>
      <c r="C3" s="1747" t="s">
        <v>634</v>
      </c>
      <c r="D3" s="1312"/>
      <c r="E3" s="1312"/>
      <c r="F3" s="1312"/>
      <c r="G3" s="1312"/>
      <c r="H3" s="1312"/>
      <c r="I3" s="1312"/>
      <c r="J3" s="1312"/>
      <c r="K3" s="1312"/>
      <c r="L3" s="1312"/>
      <c r="M3" s="1749" t="s">
        <v>986</v>
      </c>
      <c r="N3" s="1750"/>
    </row>
    <row r="4" spans="1:14" ht="131.25" customHeight="1">
      <c r="A4" s="1669"/>
      <c r="B4" s="1746"/>
      <c r="C4" s="1748"/>
      <c r="D4" s="1313" t="s">
        <v>622</v>
      </c>
      <c r="E4" s="1313" t="s">
        <v>768</v>
      </c>
      <c r="F4" s="1313" t="s">
        <v>763</v>
      </c>
      <c r="G4" s="1314" t="s">
        <v>369</v>
      </c>
      <c r="H4" s="1313" t="s">
        <v>764</v>
      </c>
      <c r="I4" s="1313" t="s">
        <v>1089</v>
      </c>
      <c r="J4" s="1313" t="s">
        <v>765</v>
      </c>
      <c r="K4" s="1313" t="s">
        <v>766</v>
      </c>
      <c r="L4" s="1315" t="s">
        <v>372</v>
      </c>
      <c r="M4" s="1751"/>
      <c r="N4" s="1675"/>
    </row>
    <row r="5" spans="1:14">
      <c r="A5" s="1752" t="s">
        <v>66</v>
      </c>
      <c r="B5" s="1752"/>
      <c r="C5" s="1752"/>
      <c r="D5" s="1752"/>
      <c r="E5" s="1752"/>
      <c r="F5" s="1752"/>
      <c r="G5" s="1752"/>
      <c r="H5" s="1752"/>
      <c r="I5" s="1752"/>
      <c r="J5" s="1752"/>
      <c r="K5" s="1752"/>
      <c r="L5" s="1752"/>
      <c r="M5" s="1752"/>
      <c r="N5" s="1752"/>
    </row>
    <row r="6" spans="1:14">
      <c r="A6" s="1742" t="s">
        <v>67</v>
      </c>
      <c r="B6" s="1742"/>
      <c r="C6" s="1742"/>
      <c r="D6" s="1742"/>
      <c r="E6" s="1742"/>
      <c r="F6" s="1742"/>
      <c r="G6" s="1742"/>
      <c r="H6" s="1742"/>
      <c r="I6" s="1742"/>
      <c r="J6" s="1742"/>
      <c r="K6" s="1742"/>
      <c r="L6" s="1742"/>
      <c r="M6" s="1742"/>
      <c r="N6" s="1742"/>
    </row>
    <row r="7" spans="1:14">
      <c r="A7" s="261">
        <v>2019</v>
      </c>
      <c r="B7" s="1316" t="s">
        <v>24</v>
      </c>
      <c r="C7" s="516">
        <v>95.8</v>
      </c>
      <c r="D7" s="516">
        <v>95.6</v>
      </c>
      <c r="E7" s="516">
        <v>94.8</v>
      </c>
      <c r="F7" s="516">
        <v>96.3</v>
      </c>
      <c r="G7" s="516">
        <v>91.8</v>
      </c>
      <c r="H7" s="516">
        <v>97.7</v>
      </c>
      <c r="I7" s="516">
        <v>92.4</v>
      </c>
      <c r="J7" s="516">
        <v>94.2</v>
      </c>
      <c r="K7" s="516">
        <v>95.5</v>
      </c>
      <c r="L7" s="516">
        <v>84.8</v>
      </c>
      <c r="M7" s="360">
        <v>2019</v>
      </c>
      <c r="N7" s="1319" t="s">
        <v>971</v>
      </c>
    </row>
    <row r="8" spans="1:14">
      <c r="A8" s="261"/>
      <c r="B8" s="1325"/>
      <c r="C8" s="516"/>
      <c r="D8" s="516"/>
      <c r="E8" s="516"/>
      <c r="F8" s="516"/>
      <c r="G8" s="516"/>
      <c r="H8" s="516"/>
      <c r="I8" s="516"/>
      <c r="J8" s="516"/>
      <c r="K8" s="516"/>
      <c r="L8" s="516"/>
      <c r="M8" s="360"/>
      <c r="N8" s="1319"/>
    </row>
    <row r="9" spans="1:14">
      <c r="A9" s="261">
        <v>2020</v>
      </c>
      <c r="B9" s="1329" t="s">
        <v>49</v>
      </c>
      <c r="C9" s="516">
        <v>100.6</v>
      </c>
      <c r="D9" s="516">
        <v>104.6</v>
      </c>
      <c r="E9" s="516">
        <v>94</v>
      </c>
      <c r="F9" s="516">
        <v>96.5</v>
      </c>
      <c r="G9" s="516">
        <v>95.1</v>
      </c>
      <c r="H9" s="516">
        <v>98.2</v>
      </c>
      <c r="I9" s="516">
        <v>93.1</v>
      </c>
      <c r="J9" s="516">
        <v>119.8</v>
      </c>
      <c r="K9" s="516">
        <v>101.4</v>
      </c>
      <c r="L9" s="516">
        <v>91.7</v>
      </c>
      <c r="M9" s="360">
        <v>2020</v>
      </c>
      <c r="N9" s="1319" t="s">
        <v>993</v>
      </c>
    </row>
    <row r="10" spans="1:14">
      <c r="A10" s="260"/>
      <c r="B10" s="1325" t="s">
        <v>21</v>
      </c>
      <c r="C10" s="1327">
        <v>97.6</v>
      </c>
      <c r="D10" s="1327">
        <v>98.7</v>
      </c>
      <c r="E10" s="1327">
        <v>94.9</v>
      </c>
      <c r="F10" s="1327">
        <v>94.4</v>
      </c>
      <c r="G10" s="1327">
        <v>92.1</v>
      </c>
      <c r="H10" s="1327">
        <v>97.8</v>
      </c>
      <c r="I10" s="1327">
        <v>91.8</v>
      </c>
      <c r="J10" s="1327">
        <v>111.8</v>
      </c>
      <c r="K10" s="1327">
        <v>99.8</v>
      </c>
      <c r="L10" s="1327">
        <v>87.7</v>
      </c>
      <c r="M10" s="359"/>
      <c r="N10" s="1319" t="s">
        <v>996</v>
      </c>
    </row>
    <row r="11" spans="1:14">
      <c r="A11" s="260"/>
      <c r="B11" s="1325" t="s">
        <v>27</v>
      </c>
      <c r="C11" s="1327">
        <v>96.2</v>
      </c>
      <c r="D11" s="1327">
        <v>96.4</v>
      </c>
      <c r="E11" s="1327">
        <v>93.8</v>
      </c>
      <c r="F11" s="1327">
        <v>93.6</v>
      </c>
      <c r="G11" s="1327">
        <v>92.8</v>
      </c>
      <c r="H11" s="1327">
        <v>97.4</v>
      </c>
      <c r="I11" s="1327">
        <v>91.3</v>
      </c>
      <c r="J11" s="1327">
        <v>96.5</v>
      </c>
      <c r="K11" s="1327">
        <v>93.1</v>
      </c>
      <c r="L11" s="1327">
        <v>86.4</v>
      </c>
      <c r="M11" s="359"/>
      <c r="N11" s="1319" t="s">
        <v>989</v>
      </c>
    </row>
    <row r="12" spans="1:14" s="35" customFormat="1">
      <c r="A12" s="261"/>
      <c r="B12" s="1316" t="s">
        <v>24</v>
      </c>
      <c r="C12" s="516">
        <v>96.3</v>
      </c>
      <c r="D12" s="516">
        <v>96.2</v>
      </c>
      <c r="E12" s="516">
        <v>95.4</v>
      </c>
      <c r="F12" s="516">
        <v>95.7</v>
      </c>
      <c r="G12" s="516">
        <v>92.4</v>
      </c>
      <c r="H12" s="516">
        <v>97.3</v>
      </c>
      <c r="I12" s="516">
        <v>92.3</v>
      </c>
      <c r="J12" s="516">
        <v>101.1</v>
      </c>
      <c r="K12" s="516">
        <v>93.7</v>
      </c>
      <c r="L12" s="516">
        <v>87</v>
      </c>
      <c r="M12" s="360"/>
      <c r="N12" s="1319" t="s">
        <v>971</v>
      </c>
    </row>
    <row r="13" spans="1:14" s="35" customFormat="1">
      <c r="A13" s="261"/>
      <c r="B13" s="1325"/>
      <c r="C13" s="516"/>
      <c r="D13" s="516"/>
      <c r="E13" s="516"/>
      <c r="F13" s="516"/>
      <c r="G13" s="516"/>
      <c r="H13" s="516"/>
      <c r="I13" s="516"/>
      <c r="J13" s="516"/>
      <c r="K13" s="516"/>
      <c r="L13" s="516"/>
      <c r="M13" s="360"/>
      <c r="N13" s="1319"/>
    </row>
    <row r="14" spans="1:14" s="35" customFormat="1">
      <c r="A14" s="261">
        <v>2021</v>
      </c>
      <c r="B14" s="1329" t="s">
        <v>49</v>
      </c>
      <c r="C14" s="516">
        <v>94.5</v>
      </c>
      <c r="D14" s="516">
        <v>92.5</v>
      </c>
      <c r="E14" s="516">
        <v>87.1</v>
      </c>
      <c r="F14" s="516">
        <v>94.5</v>
      </c>
      <c r="G14" s="516">
        <v>104.4</v>
      </c>
      <c r="H14" s="516">
        <v>99.1</v>
      </c>
      <c r="I14" s="516">
        <v>88.9</v>
      </c>
      <c r="J14" s="516">
        <v>118.1</v>
      </c>
      <c r="K14" s="516">
        <v>98.1</v>
      </c>
      <c r="L14" s="516">
        <v>83.7</v>
      </c>
      <c r="M14" s="360">
        <v>2021</v>
      </c>
      <c r="N14" s="1319" t="s">
        <v>993</v>
      </c>
    </row>
    <row r="15" spans="1:14">
      <c r="A15" s="1754" t="s">
        <v>68</v>
      </c>
      <c r="B15" s="1754"/>
      <c r="C15" s="1754"/>
      <c r="D15" s="1754"/>
      <c r="E15" s="1754"/>
      <c r="F15" s="1754"/>
      <c r="G15" s="1754"/>
      <c r="H15" s="1754"/>
      <c r="I15" s="1754"/>
      <c r="J15" s="1754"/>
      <c r="K15" s="1754"/>
      <c r="L15" s="1754"/>
      <c r="M15" s="1754"/>
      <c r="N15" s="1754"/>
    </row>
    <row r="16" spans="1:14">
      <c r="A16" s="1755" t="s">
        <v>326</v>
      </c>
      <c r="B16" s="1755"/>
      <c r="C16" s="1755"/>
      <c r="D16" s="1755"/>
      <c r="E16" s="1755"/>
      <c r="F16" s="1755"/>
      <c r="G16" s="1755"/>
      <c r="H16" s="1755"/>
      <c r="I16" s="1755"/>
      <c r="J16" s="1755"/>
      <c r="K16" s="1755"/>
      <c r="L16" s="1755"/>
      <c r="M16" s="1755"/>
      <c r="N16" s="1755"/>
    </row>
    <row r="17" spans="1:14">
      <c r="A17" s="261">
        <v>2019</v>
      </c>
      <c r="B17" s="1316" t="s">
        <v>24</v>
      </c>
      <c r="C17" s="516">
        <v>32</v>
      </c>
      <c r="D17" s="516">
        <v>30.4</v>
      </c>
      <c r="E17" s="516">
        <v>12.7</v>
      </c>
      <c r="F17" s="516">
        <v>95.2</v>
      </c>
      <c r="G17" s="516">
        <v>32.5</v>
      </c>
      <c r="H17" s="516">
        <v>23.8</v>
      </c>
      <c r="I17" s="516">
        <v>31.9</v>
      </c>
      <c r="J17" s="516">
        <v>77</v>
      </c>
      <c r="K17" s="516">
        <v>36.5</v>
      </c>
      <c r="L17" s="516">
        <v>149.5</v>
      </c>
      <c r="M17" s="360">
        <v>2019</v>
      </c>
      <c r="N17" s="1319" t="s">
        <v>971</v>
      </c>
    </row>
    <row r="18" spans="1:14">
      <c r="A18" s="261"/>
      <c r="B18" s="1325"/>
      <c r="C18" s="516"/>
      <c r="D18" s="516"/>
      <c r="E18" s="516"/>
      <c r="F18" s="516"/>
      <c r="G18" s="516"/>
      <c r="H18" s="516"/>
      <c r="I18" s="516"/>
      <c r="J18" s="516"/>
      <c r="K18" s="516"/>
      <c r="L18" s="516"/>
      <c r="M18" s="360"/>
      <c r="N18" s="1319"/>
    </row>
    <row r="19" spans="1:14">
      <c r="A19" s="261">
        <v>2020</v>
      </c>
      <c r="B19" s="1329" t="s">
        <v>49</v>
      </c>
      <c r="C19" s="516">
        <v>34.1</v>
      </c>
      <c r="D19" s="516">
        <v>34</v>
      </c>
      <c r="E19" s="516">
        <v>16.399999999999999</v>
      </c>
      <c r="F19" s="516">
        <v>93.6</v>
      </c>
      <c r="G19" s="516">
        <v>27.7</v>
      </c>
      <c r="H19" s="516">
        <v>25.6</v>
      </c>
      <c r="I19" s="516">
        <v>34.200000000000003</v>
      </c>
      <c r="J19" s="516">
        <v>49.1</v>
      </c>
      <c r="K19" s="516">
        <v>52</v>
      </c>
      <c r="L19" s="516">
        <v>151.4</v>
      </c>
      <c r="M19" s="360">
        <v>2020</v>
      </c>
      <c r="N19" s="1319" t="s">
        <v>993</v>
      </c>
    </row>
    <row r="20" spans="1:14">
      <c r="A20" s="260"/>
      <c r="B20" s="1325" t="s">
        <v>21</v>
      </c>
      <c r="C20" s="1327">
        <v>39.799999999999997</v>
      </c>
      <c r="D20" s="1327">
        <v>42.3</v>
      </c>
      <c r="E20" s="1327">
        <v>17.2</v>
      </c>
      <c r="F20" s="1327">
        <v>116.1</v>
      </c>
      <c r="G20" s="1327">
        <v>28.3</v>
      </c>
      <c r="H20" s="1327">
        <v>27.8</v>
      </c>
      <c r="I20" s="1327">
        <v>38.1</v>
      </c>
      <c r="J20" s="1327">
        <v>53.3</v>
      </c>
      <c r="K20" s="1327">
        <v>52.6</v>
      </c>
      <c r="L20" s="1327">
        <v>140.1</v>
      </c>
      <c r="M20" s="359"/>
      <c r="N20" s="1319" t="s">
        <v>996</v>
      </c>
    </row>
    <row r="21" spans="1:14">
      <c r="A21" s="260"/>
      <c r="B21" s="1325" t="s">
        <v>27</v>
      </c>
      <c r="C21" s="1327">
        <v>39.1</v>
      </c>
      <c r="D21" s="1327">
        <v>39.6</v>
      </c>
      <c r="E21" s="1327">
        <v>12.8</v>
      </c>
      <c r="F21" s="1327">
        <v>118.9</v>
      </c>
      <c r="G21" s="1327">
        <v>28.6</v>
      </c>
      <c r="H21" s="1327">
        <v>30.3</v>
      </c>
      <c r="I21" s="1327">
        <v>44.3</v>
      </c>
      <c r="J21" s="1327">
        <v>71.900000000000006</v>
      </c>
      <c r="K21" s="1327">
        <v>58.4</v>
      </c>
      <c r="L21" s="1327">
        <v>134.4</v>
      </c>
      <c r="M21" s="359"/>
      <c r="N21" s="1319" t="s">
        <v>989</v>
      </c>
    </row>
    <row r="22" spans="1:14" s="35" customFormat="1">
      <c r="A22" s="261"/>
      <c r="B22" s="1316" t="s">
        <v>24</v>
      </c>
      <c r="C22" s="516">
        <v>41.6</v>
      </c>
      <c r="D22" s="516">
        <v>42.3</v>
      </c>
      <c r="E22" s="516">
        <v>18.5</v>
      </c>
      <c r="F22" s="516">
        <v>105.9</v>
      </c>
      <c r="G22" s="516">
        <v>35.200000000000003</v>
      </c>
      <c r="H22" s="516">
        <v>30.8</v>
      </c>
      <c r="I22" s="516">
        <v>35.799999999999997</v>
      </c>
      <c r="J22" s="516">
        <v>58.3</v>
      </c>
      <c r="K22" s="516">
        <v>64.599999999999994</v>
      </c>
      <c r="L22" s="516">
        <v>137.19999999999999</v>
      </c>
      <c r="M22" s="360"/>
      <c r="N22" s="1319" t="s">
        <v>971</v>
      </c>
    </row>
    <row r="23" spans="1:14" s="35" customFormat="1">
      <c r="A23" s="261"/>
      <c r="B23" s="1325"/>
      <c r="C23" s="516"/>
      <c r="D23" s="516"/>
      <c r="E23" s="516"/>
      <c r="F23" s="516"/>
      <c r="G23" s="516"/>
      <c r="H23" s="516"/>
      <c r="I23" s="516"/>
      <c r="J23" s="516"/>
      <c r="K23" s="516"/>
      <c r="L23" s="516"/>
      <c r="M23" s="360"/>
      <c r="N23" s="1319"/>
    </row>
    <row r="24" spans="1:14" s="35" customFormat="1">
      <c r="A24" s="261">
        <v>2021</v>
      </c>
      <c r="B24" s="1329" t="s">
        <v>49</v>
      </c>
      <c r="C24" s="516">
        <v>39.799999999999997</v>
      </c>
      <c r="D24" s="516">
        <v>33.1</v>
      </c>
      <c r="E24" s="516">
        <v>30.2</v>
      </c>
      <c r="F24" s="516">
        <v>94.8</v>
      </c>
      <c r="G24" s="516">
        <v>51.3</v>
      </c>
      <c r="H24" s="516">
        <v>32.200000000000003</v>
      </c>
      <c r="I24" s="516">
        <v>39.700000000000003</v>
      </c>
      <c r="J24" s="516">
        <v>57.3</v>
      </c>
      <c r="K24" s="516">
        <v>62.2</v>
      </c>
      <c r="L24" s="516">
        <v>170.2</v>
      </c>
      <c r="M24" s="360">
        <v>2021</v>
      </c>
      <c r="N24" s="1319" t="s">
        <v>993</v>
      </c>
    </row>
    <row r="25" spans="1:14">
      <c r="A25" s="1754" t="s">
        <v>69</v>
      </c>
      <c r="B25" s="1754"/>
      <c r="C25" s="1754"/>
      <c r="D25" s="1754"/>
      <c r="E25" s="1754"/>
      <c r="F25" s="1754"/>
      <c r="G25" s="1754"/>
      <c r="H25" s="1754"/>
      <c r="I25" s="1754"/>
      <c r="J25" s="1754"/>
      <c r="K25" s="1754"/>
      <c r="L25" s="1754"/>
      <c r="M25" s="1754"/>
      <c r="N25" s="1754"/>
    </row>
    <row r="26" spans="1:14">
      <c r="A26" s="1755" t="s">
        <v>327</v>
      </c>
      <c r="B26" s="1755"/>
      <c r="C26" s="1755"/>
      <c r="D26" s="1755"/>
      <c r="E26" s="1755"/>
      <c r="F26" s="1755"/>
      <c r="G26" s="1755"/>
      <c r="H26" s="1755"/>
      <c r="I26" s="1755"/>
      <c r="J26" s="1755"/>
      <c r="K26" s="1755"/>
      <c r="L26" s="1755"/>
      <c r="M26" s="1755"/>
      <c r="N26" s="1755"/>
    </row>
    <row r="27" spans="1:14">
      <c r="A27" s="261">
        <v>2019</v>
      </c>
      <c r="B27" s="1316" t="s">
        <v>24</v>
      </c>
      <c r="C27" s="516">
        <v>93.9</v>
      </c>
      <c r="D27" s="516">
        <v>99.2</v>
      </c>
      <c r="E27" s="516">
        <v>102.8</v>
      </c>
      <c r="F27" s="516">
        <v>164.1</v>
      </c>
      <c r="G27" s="516">
        <v>91.3</v>
      </c>
      <c r="H27" s="516">
        <v>67.099999999999994</v>
      </c>
      <c r="I27" s="516">
        <v>116.9</v>
      </c>
      <c r="J27" s="516">
        <v>122.3</v>
      </c>
      <c r="K27" s="516">
        <v>93.6</v>
      </c>
      <c r="L27" s="516">
        <v>176.5</v>
      </c>
      <c r="M27" s="360">
        <v>2019</v>
      </c>
      <c r="N27" s="1319" t="s">
        <v>971</v>
      </c>
    </row>
    <row r="28" spans="1:14">
      <c r="A28" s="261"/>
      <c r="B28" s="1325"/>
      <c r="C28" s="516"/>
      <c r="D28" s="516"/>
      <c r="E28" s="516"/>
      <c r="F28" s="516"/>
      <c r="G28" s="516"/>
      <c r="H28" s="516"/>
      <c r="I28" s="516"/>
      <c r="J28" s="516"/>
      <c r="K28" s="516"/>
      <c r="L28" s="516"/>
      <c r="M28" s="360"/>
      <c r="N28" s="1319"/>
    </row>
    <row r="29" spans="1:14">
      <c r="A29" s="261">
        <v>2020</v>
      </c>
      <c r="B29" s="1329" t="s">
        <v>49</v>
      </c>
      <c r="C29" s="516">
        <v>94.8</v>
      </c>
      <c r="D29" s="516">
        <v>100.1</v>
      </c>
      <c r="E29" s="516">
        <v>98.6</v>
      </c>
      <c r="F29" s="516">
        <v>171.3</v>
      </c>
      <c r="G29" s="516">
        <v>74.900000000000006</v>
      </c>
      <c r="H29" s="516">
        <v>69.3</v>
      </c>
      <c r="I29" s="516">
        <v>119.4</v>
      </c>
      <c r="J29" s="516">
        <v>88.4</v>
      </c>
      <c r="K29" s="516">
        <v>143.30000000000001</v>
      </c>
      <c r="L29" s="516">
        <v>175.5</v>
      </c>
      <c r="M29" s="360">
        <v>2020</v>
      </c>
      <c r="N29" s="1319" t="s">
        <v>993</v>
      </c>
    </row>
    <row r="30" spans="1:14">
      <c r="A30" s="260"/>
      <c r="B30" s="1325" t="s">
        <v>21</v>
      </c>
      <c r="C30" s="1327">
        <v>99</v>
      </c>
      <c r="D30" s="1327">
        <v>101.5</v>
      </c>
      <c r="E30" s="1327">
        <v>100.1</v>
      </c>
      <c r="F30" s="1327">
        <v>198.3</v>
      </c>
      <c r="G30" s="1327">
        <v>85.5</v>
      </c>
      <c r="H30" s="1327">
        <v>77.5</v>
      </c>
      <c r="I30" s="1327">
        <v>121.5</v>
      </c>
      <c r="J30" s="1327">
        <v>95.2</v>
      </c>
      <c r="K30" s="1327">
        <v>126.7</v>
      </c>
      <c r="L30" s="1327">
        <v>159.30000000000001</v>
      </c>
      <c r="M30" s="359"/>
      <c r="N30" s="1319" t="s">
        <v>996</v>
      </c>
    </row>
    <row r="31" spans="1:14">
      <c r="A31" s="260"/>
      <c r="B31" s="1325" t="s">
        <v>27</v>
      </c>
      <c r="C31" s="1327">
        <v>101.3</v>
      </c>
      <c r="D31" s="1327">
        <v>110.4</v>
      </c>
      <c r="E31" s="1327">
        <v>88.4</v>
      </c>
      <c r="F31" s="1327">
        <v>195.9</v>
      </c>
      <c r="G31" s="1327">
        <v>81.5</v>
      </c>
      <c r="H31" s="1327">
        <v>76.3</v>
      </c>
      <c r="I31" s="1327">
        <v>127</v>
      </c>
      <c r="J31" s="1327">
        <v>120</v>
      </c>
      <c r="K31" s="1327">
        <v>145.9</v>
      </c>
      <c r="L31" s="1327">
        <v>154.69999999999999</v>
      </c>
      <c r="M31" s="359"/>
      <c r="N31" s="1319" t="s">
        <v>989</v>
      </c>
    </row>
    <row r="32" spans="1:14" s="35" customFormat="1">
      <c r="A32" s="261"/>
      <c r="B32" s="1316" t="s">
        <v>24</v>
      </c>
      <c r="C32" s="516">
        <v>101.1</v>
      </c>
      <c r="D32" s="516">
        <v>104.9</v>
      </c>
      <c r="E32" s="516">
        <v>107.3</v>
      </c>
      <c r="F32" s="516">
        <v>166.1</v>
      </c>
      <c r="G32" s="516">
        <v>91.3</v>
      </c>
      <c r="H32" s="516">
        <v>75.5</v>
      </c>
      <c r="I32" s="516">
        <v>125.4</v>
      </c>
      <c r="J32" s="516">
        <v>102.9</v>
      </c>
      <c r="K32" s="516">
        <v>143.1</v>
      </c>
      <c r="L32" s="516">
        <v>155.30000000000001</v>
      </c>
      <c r="M32" s="360"/>
      <c r="N32" s="1319" t="s">
        <v>971</v>
      </c>
    </row>
    <row r="33" spans="1:14" s="35" customFormat="1">
      <c r="A33" s="261"/>
      <c r="B33" s="1325"/>
      <c r="C33" s="516"/>
      <c r="D33" s="516"/>
      <c r="E33" s="516"/>
      <c r="F33" s="516"/>
      <c r="G33" s="516"/>
      <c r="H33" s="516"/>
      <c r="I33" s="516"/>
      <c r="J33" s="516"/>
      <c r="K33" s="516"/>
      <c r="L33" s="516"/>
      <c r="M33" s="360"/>
      <c r="N33" s="1319"/>
    </row>
    <row r="34" spans="1:14" s="35" customFormat="1">
      <c r="A34" s="261">
        <v>2021</v>
      </c>
      <c r="B34" s="1329" t="s">
        <v>49</v>
      </c>
      <c r="C34" s="516">
        <v>101.4</v>
      </c>
      <c r="D34" s="516">
        <v>102.3</v>
      </c>
      <c r="E34" s="516">
        <v>115.5</v>
      </c>
      <c r="F34" s="516">
        <v>175.5</v>
      </c>
      <c r="G34" s="516">
        <v>107</v>
      </c>
      <c r="H34" s="516">
        <v>74.5</v>
      </c>
      <c r="I34" s="516">
        <v>126.2</v>
      </c>
      <c r="J34" s="516">
        <v>77.8</v>
      </c>
      <c r="K34" s="516">
        <v>146.9</v>
      </c>
      <c r="L34" s="516">
        <v>190.9</v>
      </c>
      <c r="M34" s="360">
        <v>2021</v>
      </c>
      <c r="N34" s="1319" t="s">
        <v>993</v>
      </c>
    </row>
    <row r="35" spans="1:14">
      <c r="A35" s="960" t="s">
        <v>1358</v>
      </c>
      <c r="B35" s="793"/>
      <c r="C35" s="793"/>
      <c r="D35" s="793"/>
      <c r="E35" s="793"/>
      <c r="F35" s="793"/>
      <c r="G35" s="793"/>
      <c r="H35" s="793"/>
      <c r="I35" s="793"/>
      <c r="J35" s="793"/>
      <c r="K35" s="793"/>
      <c r="L35" s="793"/>
    </row>
    <row r="36" spans="1:14">
      <c r="A36" s="942" t="s">
        <v>1359</v>
      </c>
      <c r="B36" s="794"/>
      <c r="C36" s="794"/>
      <c r="D36" s="794"/>
      <c r="E36" s="794"/>
      <c r="F36" s="794"/>
      <c r="G36" s="794"/>
      <c r="H36" s="794"/>
      <c r="I36" s="794"/>
      <c r="J36" s="794"/>
      <c r="K36" s="794"/>
      <c r="L36" s="794"/>
    </row>
  </sheetData>
  <mergeCells count="9">
    <mergeCell ref="A15:N15"/>
    <mergeCell ref="A16:N16"/>
    <mergeCell ref="A25:N25"/>
    <mergeCell ref="A26:N26"/>
    <mergeCell ref="A3:B4"/>
    <mergeCell ref="C3:C4"/>
    <mergeCell ref="M3:N4"/>
    <mergeCell ref="A5:N5"/>
    <mergeCell ref="A6:N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workbookViewId="0"/>
  </sheetViews>
  <sheetFormatPr defaultColWidth="8.85546875" defaultRowHeight="14.25"/>
  <cols>
    <col min="1" max="1" width="6.42578125" style="259" customWidth="1"/>
    <col min="2" max="2" width="17.85546875" style="259" customWidth="1"/>
    <col min="3" max="12" width="15.85546875" style="259" customWidth="1"/>
    <col min="13" max="14" width="8.85546875" style="199"/>
    <col min="15" max="16384" width="8.85546875" style="259"/>
  </cols>
  <sheetData>
    <row r="1" spans="1:14">
      <c r="A1" s="728" t="s">
        <v>961</v>
      </c>
      <c r="B1" s="728"/>
      <c r="C1" s="728"/>
      <c r="D1" s="728"/>
      <c r="E1" s="728"/>
      <c r="F1" s="728"/>
      <c r="G1" s="728"/>
      <c r="H1" s="728"/>
      <c r="I1" s="728"/>
      <c r="J1" s="728"/>
      <c r="K1" s="694" t="s">
        <v>0</v>
      </c>
      <c r="L1" s="87"/>
    </row>
    <row r="2" spans="1:14">
      <c r="A2" s="799" t="s">
        <v>772</v>
      </c>
      <c r="B2" s="798"/>
      <c r="C2" s="798"/>
      <c r="D2" s="798"/>
      <c r="E2" s="798"/>
      <c r="F2" s="798"/>
      <c r="G2" s="798"/>
      <c r="H2" s="798"/>
      <c r="I2" s="798"/>
      <c r="J2" s="798"/>
      <c r="K2" s="87" t="s">
        <v>1</v>
      </c>
      <c r="L2" s="964"/>
    </row>
    <row r="3" spans="1:14">
      <c r="A3" s="1744" t="s">
        <v>985</v>
      </c>
      <c r="B3" s="1745"/>
      <c r="C3" s="1747" t="s">
        <v>634</v>
      </c>
      <c r="D3" s="1312"/>
      <c r="E3" s="1312"/>
      <c r="F3" s="1312"/>
      <c r="G3" s="1312"/>
      <c r="H3" s="1312"/>
      <c r="I3" s="1312"/>
      <c r="J3" s="1312"/>
      <c r="K3" s="1312"/>
      <c r="L3" s="1312"/>
      <c r="M3" s="1749" t="s">
        <v>986</v>
      </c>
      <c r="N3" s="1750"/>
    </row>
    <row r="4" spans="1:14" ht="123" customHeight="1">
      <c r="A4" s="1669"/>
      <c r="B4" s="1746"/>
      <c r="C4" s="1748"/>
      <c r="D4" s="1313" t="s">
        <v>622</v>
      </c>
      <c r="E4" s="1313" t="s">
        <v>768</v>
      </c>
      <c r="F4" s="1313" t="s">
        <v>763</v>
      </c>
      <c r="G4" s="1314" t="s">
        <v>369</v>
      </c>
      <c r="H4" s="1313" t="s">
        <v>764</v>
      </c>
      <c r="I4" s="1313" t="s">
        <v>1089</v>
      </c>
      <c r="J4" s="1313" t="s">
        <v>765</v>
      </c>
      <c r="K4" s="1313" t="s">
        <v>766</v>
      </c>
      <c r="L4" s="1315" t="s">
        <v>372</v>
      </c>
      <c r="M4" s="1751"/>
      <c r="N4" s="1675"/>
    </row>
    <row r="5" spans="1:14">
      <c r="A5" s="1752" t="s">
        <v>70</v>
      </c>
      <c r="B5" s="1752"/>
      <c r="C5" s="1752"/>
      <c r="D5" s="1752"/>
      <c r="E5" s="1752"/>
      <c r="F5" s="1752"/>
      <c r="G5" s="1752"/>
      <c r="H5" s="1752"/>
      <c r="I5" s="1752"/>
      <c r="J5" s="1752"/>
      <c r="K5" s="1752"/>
      <c r="L5" s="1752"/>
      <c r="M5" s="1752"/>
      <c r="N5" s="1752"/>
    </row>
    <row r="6" spans="1:14">
      <c r="A6" s="1742" t="s">
        <v>71</v>
      </c>
      <c r="B6" s="1742"/>
      <c r="C6" s="1742"/>
      <c r="D6" s="1742"/>
      <c r="E6" s="1742"/>
      <c r="F6" s="1742"/>
      <c r="G6" s="1742"/>
      <c r="H6" s="1742"/>
      <c r="I6" s="1742"/>
      <c r="J6" s="1742"/>
      <c r="K6" s="1742"/>
      <c r="L6" s="1742"/>
      <c r="M6" s="1742"/>
      <c r="N6" s="1742"/>
    </row>
    <row r="7" spans="1:14">
      <c r="A7" s="263">
        <v>2019</v>
      </c>
      <c r="B7" s="599" t="s">
        <v>24</v>
      </c>
      <c r="C7" s="515">
        <v>1160</v>
      </c>
      <c r="D7" s="515">
        <v>468</v>
      </c>
      <c r="E7" s="515">
        <v>13</v>
      </c>
      <c r="F7" s="515">
        <v>37</v>
      </c>
      <c r="G7" s="515">
        <v>99</v>
      </c>
      <c r="H7" s="511">
        <v>172</v>
      </c>
      <c r="I7" s="515">
        <v>103</v>
      </c>
      <c r="J7" s="361">
        <v>22</v>
      </c>
      <c r="K7" s="515">
        <v>42</v>
      </c>
      <c r="L7" s="515">
        <v>31</v>
      </c>
      <c r="M7" s="298">
        <v>2019</v>
      </c>
      <c r="N7" s="1319" t="s">
        <v>971</v>
      </c>
    </row>
    <row r="8" spans="1:14">
      <c r="A8" s="263"/>
      <c r="B8" s="1316"/>
      <c r="C8" s="515"/>
      <c r="D8" s="515"/>
      <c r="E8" s="515"/>
      <c r="F8" s="515"/>
      <c r="G8" s="515"/>
      <c r="H8" s="511"/>
      <c r="I8" s="515"/>
      <c r="J8" s="361"/>
      <c r="K8" s="515"/>
      <c r="L8" s="515"/>
      <c r="M8" s="298"/>
      <c r="N8" s="1319"/>
    </row>
    <row r="9" spans="1:14">
      <c r="A9" s="263">
        <v>2020</v>
      </c>
      <c r="B9" s="1322" t="s">
        <v>49</v>
      </c>
      <c r="C9" s="515">
        <v>1085</v>
      </c>
      <c r="D9" s="515">
        <v>443</v>
      </c>
      <c r="E9" s="515">
        <v>13</v>
      </c>
      <c r="F9" s="515">
        <v>35</v>
      </c>
      <c r="G9" s="515">
        <v>81</v>
      </c>
      <c r="H9" s="511">
        <v>163</v>
      </c>
      <c r="I9" s="515">
        <v>103</v>
      </c>
      <c r="J9" s="361">
        <v>21</v>
      </c>
      <c r="K9" s="515">
        <v>39</v>
      </c>
      <c r="L9" s="515">
        <v>30</v>
      </c>
      <c r="M9" s="298">
        <v>2020</v>
      </c>
      <c r="N9" s="1319" t="s">
        <v>993</v>
      </c>
    </row>
    <row r="10" spans="1:14">
      <c r="A10" s="262"/>
      <c r="B10" s="1316" t="s">
        <v>21</v>
      </c>
      <c r="C10" s="1331">
        <v>1130</v>
      </c>
      <c r="D10" s="1331">
        <v>463</v>
      </c>
      <c r="E10" s="1331">
        <v>13</v>
      </c>
      <c r="F10" s="1331">
        <v>36</v>
      </c>
      <c r="G10" s="1331">
        <v>88</v>
      </c>
      <c r="H10" s="1332">
        <v>170</v>
      </c>
      <c r="I10" s="1331">
        <v>103</v>
      </c>
      <c r="J10" s="362">
        <v>22</v>
      </c>
      <c r="K10" s="1331">
        <v>41</v>
      </c>
      <c r="L10" s="1331">
        <v>30</v>
      </c>
      <c r="M10" s="358"/>
      <c r="N10" s="1319" t="s">
        <v>996</v>
      </c>
    </row>
    <row r="11" spans="1:14">
      <c r="A11" s="262"/>
      <c r="B11" s="599" t="s">
        <v>27</v>
      </c>
      <c r="C11" s="1331">
        <v>1144</v>
      </c>
      <c r="D11" s="1331">
        <v>471</v>
      </c>
      <c r="E11" s="1331">
        <v>13</v>
      </c>
      <c r="F11" s="1331">
        <v>36</v>
      </c>
      <c r="G11" s="1331">
        <v>91</v>
      </c>
      <c r="H11" s="1331">
        <v>171</v>
      </c>
      <c r="I11" s="1331">
        <v>103</v>
      </c>
      <c r="J11" s="1331">
        <v>22</v>
      </c>
      <c r="K11" s="1331">
        <v>42</v>
      </c>
      <c r="L11" s="1331">
        <v>30</v>
      </c>
      <c r="M11" s="358"/>
      <c r="N11" s="1319" t="s">
        <v>989</v>
      </c>
    </row>
    <row r="12" spans="1:14" s="35" customFormat="1">
      <c r="A12" s="263"/>
      <c r="B12" s="599" t="s">
        <v>24</v>
      </c>
      <c r="C12" s="515">
        <v>1152</v>
      </c>
      <c r="D12" s="515">
        <v>473</v>
      </c>
      <c r="E12" s="515">
        <v>13</v>
      </c>
      <c r="F12" s="515">
        <v>36</v>
      </c>
      <c r="G12" s="515">
        <v>93</v>
      </c>
      <c r="H12" s="511">
        <v>172</v>
      </c>
      <c r="I12" s="515">
        <v>106</v>
      </c>
      <c r="J12" s="361">
        <v>21</v>
      </c>
      <c r="K12" s="515">
        <v>42</v>
      </c>
      <c r="L12" s="515">
        <v>31</v>
      </c>
      <c r="M12" s="298"/>
      <c r="N12" s="1319" t="s">
        <v>971</v>
      </c>
    </row>
    <row r="13" spans="1:14" s="35" customFormat="1">
      <c r="A13" s="263"/>
      <c r="B13" s="1316"/>
      <c r="C13" s="515"/>
      <c r="D13" s="515"/>
      <c r="E13" s="515"/>
      <c r="F13" s="515"/>
      <c r="G13" s="515"/>
      <c r="H13" s="511"/>
      <c r="I13" s="515"/>
      <c r="J13" s="361"/>
      <c r="K13" s="515"/>
      <c r="L13" s="515"/>
      <c r="M13" s="298"/>
      <c r="N13" s="1319"/>
    </row>
    <row r="14" spans="1:14" s="35" customFormat="1">
      <c r="A14" s="263">
        <v>2021</v>
      </c>
      <c r="B14" s="1322" t="s">
        <v>49</v>
      </c>
      <c r="C14" s="515">
        <v>1047</v>
      </c>
      <c r="D14" s="515">
        <v>420</v>
      </c>
      <c r="E14" s="515">
        <v>13</v>
      </c>
      <c r="F14" s="515">
        <v>36</v>
      </c>
      <c r="G14" s="515">
        <v>91</v>
      </c>
      <c r="H14" s="511">
        <v>148</v>
      </c>
      <c r="I14" s="515">
        <v>99</v>
      </c>
      <c r="J14" s="361">
        <v>15</v>
      </c>
      <c r="K14" s="515">
        <v>39</v>
      </c>
      <c r="L14" s="515">
        <v>29</v>
      </c>
      <c r="M14" s="298">
        <v>2021</v>
      </c>
      <c r="N14" s="1319" t="s">
        <v>993</v>
      </c>
    </row>
    <row r="15" spans="1:14">
      <c r="A15" s="1741" t="s">
        <v>72</v>
      </c>
      <c r="B15" s="1741"/>
      <c r="C15" s="1741"/>
      <c r="D15" s="1741"/>
      <c r="E15" s="1741"/>
      <c r="F15" s="1741"/>
      <c r="G15" s="1741"/>
      <c r="H15" s="1741"/>
      <c r="I15" s="1741"/>
      <c r="J15" s="1741"/>
      <c r="K15" s="1741"/>
      <c r="L15" s="1741"/>
      <c r="M15" s="1741"/>
      <c r="N15" s="1741"/>
    </row>
    <row r="16" spans="1:14">
      <c r="A16" s="1742" t="s">
        <v>773</v>
      </c>
      <c r="B16" s="1742"/>
      <c r="C16" s="1742"/>
      <c r="D16" s="1742"/>
      <c r="E16" s="1742"/>
      <c r="F16" s="1742"/>
      <c r="G16" s="1742"/>
      <c r="H16" s="1742"/>
      <c r="I16" s="1742"/>
      <c r="J16" s="1742"/>
      <c r="K16" s="1742"/>
      <c r="L16" s="1742"/>
      <c r="M16" s="1742"/>
      <c r="N16" s="1742"/>
    </row>
    <row r="17" spans="1:14">
      <c r="A17" s="263">
        <v>2019</v>
      </c>
      <c r="B17" s="599" t="s">
        <v>24</v>
      </c>
      <c r="C17" s="515">
        <v>83.2</v>
      </c>
      <c r="D17" s="515">
        <v>83.3</v>
      </c>
      <c r="E17" s="515">
        <v>76.900000000000006</v>
      </c>
      <c r="F17" s="515">
        <v>75.7</v>
      </c>
      <c r="G17" s="515">
        <v>86.9</v>
      </c>
      <c r="H17" s="515">
        <v>87.8</v>
      </c>
      <c r="I17" s="515">
        <v>85.4</v>
      </c>
      <c r="J17" s="515">
        <v>90.9</v>
      </c>
      <c r="K17" s="516">
        <v>81</v>
      </c>
      <c r="L17" s="515">
        <v>83.9</v>
      </c>
      <c r="M17" s="298">
        <v>2019</v>
      </c>
      <c r="N17" s="1319" t="s">
        <v>971</v>
      </c>
    </row>
    <row r="18" spans="1:14">
      <c r="A18" s="263"/>
      <c r="B18" s="1316"/>
      <c r="C18" s="515"/>
      <c r="D18" s="516"/>
      <c r="E18" s="516"/>
      <c r="F18" s="516"/>
      <c r="G18" s="515"/>
      <c r="H18" s="515"/>
      <c r="I18" s="515"/>
      <c r="J18" s="515"/>
      <c r="K18" s="515"/>
      <c r="L18" s="515"/>
      <c r="M18" s="298"/>
      <c r="N18" s="1319"/>
    </row>
    <row r="19" spans="1:14">
      <c r="A19" s="263">
        <v>2020</v>
      </c>
      <c r="B19" s="1322" t="s">
        <v>49</v>
      </c>
      <c r="C19" s="515">
        <v>67.599999999999994</v>
      </c>
      <c r="D19" s="515">
        <v>72.7</v>
      </c>
      <c r="E19" s="515">
        <v>92.3</v>
      </c>
      <c r="F19" s="515">
        <v>45.7</v>
      </c>
      <c r="G19" s="515">
        <v>60.5</v>
      </c>
      <c r="H19" s="511">
        <v>71.8</v>
      </c>
      <c r="I19" s="515">
        <v>71.8</v>
      </c>
      <c r="J19" s="361">
        <v>33.299999999999997</v>
      </c>
      <c r="K19" s="515">
        <v>66.7</v>
      </c>
      <c r="L19" s="516">
        <v>60</v>
      </c>
      <c r="M19" s="298">
        <v>2020</v>
      </c>
      <c r="N19" s="1319" t="s">
        <v>993</v>
      </c>
    </row>
    <row r="20" spans="1:14">
      <c r="A20" s="262"/>
      <c r="B20" s="1316" t="s">
        <v>21</v>
      </c>
      <c r="C20" s="1331">
        <v>72.400000000000006</v>
      </c>
      <c r="D20" s="1327">
        <v>76.2</v>
      </c>
      <c r="E20" s="1327">
        <v>76.900000000000006</v>
      </c>
      <c r="F20" s="1327">
        <v>66.7</v>
      </c>
      <c r="G20" s="1331">
        <v>69.3</v>
      </c>
      <c r="H20" s="1331">
        <v>72.900000000000006</v>
      </c>
      <c r="I20" s="1331">
        <v>68.900000000000006</v>
      </c>
      <c r="J20" s="1331">
        <v>40.9</v>
      </c>
      <c r="K20" s="1331">
        <v>75.599999999999994</v>
      </c>
      <c r="L20" s="1327">
        <v>80</v>
      </c>
      <c r="M20" s="358"/>
      <c r="N20" s="1319" t="s">
        <v>996</v>
      </c>
    </row>
    <row r="21" spans="1:14">
      <c r="A21" s="262"/>
      <c r="B21" s="1316" t="s">
        <v>27</v>
      </c>
      <c r="C21" s="1331">
        <v>78.400000000000006</v>
      </c>
      <c r="D21" s="1327">
        <v>80.900000000000006</v>
      </c>
      <c r="E21" s="1327">
        <v>84.6</v>
      </c>
      <c r="F21" s="1327">
        <v>86.1</v>
      </c>
      <c r="G21" s="1331">
        <v>75.8</v>
      </c>
      <c r="H21" s="1331">
        <v>77.2</v>
      </c>
      <c r="I21" s="1331">
        <v>80.599999999999994</v>
      </c>
      <c r="J21" s="1331">
        <v>59.1</v>
      </c>
      <c r="K21" s="1331">
        <v>83.3</v>
      </c>
      <c r="L21" s="1327">
        <v>76.7</v>
      </c>
      <c r="M21" s="358"/>
      <c r="N21" s="1319" t="s">
        <v>989</v>
      </c>
    </row>
    <row r="22" spans="1:14" s="35" customFormat="1">
      <c r="A22" s="263"/>
      <c r="B22" s="599" t="s">
        <v>24</v>
      </c>
      <c r="C22" s="515">
        <v>83.1</v>
      </c>
      <c r="D22" s="515">
        <v>84.6</v>
      </c>
      <c r="E22" s="515">
        <v>92.3</v>
      </c>
      <c r="F22" s="515">
        <v>86.1</v>
      </c>
      <c r="G22" s="515">
        <v>83.9</v>
      </c>
      <c r="H22" s="1338">
        <v>86</v>
      </c>
      <c r="I22" s="516">
        <v>84</v>
      </c>
      <c r="J22" s="361">
        <v>57.1</v>
      </c>
      <c r="K22" s="515">
        <v>83.3</v>
      </c>
      <c r="L22" s="515">
        <v>83.9</v>
      </c>
      <c r="M22" s="298"/>
      <c r="N22" s="1319" t="s">
        <v>971</v>
      </c>
    </row>
    <row r="23" spans="1:14" s="35" customFormat="1">
      <c r="A23" s="263"/>
      <c r="B23" s="1316"/>
      <c r="C23" s="515"/>
      <c r="D23" s="515"/>
      <c r="E23" s="515"/>
      <c r="F23" s="515"/>
      <c r="G23" s="515"/>
      <c r="H23" s="511"/>
      <c r="I23" s="515"/>
      <c r="J23" s="361"/>
      <c r="K23" s="515"/>
      <c r="L23" s="515"/>
      <c r="M23" s="298"/>
      <c r="N23" s="1319"/>
    </row>
    <row r="24" spans="1:14" s="35" customFormat="1">
      <c r="A24" s="263">
        <v>2021</v>
      </c>
      <c r="B24" s="1322" t="s">
        <v>49</v>
      </c>
      <c r="C24" s="1339">
        <v>67.2</v>
      </c>
      <c r="D24" s="1327">
        <v>74</v>
      </c>
      <c r="E24" s="1327">
        <v>100</v>
      </c>
      <c r="F24" s="1331">
        <v>52.8</v>
      </c>
      <c r="G24" s="1331">
        <v>53.8</v>
      </c>
      <c r="H24" s="1332">
        <v>62.8</v>
      </c>
      <c r="I24" s="1331">
        <v>72.7</v>
      </c>
      <c r="J24" s="1340">
        <v>40</v>
      </c>
      <c r="K24" s="1331">
        <v>61.5</v>
      </c>
      <c r="L24" s="1331">
        <v>62.1</v>
      </c>
      <c r="M24" s="298">
        <v>2021</v>
      </c>
      <c r="N24" s="1319" t="s">
        <v>993</v>
      </c>
    </row>
    <row r="25" spans="1:14">
      <c r="A25" s="1741" t="s">
        <v>1633</v>
      </c>
      <c r="B25" s="1741"/>
      <c r="C25" s="1741"/>
      <c r="D25" s="1741"/>
      <c r="E25" s="1741"/>
      <c r="F25" s="1741"/>
      <c r="G25" s="1741"/>
      <c r="H25" s="1741"/>
      <c r="I25" s="1741"/>
      <c r="J25" s="1741"/>
      <c r="K25" s="1741"/>
      <c r="L25" s="1741"/>
      <c r="M25" s="1741"/>
      <c r="N25" s="1741"/>
    </row>
    <row r="26" spans="1:14">
      <c r="A26" s="1743" t="s">
        <v>1634</v>
      </c>
      <c r="B26" s="1743"/>
      <c r="C26" s="1743"/>
      <c r="D26" s="1743"/>
      <c r="E26" s="1743"/>
      <c r="F26" s="1743"/>
      <c r="G26" s="1743"/>
      <c r="H26" s="1743"/>
      <c r="I26" s="1743"/>
      <c r="J26" s="1743"/>
      <c r="K26" s="1743"/>
      <c r="L26" s="1743"/>
      <c r="M26" s="1743"/>
      <c r="N26" s="1743"/>
    </row>
    <row r="27" spans="1:14">
      <c r="A27" s="263">
        <v>2019</v>
      </c>
      <c r="B27" s="599" t="s">
        <v>24</v>
      </c>
      <c r="C27" s="515">
        <v>90.8</v>
      </c>
      <c r="D27" s="516">
        <v>91</v>
      </c>
      <c r="E27" s="516">
        <v>81</v>
      </c>
      <c r="F27" s="515">
        <v>80.599999999999994</v>
      </c>
      <c r="G27" s="515">
        <v>96.5</v>
      </c>
      <c r="H27" s="511">
        <v>95.1</v>
      </c>
      <c r="I27" s="515">
        <v>95.5</v>
      </c>
      <c r="J27" s="361">
        <v>95.3</v>
      </c>
      <c r="K27" s="515">
        <v>84.2</v>
      </c>
      <c r="L27" s="515">
        <v>90.6</v>
      </c>
      <c r="M27" s="298">
        <v>2019</v>
      </c>
      <c r="N27" s="1319" t="s">
        <v>971</v>
      </c>
    </row>
    <row r="28" spans="1:14">
      <c r="A28" s="263"/>
      <c r="B28" s="1316"/>
      <c r="C28" s="515"/>
      <c r="D28" s="515"/>
      <c r="E28" s="515"/>
      <c r="F28" s="515"/>
      <c r="G28" s="515"/>
      <c r="H28" s="515"/>
      <c r="I28" s="1333"/>
      <c r="J28" s="1334"/>
      <c r="K28" s="1334"/>
      <c r="L28" s="515"/>
      <c r="M28" s="298"/>
      <c r="N28" s="1319"/>
    </row>
    <row r="29" spans="1:14">
      <c r="A29" s="263">
        <v>2020</v>
      </c>
      <c r="B29" s="1322" t="s">
        <v>49</v>
      </c>
      <c r="C29" s="515">
        <v>67.8</v>
      </c>
      <c r="D29" s="515">
        <v>48.9</v>
      </c>
      <c r="E29" s="515">
        <v>82.5</v>
      </c>
      <c r="F29" s="515">
        <v>76.7</v>
      </c>
      <c r="G29" s="515">
        <v>78.400000000000006</v>
      </c>
      <c r="H29" s="511">
        <v>89.3</v>
      </c>
      <c r="I29" s="515">
        <v>82.6</v>
      </c>
      <c r="J29" s="361">
        <v>43.9</v>
      </c>
      <c r="K29" s="515">
        <v>67.8</v>
      </c>
      <c r="L29" s="515">
        <v>74.5</v>
      </c>
      <c r="M29" s="298">
        <v>2020</v>
      </c>
      <c r="N29" s="1319" t="s">
        <v>993</v>
      </c>
    </row>
    <row r="30" spans="1:14">
      <c r="A30" s="262"/>
      <c r="B30" s="1316" t="s">
        <v>21</v>
      </c>
      <c r="C30" s="1327">
        <v>66.5</v>
      </c>
      <c r="D30" s="1327">
        <v>51.8</v>
      </c>
      <c r="E30" s="1327">
        <v>34.9</v>
      </c>
      <c r="F30" s="1331">
        <v>78.400000000000006</v>
      </c>
      <c r="G30" s="1331">
        <v>82.2</v>
      </c>
      <c r="H30" s="1331">
        <v>90.8</v>
      </c>
      <c r="I30" s="1335">
        <v>86.8</v>
      </c>
      <c r="J30" s="1336">
        <v>63</v>
      </c>
      <c r="K30" s="1337">
        <v>70.599999999999994</v>
      </c>
      <c r="L30" s="1331">
        <v>88.5</v>
      </c>
      <c r="M30" s="358"/>
      <c r="N30" s="1319" t="s">
        <v>996</v>
      </c>
    </row>
    <row r="31" spans="1:14">
      <c r="A31" s="262"/>
      <c r="B31" s="1316" t="s">
        <v>27</v>
      </c>
      <c r="C31" s="1327">
        <v>74.900000000000006</v>
      </c>
      <c r="D31" s="1327">
        <v>53.5</v>
      </c>
      <c r="E31" s="1327">
        <v>98.1</v>
      </c>
      <c r="F31" s="1331">
        <v>87.5</v>
      </c>
      <c r="G31" s="1331">
        <v>89.6</v>
      </c>
      <c r="H31" s="1331">
        <v>94.8</v>
      </c>
      <c r="I31" s="1335">
        <v>91.7</v>
      </c>
      <c r="J31" s="1336">
        <v>70.8</v>
      </c>
      <c r="K31" s="1337">
        <v>86.5</v>
      </c>
      <c r="L31" s="1331">
        <v>87.6</v>
      </c>
      <c r="M31" s="358"/>
      <c r="N31" s="1319" t="s">
        <v>989</v>
      </c>
    </row>
    <row r="32" spans="1:14" s="35" customFormat="1">
      <c r="A32" s="263"/>
      <c r="B32" s="599" t="s">
        <v>24</v>
      </c>
      <c r="C32" s="515">
        <v>77.599999999999994</v>
      </c>
      <c r="D32" s="516">
        <v>57</v>
      </c>
      <c r="E32" s="515">
        <v>97.5</v>
      </c>
      <c r="F32" s="516">
        <v>89</v>
      </c>
      <c r="G32" s="516">
        <v>93</v>
      </c>
      <c r="H32" s="511">
        <v>97.3</v>
      </c>
      <c r="I32" s="515">
        <v>94.6</v>
      </c>
      <c r="J32" s="361">
        <v>73.599999999999994</v>
      </c>
      <c r="K32" s="515">
        <v>70.400000000000006</v>
      </c>
      <c r="L32" s="515">
        <v>91.5</v>
      </c>
      <c r="M32" s="298"/>
      <c r="N32" s="1319" t="s">
        <v>971</v>
      </c>
    </row>
    <row r="33" spans="1:14" s="35" customFormat="1">
      <c r="A33" s="263"/>
      <c r="B33" s="1316"/>
      <c r="C33" s="515"/>
      <c r="D33" s="515"/>
      <c r="E33" s="515"/>
      <c r="F33" s="515"/>
      <c r="G33" s="515"/>
      <c r="H33" s="511"/>
      <c r="I33" s="515"/>
      <c r="J33" s="361"/>
      <c r="K33" s="515"/>
      <c r="L33" s="515"/>
      <c r="M33" s="298"/>
      <c r="N33" s="1319"/>
    </row>
    <row r="34" spans="1:14" s="35" customFormat="1">
      <c r="A34" s="263">
        <v>2021</v>
      </c>
      <c r="B34" s="1322" t="s">
        <v>49</v>
      </c>
      <c r="C34" s="516">
        <v>87</v>
      </c>
      <c r="D34" s="516">
        <v>91.7</v>
      </c>
      <c r="E34" s="516">
        <v>100</v>
      </c>
      <c r="F34" s="516">
        <v>75.900000000000006</v>
      </c>
      <c r="G34" s="516">
        <v>76.2</v>
      </c>
      <c r="H34" s="1338">
        <v>80.3</v>
      </c>
      <c r="I34" s="516">
        <v>91.7</v>
      </c>
      <c r="J34" s="1443">
        <v>62.3</v>
      </c>
      <c r="K34" s="516">
        <v>75.7</v>
      </c>
      <c r="L34" s="516">
        <v>83.2</v>
      </c>
      <c r="M34" s="298">
        <v>2021</v>
      </c>
      <c r="N34" s="1319" t="s">
        <v>993</v>
      </c>
    </row>
    <row r="35" spans="1:14">
      <c r="A35" s="962" t="s">
        <v>1360</v>
      </c>
      <c r="B35" s="796"/>
      <c r="C35" s="796"/>
      <c r="D35" s="796"/>
      <c r="E35" s="796"/>
      <c r="F35" s="796"/>
      <c r="G35" s="796"/>
      <c r="H35" s="796"/>
      <c r="I35" s="796"/>
      <c r="J35" s="796"/>
      <c r="K35" s="796"/>
      <c r="L35" s="796"/>
    </row>
    <row r="36" spans="1:14">
      <c r="A36" s="963" t="s">
        <v>1361</v>
      </c>
      <c r="B36" s="797"/>
      <c r="C36" s="797"/>
      <c r="D36" s="797"/>
      <c r="E36" s="797"/>
      <c r="F36" s="797"/>
      <c r="G36" s="797"/>
      <c r="H36" s="797"/>
      <c r="I36" s="797"/>
      <c r="J36" s="797"/>
      <c r="K36" s="797"/>
      <c r="L36" s="797"/>
    </row>
  </sheetData>
  <mergeCells count="9">
    <mergeCell ref="A15:N15"/>
    <mergeCell ref="A16:N16"/>
    <mergeCell ref="A25:N25"/>
    <mergeCell ref="A26:N26"/>
    <mergeCell ref="A3:B4"/>
    <mergeCell ref="C3:C4"/>
    <mergeCell ref="M3:N4"/>
    <mergeCell ref="A5:N5"/>
    <mergeCell ref="A6:N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8"/>
  <sheetViews>
    <sheetView showGridLines="0" zoomScaleNormal="100" workbookViewId="0"/>
  </sheetViews>
  <sheetFormatPr defaultColWidth="8.85546875" defaultRowHeight="14.25"/>
  <cols>
    <col min="1" max="1" width="6.42578125" style="259" customWidth="1"/>
    <col min="2" max="2" width="17.85546875" style="259" customWidth="1"/>
    <col min="3" max="12" width="14.28515625" style="259" customWidth="1"/>
    <col min="13" max="13" width="15.28515625" style="259" customWidth="1"/>
    <col min="14" max="16" width="14.28515625" style="259" customWidth="1"/>
    <col min="17" max="18" width="8.85546875" style="199"/>
    <col min="19" max="16384" width="8.85546875" style="259"/>
  </cols>
  <sheetData>
    <row r="1" spans="1:18">
      <c r="A1" s="728" t="s">
        <v>774</v>
      </c>
      <c r="B1" s="728"/>
      <c r="C1" s="728"/>
      <c r="D1" s="728"/>
      <c r="E1" s="728"/>
      <c r="F1" s="728"/>
      <c r="G1" s="728"/>
      <c r="H1" s="728"/>
      <c r="I1" s="728"/>
      <c r="J1" s="91"/>
      <c r="K1" s="694" t="s">
        <v>0</v>
      </c>
      <c r="L1" s="728"/>
      <c r="M1" s="728"/>
      <c r="P1" s="91"/>
    </row>
    <row r="2" spans="1:18">
      <c r="A2" s="716" t="s">
        <v>73</v>
      </c>
      <c r="B2" s="44"/>
      <c r="C2" s="44"/>
      <c r="D2" s="44"/>
      <c r="E2" s="44"/>
      <c r="F2" s="44"/>
      <c r="G2" s="44"/>
      <c r="H2" s="44"/>
      <c r="I2" s="44"/>
      <c r="J2" s="91"/>
      <c r="K2" s="87" t="s">
        <v>1</v>
      </c>
      <c r="L2" s="44"/>
      <c r="M2" s="92"/>
      <c r="P2" s="91"/>
    </row>
    <row r="3" spans="1:18">
      <c r="A3" s="717" t="s">
        <v>775</v>
      </c>
      <c r="B3" s="800"/>
      <c r="C3" s="800"/>
      <c r="D3" s="800"/>
      <c r="E3" s="800"/>
      <c r="F3" s="800"/>
      <c r="G3" s="800"/>
      <c r="H3" s="800"/>
      <c r="I3" s="800"/>
      <c r="J3" s="800"/>
      <c r="K3" s="800"/>
      <c r="L3" s="800"/>
      <c r="M3" s="712"/>
      <c r="N3" s="712"/>
      <c r="O3" s="712"/>
      <c r="P3" s="712"/>
    </row>
    <row r="4" spans="1:18">
      <c r="A4" s="713" t="s">
        <v>74</v>
      </c>
      <c r="B4" s="787"/>
      <c r="C4" s="787"/>
      <c r="D4" s="787"/>
      <c r="E4" s="787"/>
      <c r="F4" s="787"/>
      <c r="G4" s="787"/>
      <c r="H4" s="787"/>
      <c r="I4" s="787"/>
      <c r="J4" s="787"/>
      <c r="K4" s="787"/>
      <c r="L4" s="787"/>
      <c r="M4" s="92"/>
      <c r="N4" s="92"/>
      <c r="O4" s="92"/>
      <c r="P4" s="92"/>
    </row>
    <row r="5" spans="1:18" ht="15" customHeight="1">
      <c r="A5" s="1744" t="s">
        <v>985</v>
      </c>
      <c r="B5" s="1745"/>
      <c r="C5" s="1758" t="s">
        <v>776</v>
      </c>
      <c r="D5" s="1759"/>
      <c r="E5" s="1759"/>
      <c r="F5" s="1759"/>
      <c r="G5" s="1759"/>
      <c r="H5" s="1759"/>
      <c r="I5" s="1759"/>
      <c r="J5" s="1759"/>
      <c r="K5" s="1759"/>
      <c r="L5" s="1760"/>
      <c r="M5" s="1341"/>
      <c r="N5" s="1342"/>
      <c r="O5" s="1343"/>
      <c r="P5" s="1747" t="s">
        <v>784</v>
      </c>
      <c r="Q5" s="1749" t="s">
        <v>986</v>
      </c>
      <c r="R5" s="1750"/>
    </row>
    <row r="6" spans="1:18" ht="15" customHeight="1">
      <c r="A6" s="1669"/>
      <c r="B6" s="1746"/>
      <c r="C6" s="1763" t="s">
        <v>777</v>
      </c>
      <c r="D6" s="1341"/>
      <c r="E6" s="1344"/>
      <c r="F6" s="1344"/>
      <c r="G6" s="1344"/>
      <c r="H6" s="1345"/>
      <c r="I6" s="1747" t="s">
        <v>781</v>
      </c>
      <c r="J6" s="1346"/>
      <c r="K6" s="1763" t="s">
        <v>782</v>
      </c>
      <c r="L6" s="1763" t="s">
        <v>1154</v>
      </c>
      <c r="M6" s="1764" t="s">
        <v>783</v>
      </c>
      <c r="N6" s="1763" t="s">
        <v>1155</v>
      </c>
      <c r="O6" s="1763" t="s">
        <v>1156</v>
      </c>
      <c r="P6" s="1748"/>
      <c r="Q6" s="1751"/>
      <c r="R6" s="1675"/>
    </row>
    <row r="7" spans="1:18" ht="114" customHeight="1">
      <c r="A7" s="1669"/>
      <c r="B7" s="1746"/>
      <c r="C7" s="1761"/>
      <c r="D7" s="1270" t="s">
        <v>778</v>
      </c>
      <c r="E7" s="1347" t="s">
        <v>963</v>
      </c>
      <c r="F7" s="1348" t="s">
        <v>1157</v>
      </c>
      <c r="G7" s="1348" t="s">
        <v>779</v>
      </c>
      <c r="H7" s="1348" t="s">
        <v>780</v>
      </c>
      <c r="I7" s="1761"/>
      <c r="J7" s="1348" t="s">
        <v>1155</v>
      </c>
      <c r="K7" s="1568"/>
      <c r="L7" s="1568"/>
      <c r="M7" s="1568"/>
      <c r="N7" s="1568"/>
      <c r="O7" s="1568"/>
      <c r="P7" s="1761"/>
      <c r="Q7" s="1751"/>
      <c r="R7" s="1675"/>
    </row>
    <row r="8" spans="1:18">
      <c r="A8" s="1686"/>
      <c r="B8" s="1757"/>
      <c r="C8" s="1765" t="s">
        <v>1620</v>
      </c>
      <c r="D8" s="1766"/>
      <c r="E8" s="1766"/>
      <c r="F8" s="1766"/>
      <c r="G8" s="1766"/>
      <c r="H8" s="1766"/>
      <c r="I8" s="1766"/>
      <c r="J8" s="1766"/>
      <c r="K8" s="1766"/>
      <c r="L8" s="1766"/>
      <c r="M8" s="1766"/>
      <c r="N8" s="1766"/>
      <c r="O8" s="1766"/>
      <c r="P8" s="1766"/>
      <c r="Q8" s="1762"/>
      <c r="R8" s="1677"/>
    </row>
    <row r="9" spans="1:18">
      <c r="A9" s="261">
        <v>2019</v>
      </c>
      <c r="B9" s="599" t="s">
        <v>24</v>
      </c>
      <c r="C9" s="516">
        <v>66343.8</v>
      </c>
      <c r="D9" s="516">
        <v>23651.200000000001</v>
      </c>
      <c r="E9" s="516">
        <v>7063.7</v>
      </c>
      <c r="F9" s="516">
        <v>4085.4</v>
      </c>
      <c r="G9" s="516">
        <v>3394.4</v>
      </c>
      <c r="H9" s="516">
        <v>8388.5</v>
      </c>
      <c r="I9" s="516">
        <v>27058.3</v>
      </c>
      <c r="J9" s="516">
        <v>21348.9</v>
      </c>
      <c r="K9" s="516">
        <v>14014</v>
      </c>
      <c r="L9" s="516">
        <v>1620.2</v>
      </c>
      <c r="M9" s="513">
        <v>43757.4</v>
      </c>
      <c r="N9" s="513">
        <v>20835.099999999999</v>
      </c>
      <c r="O9" s="513">
        <v>3569.8</v>
      </c>
      <c r="P9" s="513">
        <v>23243</v>
      </c>
      <c r="Q9" s="360">
        <v>2019</v>
      </c>
      <c r="R9" s="1319" t="s">
        <v>971</v>
      </c>
    </row>
    <row r="10" spans="1:18">
      <c r="A10" s="261"/>
      <c r="B10" s="1349"/>
      <c r="C10" s="516"/>
      <c r="D10" s="516"/>
      <c r="E10" s="516"/>
      <c r="F10" s="516"/>
      <c r="G10" s="516"/>
      <c r="H10" s="516"/>
      <c r="I10" s="516"/>
      <c r="J10" s="516"/>
      <c r="K10" s="516"/>
      <c r="L10" s="516"/>
      <c r="M10" s="513"/>
      <c r="N10" s="513"/>
      <c r="O10" s="513"/>
      <c r="P10" s="513"/>
      <c r="Q10" s="360"/>
      <c r="R10" s="1319"/>
    </row>
    <row r="11" spans="1:18">
      <c r="A11" s="261">
        <v>2020</v>
      </c>
      <c r="B11" s="692" t="s">
        <v>31</v>
      </c>
      <c r="C11" s="516">
        <v>64674.1</v>
      </c>
      <c r="D11" s="516">
        <v>20885.7</v>
      </c>
      <c r="E11" s="516">
        <v>5805.1</v>
      </c>
      <c r="F11" s="516">
        <v>3465.9</v>
      </c>
      <c r="G11" s="516">
        <v>2925.1</v>
      </c>
      <c r="H11" s="516">
        <v>7980.4</v>
      </c>
      <c r="I11" s="516">
        <v>26595.3</v>
      </c>
      <c r="J11" s="516">
        <v>20236.900000000001</v>
      </c>
      <c r="K11" s="516">
        <v>14928</v>
      </c>
      <c r="L11" s="516">
        <v>2265.1</v>
      </c>
      <c r="M11" s="513">
        <v>43809.3</v>
      </c>
      <c r="N11" s="513">
        <v>19354.8</v>
      </c>
      <c r="O11" s="513">
        <v>3797.2</v>
      </c>
      <c r="P11" s="513">
        <v>24584.799999999999</v>
      </c>
      <c r="Q11" s="360">
        <v>2020</v>
      </c>
      <c r="R11" s="1319" t="s">
        <v>993</v>
      </c>
    </row>
    <row r="12" spans="1:18">
      <c r="A12" s="260"/>
      <c r="B12" s="1349" t="s">
        <v>21</v>
      </c>
      <c r="C12" s="1327">
        <v>64002.5</v>
      </c>
      <c r="D12" s="1327">
        <v>21437.8</v>
      </c>
      <c r="E12" s="1327">
        <v>5920.6</v>
      </c>
      <c r="F12" s="1327">
        <v>4098.5</v>
      </c>
      <c r="G12" s="1327">
        <v>3304</v>
      </c>
      <c r="H12" s="1327">
        <v>7382.2</v>
      </c>
      <c r="I12" s="1327">
        <v>24180.5</v>
      </c>
      <c r="J12" s="1327">
        <v>18942.599999999999</v>
      </c>
      <c r="K12" s="1327">
        <v>16283.3</v>
      </c>
      <c r="L12" s="1327">
        <v>2100.9</v>
      </c>
      <c r="M12" s="1320">
        <v>40887.4</v>
      </c>
      <c r="N12" s="1320">
        <v>17725.3</v>
      </c>
      <c r="O12" s="1320">
        <v>3791</v>
      </c>
      <c r="P12" s="1320">
        <v>24830.400000000001</v>
      </c>
      <c r="Q12" s="359"/>
      <c r="R12" s="1319" t="s">
        <v>996</v>
      </c>
    </row>
    <row r="13" spans="1:18">
      <c r="A13" s="260"/>
      <c r="B13" s="1349" t="s">
        <v>27</v>
      </c>
      <c r="C13" s="1327">
        <v>66677.2</v>
      </c>
      <c r="D13" s="1327">
        <v>22458</v>
      </c>
      <c r="E13" s="1327">
        <v>6232.4</v>
      </c>
      <c r="F13" s="1327">
        <v>4113.2</v>
      </c>
      <c r="G13" s="1327">
        <v>3261</v>
      </c>
      <c r="H13" s="1327">
        <v>8281.7000000000007</v>
      </c>
      <c r="I13" s="1327">
        <v>26025.3</v>
      </c>
      <c r="J13" s="1327">
        <v>20657.7</v>
      </c>
      <c r="K13" s="1327">
        <v>16334.8</v>
      </c>
      <c r="L13" s="1327">
        <v>1859</v>
      </c>
      <c r="M13" s="1320">
        <v>41806.6</v>
      </c>
      <c r="N13" s="1320">
        <v>19603.3</v>
      </c>
      <c r="O13" s="1320">
        <v>3873.5</v>
      </c>
      <c r="P13" s="1320">
        <v>24727.7</v>
      </c>
      <c r="Q13" s="359"/>
      <c r="R13" s="1319" t="s">
        <v>989</v>
      </c>
    </row>
    <row r="14" spans="1:18" s="35" customFormat="1">
      <c r="A14" s="261"/>
      <c r="B14" s="599" t="s">
        <v>24</v>
      </c>
      <c r="C14" s="516">
        <v>66164.5</v>
      </c>
      <c r="D14" s="516">
        <v>22396</v>
      </c>
      <c r="E14" s="516">
        <v>6482.9</v>
      </c>
      <c r="F14" s="516">
        <v>4034</v>
      </c>
      <c r="G14" s="516">
        <v>3147.8</v>
      </c>
      <c r="H14" s="516">
        <v>8098.8</v>
      </c>
      <c r="I14" s="516">
        <v>24758.400000000001</v>
      </c>
      <c r="J14" s="516">
        <v>19335.7</v>
      </c>
      <c r="K14" s="516">
        <v>17286</v>
      </c>
      <c r="L14" s="516">
        <v>1724.1</v>
      </c>
      <c r="M14" s="513">
        <v>41588.9</v>
      </c>
      <c r="N14" s="513">
        <v>18650.5</v>
      </c>
      <c r="O14" s="513">
        <v>3634.3</v>
      </c>
      <c r="P14" s="513">
        <v>24349.1</v>
      </c>
      <c r="Q14" s="360"/>
      <c r="R14" s="1319" t="s">
        <v>971</v>
      </c>
    </row>
    <row r="15" spans="1:18" s="35" customFormat="1">
      <c r="A15" s="261"/>
      <c r="B15" s="1316"/>
      <c r="C15" s="516"/>
      <c r="D15" s="516"/>
      <c r="E15" s="516"/>
      <c r="F15" s="516"/>
      <c r="G15" s="516"/>
      <c r="H15" s="516"/>
      <c r="I15" s="516"/>
      <c r="J15" s="516"/>
      <c r="K15" s="516"/>
      <c r="L15" s="516"/>
      <c r="M15" s="513"/>
      <c r="N15" s="513"/>
      <c r="O15" s="513"/>
      <c r="P15" s="513"/>
      <c r="Q15" s="360"/>
      <c r="R15" s="1319"/>
    </row>
    <row r="16" spans="1:18" s="35" customFormat="1">
      <c r="A16" s="261">
        <v>2021</v>
      </c>
      <c r="B16" s="692" t="s">
        <v>31</v>
      </c>
      <c r="C16" s="516">
        <v>69107.600000000006</v>
      </c>
      <c r="D16" s="516">
        <v>22748.7</v>
      </c>
      <c r="E16" s="516">
        <v>7148.2</v>
      </c>
      <c r="F16" s="516">
        <v>3955.3</v>
      </c>
      <c r="G16" s="516">
        <v>3143.2</v>
      </c>
      <c r="H16" s="516">
        <v>7947.3</v>
      </c>
      <c r="I16" s="516">
        <v>26927.8</v>
      </c>
      <c r="J16" s="516">
        <v>20682.900000000001</v>
      </c>
      <c r="K16" s="516">
        <v>17417.900000000001</v>
      </c>
      <c r="L16" s="516">
        <v>2013.3</v>
      </c>
      <c r="M16" s="513">
        <v>43731.1</v>
      </c>
      <c r="N16" s="513">
        <v>20275</v>
      </c>
      <c r="O16" s="513">
        <v>3841.7</v>
      </c>
      <c r="P16" s="513">
        <v>24550.400000000001</v>
      </c>
      <c r="Q16" s="360">
        <v>2021</v>
      </c>
      <c r="R16" s="1319" t="s">
        <v>993</v>
      </c>
    </row>
    <row r="17" spans="1:16" ht="22.5" customHeight="1">
      <c r="A17" s="965" t="s">
        <v>1362</v>
      </c>
      <c r="B17" s="801"/>
      <c r="C17" s="801"/>
      <c r="D17" s="801"/>
      <c r="E17" s="801"/>
      <c r="F17" s="801"/>
      <c r="G17" s="801"/>
      <c r="H17" s="801"/>
      <c r="I17" s="801"/>
      <c r="J17" s="801"/>
      <c r="K17" s="801"/>
      <c r="L17" s="801"/>
      <c r="M17" s="801"/>
      <c r="N17" s="801"/>
      <c r="O17" s="801"/>
      <c r="P17" s="801"/>
    </row>
    <row r="18" spans="1:16" ht="15" customHeight="1">
      <c r="A18" s="963" t="s">
        <v>1363</v>
      </c>
      <c r="B18" s="797"/>
      <c r="C18" s="797"/>
      <c r="D18" s="797"/>
      <c r="E18" s="797"/>
      <c r="F18" s="797"/>
      <c r="G18" s="797"/>
      <c r="H18" s="797"/>
      <c r="I18" s="797"/>
      <c r="J18" s="797"/>
      <c r="K18" s="797"/>
      <c r="L18" s="797"/>
      <c r="M18" s="797"/>
      <c r="N18" s="797"/>
      <c r="O18" s="797"/>
      <c r="P18" s="797"/>
    </row>
  </sheetData>
  <mergeCells count="12">
    <mergeCell ref="A5:B8"/>
    <mergeCell ref="C5:L5"/>
    <mergeCell ref="P5:P7"/>
    <mergeCell ref="Q5:R8"/>
    <mergeCell ref="C6:C7"/>
    <mergeCell ref="I6:I7"/>
    <mergeCell ref="K6:K7"/>
    <mergeCell ref="L6:L7"/>
    <mergeCell ref="M6:M7"/>
    <mergeCell ref="N6:N7"/>
    <mergeCell ref="O6:O7"/>
    <mergeCell ref="C8:P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53"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showGridLines="0" zoomScaleNormal="100" workbookViewId="0"/>
  </sheetViews>
  <sheetFormatPr defaultColWidth="8.85546875" defaultRowHeight="14.25"/>
  <cols>
    <col min="1" max="1" width="41.28515625" style="259" customWidth="1"/>
    <col min="2" max="11" width="15.42578125" style="259" customWidth="1"/>
    <col min="12" max="12" width="41.28515625" style="199" customWidth="1"/>
    <col min="13" max="16384" width="8.85546875" style="259"/>
  </cols>
  <sheetData>
    <row r="1" spans="1:12">
      <c r="A1" s="802" t="s">
        <v>785</v>
      </c>
      <c r="B1" s="802"/>
      <c r="C1" s="802"/>
      <c r="D1" s="802"/>
      <c r="E1" s="802"/>
      <c r="F1" s="80"/>
      <c r="G1" s="694" t="s">
        <v>0</v>
      </c>
      <c r="H1" s="67"/>
      <c r="K1" s="91"/>
    </row>
    <row r="2" spans="1:12" ht="15" customHeight="1">
      <c r="A2" s="804" t="s">
        <v>1176</v>
      </c>
      <c r="B2" s="55"/>
      <c r="C2" s="55"/>
      <c r="D2" s="55"/>
      <c r="E2" s="55"/>
      <c r="F2" s="80"/>
      <c r="G2" s="87" t="s">
        <v>1</v>
      </c>
      <c r="H2" s="26"/>
      <c r="K2" s="91"/>
    </row>
    <row r="3" spans="1:12">
      <c r="A3" s="805" t="s">
        <v>786</v>
      </c>
      <c r="B3" s="803"/>
      <c r="C3" s="803"/>
      <c r="D3" s="803"/>
      <c r="E3" s="803"/>
      <c r="F3" s="803"/>
      <c r="G3" s="29"/>
      <c r="H3" s="29"/>
      <c r="I3" s="29"/>
      <c r="J3" s="29"/>
      <c r="K3" s="29"/>
    </row>
    <row r="4" spans="1:12" ht="15" customHeight="1">
      <c r="A4" s="806" t="s">
        <v>1599</v>
      </c>
      <c r="B4" s="803"/>
      <c r="C4" s="803"/>
      <c r="D4" s="803"/>
      <c r="E4" s="803"/>
      <c r="F4" s="803"/>
      <c r="G4" s="32"/>
      <c r="H4" s="32"/>
      <c r="I4" s="32"/>
      <c r="J4" s="32"/>
      <c r="K4" s="32"/>
    </row>
    <row r="5" spans="1:12">
      <c r="A5" s="1737" t="s">
        <v>1023</v>
      </c>
      <c r="B5" s="1729"/>
      <c r="C5" s="1729"/>
      <c r="D5" s="1729"/>
      <c r="E5" s="1729"/>
      <c r="F5" s="1729"/>
      <c r="G5" s="1729"/>
      <c r="H5" s="1730"/>
      <c r="I5" s="1769"/>
      <c r="J5" s="1729"/>
      <c r="K5" s="1729"/>
      <c r="L5" s="1770" t="s">
        <v>1024</v>
      </c>
    </row>
    <row r="6" spans="1:12">
      <c r="A6" s="1767"/>
      <c r="B6" s="1773" t="s">
        <v>787</v>
      </c>
      <c r="C6" s="1278"/>
      <c r="D6" s="1274"/>
      <c r="E6" s="1275"/>
      <c r="F6" s="1278"/>
      <c r="G6" s="1274"/>
      <c r="H6" s="1774" t="s">
        <v>793</v>
      </c>
      <c r="I6" s="1775" t="s">
        <v>794</v>
      </c>
      <c r="J6" s="1774" t="s">
        <v>795</v>
      </c>
      <c r="K6" s="1769" t="s">
        <v>796</v>
      </c>
      <c r="L6" s="1771"/>
    </row>
    <row r="7" spans="1:12" ht="65.099999999999994" customHeight="1">
      <c r="A7" s="1767"/>
      <c r="B7" s="1773"/>
      <c r="C7" s="1350" t="s">
        <v>788</v>
      </c>
      <c r="D7" s="1351" t="s">
        <v>789</v>
      </c>
      <c r="E7" s="1351" t="s">
        <v>790</v>
      </c>
      <c r="F7" s="1273" t="s">
        <v>791</v>
      </c>
      <c r="G7" s="1351" t="s">
        <v>792</v>
      </c>
      <c r="H7" s="1775"/>
      <c r="I7" s="1775"/>
      <c r="J7" s="1775"/>
      <c r="K7" s="1776"/>
      <c r="L7" s="1771"/>
    </row>
    <row r="8" spans="1:12">
      <c r="A8" s="1768"/>
      <c r="B8" s="1777" t="s">
        <v>1621</v>
      </c>
      <c r="C8" s="1777"/>
      <c r="D8" s="1777"/>
      <c r="E8" s="1777"/>
      <c r="F8" s="1777"/>
      <c r="G8" s="1777"/>
      <c r="H8" s="1777"/>
      <c r="I8" s="1777"/>
      <c r="J8" s="1777"/>
      <c r="K8" s="1777"/>
      <c r="L8" s="1772"/>
    </row>
    <row r="9" spans="1:12">
      <c r="A9" s="81" t="s">
        <v>75</v>
      </c>
      <c r="B9" s="1095">
        <v>69107.600000000006</v>
      </c>
      <c r="C9" s="1095">
        <v>22748.7</v>
      </c>
      <c r="D9" s="1095">
        <v>3143.2</v>
      </c>
      <c r="E9" s="1095">
        <v>7947.3</v>
      </c>
      <c r="F9" s="1095">
        <v>26927.8</v>
      </c>
      <c r="G9" s="1095">
        <v>20682.900000000001</v>
      </c>
      <c r="H9" s="1095">
        <v>17417.900000000001</v>
      </c>
      <c r="I9" s="1095">
        <v>43731.1</v>
      </c>
      <c r="J9" s="1095">
        <v>8291.4</v>
      </c>
      <c r="K9" s="1355">
        <v>20275</v>
      </c>
      <c r="L9" s="1352" t="s">
        <v>76</v>
      </c>
    </row>
    <row r="10" spans="1:12">
      <c r="A10" s="82" t="s">
        <v>77</v>
      </c>
      <c r="B10" s="1356"/>
      <c r="C10" s="1356"/>
      <c r="D10" s="1356"/>
      <c r="E10" s="1356"/>
      <c r="F10" s="1356"/>
      <c r="G10" s="1356"/>
      <c r="H10" s="1356"/>
      <c r="I10" s="1356"/>
      <c r="J10" s="1356"/>
      <c r="K10" s="1356"/>
      <c r="L10" s="1353" t="s">
        <v>78</v>
      </c>
    </row>
    <row r="11" spans="1:12">
      <c r="A11" s="82" t="s">
        <v>79</v>
      </c>
      <c r="B11" s="1357">
        <v>31967.599999999999</v>
      </c>
      <c r="C11" s="1357">
        <v>12086.2</v>
      </c>
      <c r="D11" s="1357">
        <v>2838.8</v>
      </c>
      <c r="E11" s="1357">
        <v>765.4</v>
      </c>
      <c r="F11" s="1357">
        <v>12883.2</v>
      </c>
      <c r="G11" s="1357">
        <v>9645.1</v>
      </c>
      <c r="H11" s="1357">
        <v>6151.4</v>
      </c>
      <c r="I11" s="1357">
        <v>18602.5</v>
      </c>
      <c r="J11" s="1357">
        <v>4024.6</v>
      </c>
      <c r="K11" s="1357">
        <v>7479.6</v>
      </c>
      <c r="L11" s="1353" t="s">
        <v>80</v>
      </c>
    </row>
    <row r="12" spans="1:12" ht="25.5">
      <c r="A12" s="83" t="s">
        <v>320</v>
      </c>
      <c r="B12" s="1358">
        <v>4328.8</v>
      </c>
      <c r="C12" s="1357">
        <v>219.3</v>
      </c>
      <c r="D12" s="1073" t="s">
        <v>58</v>
      </c>
      <c r="E12" s="1357">
        <v>131</v>
      </c>
      <c r="F12" s="1357">
        <v>2926.7</v>
      </c>
      <c r="G12" s="1357">
        <v>1858.6</v>
      </c>
      <c r="H12" s="1357">
        <v>1035.3</v>
      </c>
      <c r="I12" s="1357">
        <v>3430.7</v>
      </c>
      <c r="J12" s="1357">
        <v>395.2</v>
      </c>
      <c r="K12" s="1357">
        <v>1286.9000000000001</v>
      </c>
      <c r="L12" s="1353" t="s">
        <v>81</v>
      </c>
    </row>
    <row r="13" spans="1:12" ht="25.5">
      <c r="A13" s="84" t="s">
        <v>1223</v>
      </c>
      <c r="B13" s="1357">
        <v>481.2</v>
      </c>
      <c r="C13" s="1357">
        <v>21.8</v>
      </c>
      <c r="D13" s="1357">
        <v>0.1</v>
      </c>
      <c r="E13" s="1357">
        <v>2.4</v>
      </c>
      <c r="F13" s="1357">
        <v>188.3</v>
      </c>
      <c r="G13" s="1357">
        <v>152.4</v>
      </c>
      <c r="H13" s="1357">
        <v>221.1</v>
      </c>
      <c r="I13" s="1357">
        <v>233.3</v>
      </c>
      <c r="J13" s="1357">
        <v>29.2</v>
      </c>
      <c r="K13" s="1357">
        <v>90</v>
      </c>
      <c r="L13" s="1354" t="s">
        <v>321</v>
      </c>
    </row>
    <row r="14" spans="1:12" ht="18" customHeight="1">
      <c r="A14" s="849" t="s">
        <v>1364</v>
      </c>
      <c r="B14" s="158"/>
      <c r="C14" s="158"/>
      <c r="D14" s="158"/>
      <c r="E14" s="158"/>
      <c r="F14" s="158"/>
      <c r="G14" s="158"/>
      <c r="H14" s="158"/>
      <c r="I14" s="158"/>
      <c r="J14" s="158"/>
      <c r="K14" s="158"/>
      <c r="L14" s="158"/>
    </row>
    <row r="15" spans="1:12" ht="15" customHeight="1">
      <c r="A15" s="188" t="s">
        <v>1365</v>
      </c>
      <c r="B15" s="753"/>
      <c r="C15" s="753"/>
      <c r="D15" s="753"/>
      <c r="E15" s="753"/>
      <c r="F15" s="753"/>
      <c r="G15" s="753"/>
      <c r="H15" s="753"/>
      <c r="I15" s="753"/>
      <c r="J15" s="753"/>
      <c r="K15" s="753"/>
      <c r="L15" s="753"/>
    </row>
    <row r="19" ht="28.5" customHeight="1"/>
    <row r="20" ht="24.75" customHeight="1"/>
  </sheetData>
  <mergeCells count="10">
    <mergeCell ref="A5:A8"/>
    <mergeCell ref="B5:H5"/>
    <mergeCell ref="I5:K5"/>
    <mergeCell ref="L5:L8"/>
    <mergeCell ref="B6:B7"/>
    <mergeCell ref="H6:H7"/>
    <mergeCell ref="I6:I7"/>
    <mergeCell ref="J6:J7"/>
    <mergeCell ref="K6:K7"/>
    <mergeCell ref="B8:K8"/>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55"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zoomScaleNormal="100" workbookViewId="0"/>
  </sheetViews>
  <sheetFormatPr defaultColWidth="8.85546875" defaultRowHeight="14.25"/>
  <cols>
    <col min="1" max="1" width="40.7109375" style="259" customWidth="1"/>
    <col min="2" max="11" width="15.42578125" style="259" customWidth="1"/>
    <col min="12" max="12" width="40.7109375" style="199" customWidth="1"/>
    <col min="13" max="16384" width="8.85546875" style="259"/>
  </cols>
  <sheetData>
    <row r="1" spans="1:12">
      <c r="A1" s="6" t="s">
        <v>1228</v>
      </c>
      <c r="B1" s="6"/>
      <c r="C1" s="6"/>
      <c r="D1" s="6"/>
      <c r="E1" s="6"/>
      <c r="F1" s="85"/>
      <c r="G1" s="694" t="s">
        <v>0</v>
      </c>
      <c r="K1" s="91"/>
    </row>
    <row r="2" spans="1:12">
      <c r="A2" s="809" t="s">
        <v>1597</v>
      </c>
      <c r="B2" s="807"/>
      <c r="C2" s="807"/>
      <c r="D2" s="807"/>
      <c r="E2" s="807"/>
      <c r="F2" s="85"/>
      <c r="G2" s="87" t="s">
        <v>1</v>
      </c>
      <c r="K2" s="91"/>
    </row>
    <row r="3" spans="1:12">
      <c r="A3" s="721" t="s">
        <v>797</v>
      </c>
      <c r="B3" s="751"/>
      <c r="C3" s="751"/>
      <c r="D3" s="751"/>
      <c r="E3" s="751"/>
      <c r="F3" s="751"/>
      <c r="G3" s="751"/>
      <c r="H3" s="57"/>
      <c r="I3" s="57"/>
      <c r="J3" s="217"/>
      <c r="K3" s="217"/>
    </row>
    <row r="4" spans="1:12">
      <c r="A4" s="810" t="s">
        <v>1600</v>
      </c>
      <c r="B4" s="808"/>
      <c r="C4" s="808"/>
      <c r="D4" s="808"/>
      <c r="E4" s="808"/>
      <c r="F4" s="808"/>
      <c r="G4" s="808"/>
      <c r="H4" s="61"/>
      <c r="I4" s="61"/>
      <c r="J4" s="61"/>
      <c r="K4" s="61"/>
    </row>
    <row r="5" spans="1:12">
      <c r="A5" s="1737" t="s">
        <v>1023</v>
      </c>
      <c r="B5" s="1729"/>
      <c r="C5" s="1729"/>
      <c r="D5" s="1729"/>
      <c r="E5" s="1729"/>
      <c r="F5" s="1729"/>
      <c r="G5" s="1729"/>
      <c r="H5" s="1730"/>
      <c r="I5" s="1769"/>
      <c r="J5" s="1729"/>
      <c r="K5" s="1729"/>
      <c r="L5" s="1770" t="s">
        <v>1024</v>
      </c>
    </row>
    <row r="6" spans="1:12">
      <c r="A6" s="1767"/>
      <c r="B6" s="1778" t="s">
        <v>787</v>
      </c>
      <c r="C6" s="1278"/>
      <c r="D6" s="1274"/>
      <c r="E6" s="1275"/>
      <c r="F6" s="1278"/>
      <c r="G6" s="1274"/>
      <c r="H6" s="1774" t="s">
        <v>793</v>
      </c>
      <c r="I6" s="1775" t="s">
        <v>794</v>
      </c>
      <c r="J6" s="1774" t="s">
        <v>800</v>
      </c>
      <c r="K6" s="1769" t="s">
        <v>801</v>
      </c>
      <c r="L6" s="1771"/>
    </row>
    <row r="7" spans="1:12" ht="65.099999999999994" customHeight="1">
      <c r="A7" s="1767"/>
      <c r="B7" s="1778"/>
      <c r="C7" s="1350" t="s">
        <v>798</v>
      </c>
      <c r="D7" s="1351" t="s">
        <v>799</v>
      </c>
      <c r="E7" s="1351" t="s">
        <v>790</v>
      </c>
      <c r="F7" s="1273" t="s">
        <v>791</v>
      </c>
      <c r="G7" s="1278" t="s">
        <v>792</v>
      </c>
      <c r="H7" s="1775"/>
      <c r="I7" s="1775"/>
      <c r="J7" s="1775"/>
      <c r="K7" s="1776"/>
      <c r="L7" s="1771"/>
    </row>
    <row r="8" spans="1:12">
      <c r="A8" s="1768"/>
      <c r="B8" s="1777" t="s">
        <v>1621</v>
      </c>
      <c r="C8" s="1777"/>
      <c r="D8" s="1777"/>
      <c r="E8" s="1777"/>
      <c r="F8" s="1777"/>
      <c r="G8" s="1777"/>
      <c r="H8" s="1777"/>
      <c r="I8" s="1777"/>
      <c r="J8" s="1777"/>
      <c r="K8" s="1777"/>
      <c r="L8" s="1772"/>
    </row>
    <row r="9" spans="1:12">
      <c r="A9" s="86" t="s">
        <v>82</v>
      </c>
      <c r="B9" s="1361">
        <v>5277.6</v>
      </c>
      <c r="C9" s="1361">
        <v>2091.1</v>
      </c>
      <c r="D9" s="1361">
        <v>171.2</v>
      </c>
      <c r="E9" s="1361">
        <v>352.1</v>
      </c>
      <c r="F9" s="1361">
        <v>1445.7</v>
      </c>
      <c r="G9" s="1361">
        <v>1127.0999999999999</v>
      </c>
      <c r="H9" s="1361">
        <v>1330.4</v>
      </c>
      <c r="I9" s="1361">
        <v>2594.8000000000002</v>
      </c>
      <c r="J9" s="1361">
        <v>434.8</v>
      </c>
      <c r="K9" s="1362">
        <v>726.5</v>
      </c>
      <c r="L9" s="1359" t="s">
        <v>83</v>
      </c>
    </row>
    <row r="10" spans="1:12">
      <c r="A10" s="86" t="s">
        <v>1225</v>
      </c>
      <c r="B10" s="1361">
        <v>15298.6</v>
      </c>
      <c r="C10" s="1361">
        <v>6739.4</v>
      </c>
      <c r="D10" s="1361">
        <v>106</v>
      </c>
      <c r="E10" s="1361">
        <v>6309.5</v>
      </c>
      <c r="F10" s="1361">
        <v>4800</v>
      </c>
      <c r="G10" s="1361">
        <v>4143.3999999999996</v>
      </c>
      <c r="H10" s="1361">
        <v>3653.3</v>
      </c>
      <c r="I10" s="1361">
        <v>11342.7</v>
      </c>
      <c r="J10" s="1361">
        <v>1681.9</v>
      </c>
      <c r="K10" s="1361">
        <v>8163.2</v>
      </c>
      <c r="L10" s="1360" t="s">
        <v>1226</v>
      </c>
    </row>
    <row r="11" spans="1:12">
      <c r="A11" s="86" t="s">
        <v>84</v>
      </c>
      <c r="B11" s="1361">
        <v>3502.2</v>
      </c>
      <c r="C11" s="1361">
        <v>187.9</v>
      </c>
      <c r="D11" s="1363">
        <v>0.2</v>
      </c>
      <c r="E11" s="1361">
        <v>13.5</v>
      </c>
      <c r="F11" s="1361">
        <v>2179</v>
      </c>
      <c r="G11" s="1361">
        <v>1770</v>
      </c>
      <c r="H11" s="1361">
        <v>998.4</v>
      </c>
      <c r="I11" s="1361">
        <v>2517.5</v>
      </c>
      <c r="J11" s="1361">
        <v>194.6</v>
      </c>
      <c r="K11" s="1361">
        <v>1370.3</v>
      </c>
      <c r="L11" s="1360" t="s">
        <v>85</v>
      </c>
    </row>
    <row r="12" spans="1:12">
      <c r="A12" s="86" t="s">
        <v>1224</v>
      </c>
      <c r="B12" s="1361">
        <v>97.4</v>
      </c>
      <c r="C12" s="1361">
        <v>5.2</v>
      </c>
      <c r="D12" s="1364" t="s">
        <v>58</v>
      </c>
      <c r="E12" s="1361">
        <v>0.1</v>
      </c>
      <c r="F12" s="1361">
        <v>23.6</v>
      </c>
      <c r="G12" s="1361">
        <v>12.4</v>
      </c>
      <c r="H12" s="1361">
        <v>66.099999999999994</v>
      </c>
      <c r="I12" s="1361">
        <v>115.3</v>
      </c>
      <c r="J12" s="1361">
        <v>52.9</v>
      </c>
      <c r="K12" s="1361">
        <v>25.5</v>
      </c>
      <c r="L12" s="1360" t="s">
        <v>1227</v>
      </c>
    </row>
    <row r="13" spans="1:12">
      <c r="A13" s="86" t="s">
        <v>86</v>
      </c>
      <c r="B13" s="1361">
        <v>1927.8</v>
      </c>
      <c r="C13" s="1361">
        <v>55</v>
      </c>
      <c r="D13" s="1361">
        <v>5.9</v>
      </c>
      <c r="E13" s="1361">
        <v>21.3</v>
      </c>
      <c r="F13" s="1361">
        <v>1026.2</v>
      </c>
      <c r="G13" s="1361">
        <v>832.3</v>
      </c>
      <c r="H13" s="1361">
        <v>752.9</v>
      </c>
      <c r="I13" s="1361">
        <v>1211.3</v>
      </c>
      <c r="J13" s="1361">
        <v>388</v>
      </c>
      <c r="K13" s="1361">
        <v>389</v>
      </c>
      <c r="L13" s="1360" t="s">
        <v>87</v>
      </c>
    </row>
    <row r="14" spans="1:12">
      <c r="A14" s="86" t="s">
        <v>88</v>
      </c>
      <c r="B14" s="1361">
        <v>3016.8</v>
      </c>
      <c r="C14" s="1361">
        <v>920.4</v>
      </c>
      <c r="D14" s="1361">
        <v>15.2</v>
      </c>
      <c r="E14" s="1361">
        <v>273.89999999999998</v>
      </c>
      <c r="F14" s="1361">
        <v>218.1</v>
      </c>
      <c r="G14" s="1361">
        <v>153</v>
      </c>
      <c r="H14" s="1361">
        <v>1793.7</v>
      </c>
      <c r="I14" s="1361">
        <v>1053.5999999999999</v>
      </c>
      <c r="J14" s="1361">
        <v>48.1</v>
      </c>
      <c r="K14" s="1361">
        <v>168</v>
      </c>
      <c r="L14" s="1360" t="s">
        <v>89</v>
      </c>
    </row>
    <row r="15" spans="1:12" ht="17.25" customHeight="1">
      <c r="A15" s="966" t="s">
        <v>1364</v>
      </c>
      <c r="B15" s="811"/>
      <c r="C15" s="811"/>
      <c r="D15" s="811"/>
      <c r="E15" s="811"/>
      <c r="F15" s="811"/>
      <c r="G15" s="811"/>
      <c r="H15" s="811"/>
      <c r="I15" s="811"/>
      <c r="J15" s="811"/>
      <c r="K15" s="811"/>
      <c r="L15" s="811"/>
    </row>
    <row r="16" spans="1:12" ht="15" customHeight="1">
      <c r="A16" s="188" t="s">
        <v>1366</v>
      </c>
      <c r="B16" s="753"/>
      <c r="C16" s="753"/>
      <c r="D16" s="753"/>
      <c r="E16" s="753"/>
      <c r="F16" s="753"/>
      <c r="G16" s="753"/>
      <c r="H16" s="753"/>
      <c r="I16" s="753"/>
      <c r="J16" s="753"/>
      <c r="K16" s="753"/>
      <c r="L16" s="753"/>
    </row>
    <row r="17" spans="1:1">
      <c r="A17" s="199"/>
    </row>
    <row r="21" spans="1:1" ht="25.5" customHeight="1"/>
    <row r="22" spans="1:1" ht="17.25" customHeight="1"/>
  </sheetData>
  <mergeCells count="10">
    <mergeCell ref="A5:A8"/>
    <mergeCell ref="B5:H5"/>
    <mergeCell ref="I5:K5"/>
    <mergeCell ref="L5:L8"/>
    <mergeCell ref="B6:B7"/>
    <mergeCell ref="H6:H7"/>
    <mergeCell ref="I6:I7"/>
    <mergeCell ref="J6:J7"/>
    <mergeCell ref="K6:K7"/>
    <mergeCell ref="B8:K8"/>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55"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workbookViewId="0"/>
  </sheetViews>
  <sheetFormatPr defaultColWidth="8.85546875" defaultRowHeight="14.25"/>
  <cols>
    <col min="1" max="1" width="6.42578125" style="259" customWidth="1"/>
    <col min="2" max="2" width="17.85546875" style="259" customWidth="1"/>
    <col min="3" max="11" width="13.42578125" style="259" customWidth="1"/>
    <col min="12" max="13" width="8.85546875" style="199"/>
    <col min="14" max="16384" width="8.85546875" style="259"/>
  </cols>
  <sheetData>
    <row r="1" spans="1:13" ht="15.75">
      <c r="A1" s="812" t="s">
        <v>90</v>
      </c>
      <c r="B1" s="812"/>
      <c r="C1" s="69"/>
      <c r="D1" s="69"/>
      <c r="E1" s="69"/>
      <c r="F1" s="69"/>
      <c r="G1" s="69"/>
      <c r="H1" s="694" t="s">
        <v>0</v>
      </c>
      <c r="I1" s="87"/>
    </row>
    <row r="2" spans="1:13" ht="15">
      <c r="A2" s="752" t="s">
        <v>91</v>
      </c>
      <c r="B2" s="752"/>
      <c r="C2" s="69"/>
      <c r="D2" s="69"/>
      <c r="E2" s="69"/>
      <c r="F2" s="69"/>
      <c r="G2" s="69"/>
      <c r="H2" s="87" t="s">
        <v>1</v>
      </c>
      <c r="I2" s="87"/>
    </row>
    <row r="3" spans="1:13" ht="30" customHeight="1">
      <c r="A3" s="72" t="s">
        <v>863</v>
      </c>
      <c r="B3" s="72"/>
      <c r="C3" s="72"/>
      <c r="D3" s="72"/>
      <c r="E3" s="72"/>
      <c r="F3" s="72"/>
      <c r="G3" s="72"/>
      <c r="H3" s="72"/>
      <c r="I3" s="72"/>
      <c r="J3" s="72"/>
      <c r="K3" s="88"/>
    </row>
    <row r="4" spans="1:13">
      <c r="A4" s="747" t="s">
        <v>864</v>
      </c>
      <c r="B4" s="766"/>
      <c r="C4" s="766"/>
      <c r="D4" s="766"/>
      <c r="E4" s="766"/>
      <c r="F4" s="766"/>
      <c r="G4" s="316"/>
      <c r="H4" s="316"/>
      <c r="I4" s="316"/>
      <c r="J4" s="316"/>
      <c r="K4" s="316"/>
    </row>
    <row r="5" spans="1:13" ht="15" customHeight="1">
      <c r="A5" s="1645" t="s">
        <v>985</v>
      </c>
      <c r="B5" s="1646"/>
      <c r="C5" s="1786" t="s">
        <v>577</v>
      </c>
      <c r="D5" s="874"/>
      <c r="E5" s="874"/>
      <c r="F5" s="874"/>
      <c r="G5" s="874"/>
      <c r="H5" s="874"/>
      <c r="I5" s="874"/>
      <c r="J5" s="874"/>
      <c r="K5" s="874"/>
      <c r="L5" s="1781" t="s">
        <v>986</v>
      </c>
      <c r="M5" s="1782"/>
    </row>
    <row r="6" spans="1:13" ht="87.75" customHeight="1">
      <c r="A6" s="1477"/>
      <c r="B6" s="1647"/>
      <c r="C6" s="1699"/>
      <c r="D6" s="672" t="s">
        <v>1158</v>
      </c>
      <c r="E6" s="708" t="s">
        <v>1159</v>
      </c>
      <c r="F6" s="709" t="s">
        <v>1160</v>
      </c>
      <c r="G6" s="708" t="s">
        <v>1161</v>
      </c>
      <c r="H6" s="709" t="s">
        <v>1162</v>
      </c>
      <c r="I6" s="708" t="s">
        <v>1163</v>
      </c>
      <c r="J6" s="709" t="s">
        <v>1164</v>
      </c>
      <c r="K6" s="709" t="s">
        <v>1165</v>
      </c>
      <c r="L6" s="1783"/>
      <c r="M6" s="1538"/>
    </row>
    <row r="7" spans="1:13">
      <c r="A7" s="1784" t="s">
        <v>92</v>
      </c>
      <c r="B7" s="1784"/>
      <c r="C7" s="1784"/>
      <c r="D7" s="1784"/>
      <c r="E7" s="1784"/>
      <c r="F7" s="1784"/>
      <c r="G7" s="1784"/>
      <c r="H7" s="1784"/>
      <c r="I7" s="1784"/>
      <c r="J7" s="1784"/>
      <c r="K7" s="1784"/>
      <c r="L7" s="1784"/>
      <c r="M7" s="1784"/>
    </row>
    <row r="8" spans="1:13" ht="15" customHeight="1">
      <c r="A8" s="1785" t="s">
        <v>93</v>
      </c>
      <c r="B8" s="1785"/>
      <c r="C8" s="1785"/>
      <c r="D8" s="1785"/>
      <c r="E8" s="1785"/>
      <c r="F8" s="1785"/>
      <c r="G8" s="1785"/>
      <c r="H8" s="1785"/>
      <c r="I8" s="1785"/>
      <c r="J8" s="1785"/>
      <c r="K8" s="1785"/>
      <c r="L8" s="1785"/>
      <c r="M8" s="1785"/>
    </row>
    <row r="9" spans="1:13" ht="15" customHeight="1">
      <c r="A9" s="9">
        <v>2019</v>
      </c>
      <c r="B9" s="2144" t="s">
        <v>24</v>
      </c>
      <c r="C9" s="2143">
        <v>101.9</v>
      </c>
      <c r="D9" s="2143">
        <v>104.8</v>
      </c>
      <c r="E9" s="2143">
        <v>100.8</v>
      </c>
      <c r="F9" s="2143">
        <v>97.3</v>
      </c>
      <c r="G9" s="2143">
        <v>100.5</v>
      </c>
      <c r="H9" s="2143">
        <v>103.1</v>
      </c>
      <c r="I9" s="2143">
        <v>101.2</v>
      </c>
      <c r="J9" s="2143">
        <v>102.3</v>
      </c>
      <c r="K9" s="2143">
        <v>105.2</v>
      </c>
      <c r="L9" s="292">
        <v>2019</v>
      </c>
      <c r="M9" s="330" t="s">
        <v>971</v>
      </c>
    </row>
    <row r="10" spans="1:13">
      <c r="A10" s="9">
        <v>2020</v>
      </c>
      <c r="B10" s="2144" t="s">
        <v>24</v>
      </c>
      <c r="C10" s="2143">
        <v>103.4</v>
      </c>
      <c r="D10" s="2143">
        <v>104.5</v>
      </c>
      <c r="E10" s="2143">
        <v>104.5</v>
      </c>
      <c r="F10" s="2143">
        <v>96.7</v>
      </c>
      <c r="G10" s="2143">
        <v>106.2</v>
      </c>
      <c r="H10" s="2143">
        <v>104.9</v>
      </c>
      <c r="I10" s="2143">
        <v>94.3</v>
      </c>
      <c r="J10" s="2143">
        <v>102.2</v>
      </c>
      <c r="K10" s="2143">
        <v>106.7</v>
      </c>
      <c r="L10" s="292">
        <v>2020</v>
      </c>
      <c r="M10" s="330" t="s">
        <v>971</v>
      </c>
    </row>
    <row r="11" spans="1:13">
      <c r="A11" s="68"/>
      <c r="B11" s="2144"/>
      <c r="C11" s="2146"/>
      <c r="D11" s="2146"/>
      <c r="E11" s="2146"/>
      <c r="F11" s="2146"/>
      <c r="G11" s="2146"/>
      <c r="H11" s="2146"/>
      <c r="I11" s="2146"/>
      <c r="J11" s="2146"/>
      <c r="K11" s="2146"/>
      <c r="L11" s="323"/>
      <c r="M11" s="330"/>
    </row>
    <row r="12" spans="1:13">
      <c r="A12" s="9">
        <v>2019</v>
      </c>
      <c r="B12" s="2144" t="s">
        <v>48</v>
      </c>
      <c r="C12" s="2143">
        <v>102.3</v>
      </c>
      <c r="D12" s="2143">
        <v>105.8</v>
      </c>
      <c r="E12" s="2143">
        <v>101.3</v>
      </c>
      <c r="F12" s="2143">
        <v>98.1</v>
      </c>
      <c r="G12" s="2143">
        <v>100.8</v>
      </c>
      <c r="H12" s="2143">
        <v>103.5</v>
      </c>
      <c r="I12" s="2143">
        <v>98.2</v>
      </c>
      <c r="J12" s="2143">
        <v>102.1</v>
      </c>
      <c r="K12" s="2143">
        <v>104.7</v>
      </c>
      <c r="L12" s="292">
        <v>2019</v>
      </c>
      <c r="M12" s="330" t="s">
        <v>1006</v>
      </c>
    </row>
    <row r="13" spans="1:13">
      <c r="A13" s="68"/>
      <c r="B13" s="2144"/>
      <c r="C13" s="2143"/>
      <c r="D13" s="2143"/>
      <c r="E13" s="2143"/>
      <c r="F13" s="2143"/>
      <c r="G13" s="2143"/>
      <c r="H13" s="2143"/>
      <c r="I13" s="2143"/>
      <c r="J13" s="2143"/>
      <c r="K13" s="2143"/>
      <c r="L13" s="323"/>
      <c r="M13" s="330"/>
    </row>
    <row r="14" spans="1:13">
      <c r="A14" s="68">
        <v>2020</v>
      </c>
      <c r="B14" s="2144" t="s">
        <v>31</v>
      </c>
      <c r="C14" s="2143">
        <v>104.1</v>
      </c>
      <c r="D14" s="2143">
        <v>106.6</v>
      </c>
      <c r="E14" s="2143">
        <v>103.3</v>
      </c>
      <c r="F14" s="2143">
        <v>97.1</v>
      </c>
      <c r="G14" s="2143">
        <v>105.6</v>
      </c>
      <c r="H14" s="2143">
        <v>104.4</v>
      </c>
      <c r="I14" s="2143">
        <v>99.9</v>
      </c>
      <c r="J14" s="2143">
        <v>102.5</v>
      </c>
      <c r="K14" s="2143">
        <v>106.1</v>
      </c>
      <c r="L14" s="323">
        <v>2020</v>
      </c>
      <c r="M14" s="330" t="s">
        <v>993</v>
      </c>
    </row>
    <row r="15" spans="1:13">
      <c r="A15" s="9"/>
      <c r="B15" s="2145" t="s">
        <v>46</v>
      </c>
      <c r="C15" s="2143">
        <v>103.2</v>
      </c>
      <c r="D15" s="2143">
        <v>106.3</v>
      </c>
      <c r="E15" s="2143">
        <v>104.9</v>
      </c>
      <c r="F15" s="2143">
        <v>96</v>
      </c>
      <c r="G15" s="2143">
        <v>106.1</v>
      </c>
      <c r="H15" s="2143">
        <v>105.7</v>
      </c>
      <c r="I15" s="2143">
        <v>89.2</v>
      </c>
      <c r="J15" s="2143">
        <v>102</v>
      </c>
      <c r="K15" s="2143">
        <v>106.9</v>
      </c>
      <c r="L15" s="292"/>
      <c r="M15" s="331" t="s">
        <v>1004</v>
      </c>
    </row>
    <row r="16" spans="1:13">
      <c r="A16" s="9"/>
      <c r="B16" s="2145" t="s">
        <v>47</v>
      </c>
      <c r="C16" s="2143">
        <v>103.2</v>
      </c>
      <c r="D16" s="2143">
        <v>103.3</v>
      </c>
      <c r="E16" s="2143">
        <v>105.3</v>
      </c>
      <c r="F16" s="2143">
        <v>97.1</v>
      </c>
      <c r="G16" s="2143">
        <v>106.5</v>
      </c>
      <c r="H16" s="2143">
        <v>104.9</v>
      </c>
      <c r="I16" s="2143">
        <v>93.4</v>
      </c>
      <c r="J16" s="2143">
        <v>102.1</v>
      </c>
      <c r="K16" s="2143">
        <v>107.6</v>
      </c>
      <c r="L16" s="292"/>
      <c r="M16" s="331" t="s">
        <v>1005</v>
      </c>
    </row>
    <row r="17" spans="1:13">
      <c r="A17" s="68"/>
      <c r="B17" s="2144" t="s">
        <v>48</v>
      </c>
      <c r="C17" s="2143">
        <v>103</v>
      </c>
      <c r="D17" s="2143">
        <v>102</v>
      </c>
      <c r="E17" s="2143">
        <v>104.5</v>
      </c>
      <c r="F17" s="2143">
        <v>96.7</v>
      </c>
      <c r="G17" s="2143">
        <v>106.6</v>
      </c>
      <c r="H17" s="2143">
        <v>104.8</v>
      </c>
      <c r="I17" s="2143">
        <v>94.9</v>
      </c>
      <c r="J17" s="2143">
        <v>102.4</v>
      </c>
      <c r="K17" s="2143">
        <v>106.1</v>
      </c>
      <c r="L17" s="292"/>
      <c r="M17" s="330" t="s">
        <v>1006</v>
      </c>
    </row>
    <row r="18" spans="1:13">
      <c r="A18" s="68"/>
      <c r="B18" s="2144"/>
      <c r="C18" s="2143"/>
      <c r="D18" s="2143"/>
      <c r="E18" s="2143"/>
      <c r="F18" s="2143"/>
      <c r="G18" s="2143"/>
      <c r="H18" s="2143"/>
      <c r="I18" s="2143"/>
      <c r="J18" s="2143"/>
      <c r="K18" s="2143"/>
      <c r="L18" s="323"/>
      <c r="M18" s="330"/>
    </row>
    <row r="19" spans="1:13">
      <c r="A19" s="68">
        <v>2021</v>
      </c>
      <c r="B19" s="2144" t="s">
        <v>31</v>
      </c>
      <c r="C19" s="2143">
        <v>102.8</v>
      </c>
      <c r="D19" s="2143">
        <v>101.4</v>
      </c>
      <c r="E19" s="2143">
        <v>102.7</v>
      </c>
      <c r="F19" s="2143">
        <v>96.6</v>
      </c>
      <c r="G19" s="2143">
        <v>104.9</v>
      </c>
      <c r="H19" s="2143">
        <v>103.3</v>
      </c>
      <c r="I19" s="2143">
        <v>99.9</v>
      </c>
      <c r="J19" s="2143">
        <v>104.5</v>
      </c>
      <c r="K19" s="2143">
        <v>105.6</v>
      </c>
      <c r="L19" s="323">
        <v>2021</v>
      </c>
      <c r="M19" s="330" t="s">
        <v>993</v>
      </c>
    </row>
    <row r="20" spans="1:13">
      <c r="A20" s="1779" t="s">
        <v>94</v>
      </c>
      <c r="B20" s="1779"/>
      <c r="C20" s="1779"/>
      <c r="D20" s="1779"/>
      <c r="E20" s="1779"/>
      <c r="F20" s="1779"/>
      <c r="G20" s="1779"/>
      <c r="H20" s="1779"/>
      <c r="I20" s="1779"/>
      <c r="J20" s="1779"/>
      <c r="K20" s="1779"/>
      <c r="L20" s="1779"/>
      <c r="M20" s="1779"/>
    </row>
    <row r="21" spans="1:13" ht="15" customHeight="1">
      <c r="A21" s="1780" t="s">
        <v>95</v>
      </c>
      <c r="B21" s="1780"/>
      <c r="C21" s="1780"/>
      <c r="D21" s="1780"/>
      <c r="E21" s="1780"/>
      <c r="F21" s="1780"/>
      <c r="G21" s="1780"/>
      <c r="H21" s="1780"/>
      <c r="I21" s="1780"/>
      <c r="J21" s="1780"/>
      <c r="K21" s="1780"/>
      <c r="L21" s="1780"/>
      <c r="M21" s="1780"/>
    </row>
    <row r="22" spans="1:13">
      <c r="A22" s="1178">
        <v>2019</v>
      </c>
      <c r="B22" s="2144" t="s">
        <v>48</v>
      </c>
      <c r="C22" s="2143">
        <v>100.5</v>
      </c>
      <c r="D22" s="2143">
        <v>100.8</v>
      </c>
      <c r="E22" s="2143">
        <v>100.6</v>
      </c>
      <c r="F22" s="2143">
        <v>103.5</v>
      </c>
      <c r="G22" s="2143">
        <v>100.6</v>
      </c>
      <c r="H22" s="2143">
        <v>100.6</v>
      </c>
      <c r="I22" s="2143">
        <v>98.9</v>
      </c>
      <c r="J22" s="2143">
        <v>99.3</v>
      </c>
      <c r="K22" s="2143">
        <v>102.5</v>
      </c>
      <c r="L22" s="337">
        <v>2019</v>
      </c>
      <c r="M22" s="330" t="s">
        <v>1006</v>
      </c>
    </row>
    <row r="23" spans="1:13">
      <c r="A23" s="68"/>
      <c r="B23" s="2144"/>
      <c r="C23" s="2143"/>
      <c r="D23" s="2143"/>
      <c r="E23" s="2143"/>
      <c r="F23" s="2143"/>
      <c r="G23" s="2143"/>
      <c r="H23" s="2143"/>
      <c r="I23" s="2143"/>
      <c r="J23" s="2143"/>
      <c r="K23" s="2143"/>
      <c r="L23" s="323"/>
      <c r="M23" s="330"/>
    </row>
    <row r="24" spans="1:13">
      <c r="A24" s="68">
        <v>2020</v>
      </c>
      <c r="B24" s="2144" t="s">
        <v>31</v>
      </c>
      <c r="C24" s="2143">
        <v>101.9</v>
      </c>
      <c r="D24" s="2143">
        <v>103.2</v>
      </c>
      <c r="E24" s="2143">
        <v>102.5</v>
      </c>
      <c r="F24" s="2143">
        <v>94.1</v>
      </c>
      <c r="G24" s="2143">
        <v>104</v>
      </c>
      <c r="H24" s="2143">
        <v>101.7</v>
      </c>
      <c r="I24" s="2143">
        <v>99.7</v>
      </c>
      <c r="J24" s="2143">
        <v>101.4</v>
      </c>
      <c r="K24" s="2143">
        <v>101</v>
      </c>
      <c r="L24" s="323">
        <v>2020</v>
      </c>
      <c r="M24" s="330" t="s">
        <v>993</v>
      </c>
    </row>
    <row r="25" spans="1:13">
      <c r="A25" s="114"/>
      <c r="B25" s="2145" t="s">
        <v>46</v>
      </c>
      <c r="C25" s="2143">
        <v>100.6</v>
      </c>
      <c r="D25" s="2143">
        <v>101.7</v>
      </c>
      <c r="E25" s="2143">
        <v>101.9</v>
      </c>
      <c r="F25" s="2143">
        <v>103</v>
      </c>
      <c r="G25" s="2143">
        <v>101.1</v>
      </c>
      <c r="H25" s="2143">
        <v>102.3</v>
      </c>
      <c r="I25" s="2143">
        <v>92.5</v>
      </c>
      <c r="J25" s="2143">
        <v>100.3</v>
      </c>
      <c r="K25" s="2143">
        <v>100.7</v>
      </c>
      <c r="L25" s="292"/>
      <c r="M25" s="331" t="s">
        <v>1004</v>
      </c>
    </row>
    <row r="26" spans="1:13">
      <c r="A26" s="68"/>
      <c r="B26" s="2145" t="s">
        <v>47</v>
      </c>
      <c r="C26" s="2143">
        <v>100.1</v>
      </c>
      <c r="D26" s="2143">
        <v>97.7</v>
      </c>
      <c r="E26" s="2143">
        <v>100.2</v>
      </c>
      <c r="F26" s="2143">
        <v>96.8</v>
      </c>
      <c r="G26" s="2143">
        <v>100.8</v>
      </c>
      <c r="H26" s="2143">
        <v>100.6</v>
      </c>
      <c r="I26" s="2143">
        <v>102.6</v>
      </c>
      <c r="J26" s="2143">
        <v>101.2</v>
      </c>
      <c r="K26" s="2143">
        <v>101.6</v>
      </c>
      <c r="L26" s="323"/>
      <c r="M26" s="331" t="s">
        <v>1005</v>
      </c>
    </row>
    <row r="27" spans="1:13">
      <c r="A27" s="695"/>
      <c r="B27" s="2144" t="s">
        <v>48</v>
      </c>
      <c r="C27" s="2143">
        <v>100.3</v>
      </c>
      <c r="D27" s="2143">
        <v>99.5</v>
      </c>
      <c r="E27" s="2143">
        <v>99.8</v>
      </c>
      <c r="F27" s="2143">
        <v>103.1</v>
      </c>
      <c r="G27" s="2143">
        <v>100.6</v>
      </c>
      <c r="H27" s="2143">
        <v>100.1</v>
      </c>
      <c r="I27" s="2143">
        <v>100.3</v>
      </c>
      <c r="J27" s="2143">
        <v>99.5</v>
      </c>
      <c r="K27" s="2143">
        <v>102.7</v>
      </c>
      <c r="L27" s="991"/>
      <c r="M27" s="330" t="s">
        <v>1006</v>
      </c>
    </row>
    <row r="28" spans="1:13">
      <c r="A28" s="68"/>
      <c r="B28" s="2144"/>
      <c r="C28" s="2143"/>
      <c r="D28" s="2143"/>
      <c r="E28" s="2143"/>
      <c r="F28" s="2143"/>
      <c r="G28" s="2143"/>
      <c r="H28" s="2143"/>
      <c r="I28" s="2143"/>
      <c r="J28" s="2143"/>
      <c r="K28" s="2143"/>
      <c r="L28" s="323"/>
      <c r="M28" s="330"/>
    </row>
    <row r="29" spans="1:13">
      <c r="A29" s="68">
        <v>2021</v>
      </c>
      <c r="B29" s="2144" t="s">
        <v>31</v>
      </c>
      <c r="C29" s="2143">
        <v>101.9</v>
      </c>
      <c r="D29" s="2143">
        <v>102.7</v>
      </c>
      <c r="E29" s="2143">
        <v>100.7</v>
      </c>
      <c r="F29" s="2143">
        <v>94.1</v>
      </c>
      <c r="G29" s="2143">
        <v>102.3</v>
      </c>
      <c r="H29" s="2143">
        <v>100.6</v>
      </c>
      <c r="I29" s="2143">
        <v>105.9</v>
      </c>
      <c r="J29" s="2143">
        <v>102.1</v>
      </c>
      <c r="K29" s="2143">
        <v>100.6</v>
      </c>
      <c r="L29" s="323">
        <v>2021</v>
      </c>
      <c r="M29" s="330" t="s">
        <v>993</v>
      </c>
    </row>
  </sheetData>
  <mergeCells count="7">
    <mergeCell ref="A20:M20"/>
    <mergeCell ref="A21:M21"/>
    <mergeCell ref="L5:M6"/>
    <mergeCell ref="A7:M7"/>
    <mergeCell ref="A8:M8"/>
    <mergeCell ref="A5:B6"/>
    <mergeCell ref="C5:C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showGridLines="0" zoomScaleNormal="100" workbookViewId="0"/>
  </sheetViews>
  <sheetFormatPr defaultColWidth="8.85546875" defaultRowHeight="14.25"/>
  <cols>
    <col min="1" max="1" width="6.42578125" style="259" customWidth="1"/>
    <col min="2" max="2" width="17.85546875" style="259" customWidth="1"/>
    <col min="3" max="9" width="16.42578125" style="259" customWidth="1"/>
    <col min="10" max="10" width="6.7109375" style="199" customWidth="1"/>
    <col min="11" max="11" width="16.7109375" style="199" customWidth="1"/>
    <col min="12" max="16384" width="8.85546875" style="259"/>
  </cols>
  <sheetData>
    <row r="1" spans="1:11">
      <c r="A1" s="728" t="s">
        <v>896</v>
      </c>
      <c r="B1" s="728"/>
      <c r="C1" s="728"/>
      <c r="D1" s="728"/>
      <c r="E1" s="728"/>
      <c r="F1" s="728"/>
      <c r="G1" s="41"/>
      <c r="H1" s="694" t="s">
        <v>0</v>
      </c>
      <c r="I1" s="91"/>
    </row>
    <row r="2" spans="1:11">
      <c r="A2" s="722" t="s">
        <v>1229</v>
      </c>
      <c r="B2" s="787"/>
      <c r="C2" s="787"/>
      <c r="D2" s="787"/>
      <c r="E2" s="787"/>
      <c r="F2" s="787"/>
      <c r="G2" s="325"/>
      <c r="H2" s="87" t="s">
        <v>1</v>
      </c>
      <c r="I2" s="309"/>
    </row>
    <row r="3" spans="1:11" ht="30.75" customHeight="1">
      <c r="A3" s="1792" t="s">
        <v>998</v>
      </c>
      <c r="B3" s="1793"/>
      <c r="C3" s="1795" t="s">
        <v>537</v>
      </c>
      <c r="D3" s="1796"/>
      <c r="E3" s="1797" t="s">
        <v>540</v>
      </c>
      <c r="F3" s="1795" t="s">
        <v>542</v>
      </c>
      <c r="G3" s="1798"/>
      <c r="H3" s="1798"/>
      <c r="I3" s="1797" t="s">
        <v>1118</v>
      </c>
      <c r="J3" s="1787" t="s">
        <v>1007</v>
      </c>
      <c r="K3" s="1788"/>
    </row>
    <row r="4" spans="1:11" ht="42" customHeight="1">
      <c r="A4" s="1561"/>
      <c r="B4" s="1794"/>
      <c r="C4" s="884" t="s">
        <v>538</v>
      </c>
      <c r="D4" s="884" t="s">
        <v>539</v>
      </c>
      <c r="E4" s="1568"/>
      <c r="F4" s="884" t="s">
        <v>541</v>
      </c>
      <c r="G4" s="884" t="s">
        <v>543</v>
      </c>
      <c r="H4" s="881" t="s">
        <v>544</v>
      </c>
      <c r="I4" s="1567"/>
      <c r="J4" s="1789"/>
      <c r="K4" s="1555"/>
    </row>
    <row r="5" spans="1:11" ht="30.75" customHeight="1">
      <c r="A5" s="1563"/>
      <c r="B5" s="1564"/>
      <c r="C5" s="1799" t="s">
        <v>546</v>
      </c>
      <c r="D5" s="1798"/>
      <c r="E5" s="1796"/>
      <c r="F5" s="1799" t="s">
        <v>545</v>
      </c>
      <c r="G5" s="1798"/>
      <c r="H5" s="1796"/>
      <c r="I5" s="1568"/>
      <c r="J5" s="1790"/>
      <c r="K5" s="1791"/>
    </row>
    <row r="6" spans="1:11">
      <c r="A6" s="63">
        <v>2019</v>
      </c>
      <c r="B6" s="326" t="s">
        <v>24</v>
      </c>
      <c r="C6" s="1076">
        <v>74.37</v>
      </c>
      <c r="D6" s="1076">
        <v>59.06</v>
      </c>
      <c r="E6" s="1076">
        <v>55.83</v>
      </c>
      <c r="F6" s="1076">
        <v>6.08</v>
      </c>
      <c r="G6" s="1076">
        <v>5.35</v>
      </c>
      <c r="H6" s="1076">
        <v>3.55</v>
      </c>
      <c r="I6" s="1076">
        <v>132.38999999999999</v>
      </c>
      <c r="J6" s="327">
        <v>2019</v>
      </c>
      <c r="K6" s="307" t="s">
        <v>971</v>
      </c>
    </row>
    <row r="7" spans="1:11">
      <c r="A7" s="63"/>
      <c r="B7" s="109" t="s">
        <v>22</v>
      </c>
      <c r="C7" s="1077">
        <v>97.5</v>
      </c>
      <c r="D7" s="1077">
        <v>96.2</v>
      </c>
      <c r="E7" s="1077">
        <v>117.4</v>
      </c>
      <c r="F7" s="1077">
        <v>93.5</v>
      </c>
      <c r="G7" s="1077">
        <v>121.9</v>
      </c>
      <c r="H7" s="1077">
        <v>100.3</v>
      </c>
      <c r="I7" s="1077">
        <v>100</v>
      </c>
      <c r="J7" s="327"/>
      <c r="K7" s="306" t="s">
        <v>22</v>
      </c>
    </row>
    <row r="8" spans="1:11">
      <c r="A8" s="46"/>
      <c r="B8" s="109"/>
      <c r="C8" s="1077"/>
      <c r="D8" s="1077"/>
      <c r="E8" s="1077"/>
      <c r="F8" s="1077"/>
      <c r="G8" s="1077"/>
      <c r="H8" s="1077"/>
      <c r="I8" s="1077"/>
      <c r="J8" s="328"/>
      <c r="K8" s="306"/>
    </row>
    <row r="9" spans="1:11">
      <c r="A9" s="46">
        <v>2020</v>
      </c>
      <c r="B9" s="326" t="s">
        <v>31</v>
      </c>
      <c r="C9" s="1076">
        <v>78.78</v>
      </c>
      <c r="D9" s="1076">
        <v>55.57</v>
      </c>
      <c r="E9" s="1076">
        <v>63.52</v>
      </c>
      <c r="F9" s="1076">
        <v>5.62</v>
      </c>
      <c r="G9" s="1076">
        <v>6.2</v>
      </c>
      <c r="H9" s="1076">
        <v>3.48</v>
      </c>
      <c r="I9" s="1076">
        <v>134.06</v>
      </c>
      <c r="J9" s="328">
        <v>2020</v>
      </c>
      <c r="K9" s="307" t="s">
        <v>993</v>
      </c>
    </row>
    <row r="10" spans="1:11">
      <c r="A10" s="46"/>
      <c r="B10" s="326" t="s">
        <v>21</v>
      </c>
      <c r="C10" s="1076">
        <v>81.56</v>
      </c>
      <c r="D10" s="1076">
        <v>56.81</v>
      </c>
      <c r="E10" s="1076">
        <v>65.09</v>
      </c>
      <c r="F10" s="1076">
        <v>5.93</v>
      </c>
      <c r="G10" s="1076">
        <v>5.86</v>
      </c>
      <c r="H10" s="1076">
        <v>3.3</v>
      </c>
      <c r="I10" s="1076">
        <v>129.77000000000001</v>
      </c>
      <c r="J10" s="328"/>
      <c r="K10" s="307" t="s">
        <v>996</v>
      </c>
    </row>
    <row r="11" spans="1:11">
      <c r="A11" s="46"/>
      <c r="B11" s="326" t="s">
        <v>27</v>
      </c>
      <c r="C11" s="1076">
        <v>77.67</v>
      </c>
      <c r="D11" s="1076">
        <v>54.75</v>
      </c>
      <c r="E11" s="1076">
        <v>60.97</v>
      </c>
      <c r="F11" s="1076">
        <v>5.89</v>
      </c>
      <c r="G11" s="1076">
        <v>5.5</v>
      </c>
      <c r="H11" s="1076">
        <v>3.33</v>
      </c>
      <c r="I11" s="1076">
        <v>130.05000000000001</v>
      </c>
      <c r="J11" s="328"/>
      <c r="K11" s="307" t="s">
        <v>989</v>
      </c>
    </row>
    <row r="12" spans="1:11">
      <c r="A12" s="46"/>
      <c r="B12" s="326" t="s">
        <v>24</v>
      </c>
      <c r="C12" s="1076" t="s">
        <v>1593</v>
      </c>
      <c r="D12" s="1076" t="s">
        <v>1440</v>
      </c>
      <c r="E12" s="1076" t="s">
        <v>1441</v>
      </c>
      <c r="F12" s="1076" t="s">
        <v>1442</v>
      </c>
      <c r="G12" s="1076" t="s">
        <v>1443</v>
      </c>
      <c r="H12" s="1076" t="s">
        <v>1444</v>
      </c>
      <c r="I12" s="1076" t="s">
        <v>1445</v>
      </c>
      <c r="J12" s="327"/>
      <c r="K12" s="307" t="s">
        <v>971</v>
      </c>
    </row>
    <row r="13" spans="1:11">
      <c r="A13" s="46"/>
      <c r="B13" s="109" t="s">
        <v>22</v>
      </c>
      <c r="C13" s="1077">
        <v>107.435794002958</v>
      </c>
      <c r="D13" s="1077">
        <v>92.583813071452752</v>
      </c>
      <c r="E13" s="1077">
        <v>97.599856707863154</v>
      </c>
      <c r="F13" s="1077">
        <v>98.026315789473685</v>
      </c>
      <c r="G13" s="1077">
        <v>95.700934579439263</v>
      </c>
      <c r="H13" s="1077">
        <v>92.394366197183103</v>
      </c>
      <c r="I13" s="1077">
        <v>101.30674522244884</v>
      </c>
      <c r="J13" s="328"/>
      <c r="K13" s="306" t="s">
        <v>22</v>
      </c>
    </row>
    <row r="14" spans="1:11">
      <c r="A14" s="46"/>
      <c r="B14" s="109"/>
      <c r="C14" s="1077"/>
      <c r="D14" s="1077"/>
      <c r="E14" s="1077"/>
      <c r="F14" s="1077"/>
      <c r="G14" s="1077"/>
      <c r="H14" s="1077"/>
      <c r="I14" s="1077"/>
      <c r="J14" s="328"/>
      <c r="K14" s="306"/>
    </row>
    <row r="15" spans="1:11">
      <c r="A15" s="46">
        <v>2021</v>
      </c>
      <c r="B15" s="326" t="s">
        <v>31</v>
      </c>
      <c r="C15" s="1076">
        <v>93.48</v>
      </c>
      <c r="D15" s="1076">
        <v>72</v>
      </c>
      <c r="E15" s="1076">
        <v>59.78</v>
      </c>
      <c r="F15" s="1076">
        <v>6.07</v>
      </c>
      <c r="G15" s="1076">
        <v>4.46</v>
      </c>
      <c r="H15" s="1076">
        <v>3.75</v>
      </c>
      <c r="I15" s="1076">
        <v>148.47</v>
      </c>
      <c r="J15" s="328">
        <v>2021</v>
      </c>
      <c r="K15" s="307" t="s">
        <v>993</v>
      </c>
    </row>
    <row r="16" spans="1:11">
      <c r="A16" s="63"/>
      <c r="B16" s="109" t="s">
        <v>22</v>
      </c>
      <c r="C16" s="1077">
        <f>C15/C9%</f>
        <v>118.65955826351866</v>
      </c>
      <c r="D16" s="1077">
        <f t="shared" ref="D16:H16" si="0">D15/D9%</f>
        <v>129.56631275868276</v>
      </c>
      <c r="E16" s="1077">
        <f t="shared" si="0"/>
        <v>94.112090680100764</v>
      </c>
      <c r="F16" s="1077">
        <f t="shared" si="0"/>
        <v>108.00711743772243</v>
      </c>
      <c r="G16" s="1077">
        <f t="shared" si="0"/>
        <v>71.935483870967744</v>
      </c>
      <c r="H16" s="1077">
        <f t="shared" si="0"/>
        <v>107.75862068965517</v>
      </c>
      <c r="I16" s="1077">
        <f>I15/I9%</f>
        <v>110.74891839474861</v>
      </c>
      <c r="J16" s="327"/>
      <c r="K16" s="306" t="s">
        <v>22</v>
      </c>
    </row>
    <row r="17" spans="1:11">
      <c r="A17" s="63"/>
      <c r="B17" s="39"/>
      <c r="C17" s="1077"/>
      <c r="D17" s="1077"/>
      <c r="E17" s="1077"/>
      <c r="F17" s="1077"/>
      <c r="G17" s="1077"/>
      <c r="H17" s="1077"/>
      <c r="I17" s="1077"/>
      <c r="J17" s="327"/>
      <c r="K17" s="306"/>
    </row>
    <row r="18" spans="1:11">
      <c r="A18" s="63">
        <v>2020</v>
      </c>
      <c r="B18" s="237" t="s">
        <v>12</v>
      </c>
      <c r="C18" s="1076">
        <v>78.14</v>
      </c>
      <c r="D18" s="1076">
        <v>54.79</v>
      </c>
      <c r="E18" s="1076">
        <v>57.62</v>
      </c>
      <c r="F18" s="1076">
        <v>5.83</v>
      </c>
      <c r="G18" s="1076">
        <v>6</v>
      </c>
      <c r="H18" s="1076">
        <v>3.35</v>
      </c>
      <c r="I18" s="1076">
        <v>133.76</v>
      </c>
      <c r="J18" s="327">
        <v>2020</v>
      </c>
      <c r="K18" s="584" t="s">
        <v>978</v>
      </c>
    </row>
    <row r="19" spans="1:11">
      <c r="A19" s="63"/>
      <c r="B19" s="38" t="s">
        <v>13</v>
      </c>
      <c r="C19" s="1076">
        <v>78.7</v>
      </c>
      <c r="D19" s="1076">
        <v>56.57</v>
      </c>
      <c r="E19" s="1076">
        <v>62.06</v>
      </c>
      <c r="F19" s="1076">
        <v>5.57</v>
      </c>
      <c r="G19" s="1076">
        <v>6.23</v>
      </c>
      <c r="H19" s="1076">
        <v>3.55</v>
      </c>
      <c r="I19" s="1076">
        <v>133.72</v>
      </c>
      <c r="J19" s="327"/>
      <c r="K19" s="584" t="s">
        <v>979</v>
      </c>
    </row>
    <row r="20" spans="1:11">
      <c r="A20" s="46"/>
      <c r="B20" s="38" t="s">
        <v>14</v>
      </c>
      <c r="C20" s="1076">
        <v>79.709999999999994</v>
      </c>
      <c r="D20" s="1076">
        <v>55.25</v>
      </c>
      <c r="E20" s="1076">
        <v>70.180000000000007</v>
      </c>
      <c r="F20" s="1076">
        <v>5.43</v>
      </c>
      <c r="G20" s="1076">
        <v>6.35</v>
      </c>
      <c r="H20" s="1076">
        <v>3.55</v>
      </c>
      <c r="I20" s="1076">
        <v>134.71</v>
      </c>
      <c r="J20" s="328"/>
      <c r="K20" s="584" t="s">
        <v>980</v>
      </c>
    </row>
    <row r="21" spans="1:11">
      <c r="A21" s="46"/>
      <c r="B21" s="38" t="s">
        <v>15</v>
      </c>
      <c r="C21" s="1076">
        <v>87.34</v>
      </c>
      <c r="D21" s="1076">
        <v>57.52</v>
      </c>
      <c r="E21" s="1076">
        <v>68.290000000000006</v>
      </c>
      <c r="F21" s="1076">
        <v>5.35</v>
      </c>
      <c r="G21" s="1076">
        <v>6.04</v>
      </c>
      <c r="H21" s="1076">
        <v>2.75</v>
      </c>
      <c r="I21" s="1076">
        <v>126.02</v>
      </c>
      <c r="J21" s="328"/>
      <c r="K21" s="584" t="s">
        <v>981</v>
      </c>
    </row>
    <row r="22" spans="1:11">
      <c r="A22" s="46"/>
      <c r="B22" s="38" t="s">
        <v>16</v>
      </c>
      <c r="C22" s="1076">
        <v>88.48</v>
      </c>
      <c r="D22" s="1076">
        <v>60.21</v>
      </c>
      <c r="E22" s="1076">
        <v>61.71</v>
      </c>
      <c r="F22" s="1076">
        <v>5.42</v>
      </c>
      <c r="G22" s="1076">
        <v>5.2</v>
      </c>
      <c r="H22" s="1076">
        <v>3.03</v>
      </c>
      <c r="I22" s="1076">
        <v>124.14</v>
      </c>
      <c r="J22" s="328"/>
      <c r="K22" s="584" t="s">
        <v>982</v>
      </c>
    </row>
    <row r="23" spans="1:11">
      <c r="A23" s="46"/>
      <c r="B23" s="38" t="s">
        <v>17</v>
      </c>
      <c r="C23" s="1076">
        <v>86.44</v>
      </c>
      <c r="D23" s="1076">
        <v>58.19</v>
      </c>
      <c r="E23" s="1076">
        <v>61.6</v>
      </c>
      <c r="F23" s="1076">
        <v>5.73</v>
      </c>
      <c r="G23" s="1076">
        <v>5.44</v>
      </c>
      <c r="H23" s="1076">
        <v>3.45</v>
      </c>
      <c r="I23" s="1076">
        <v>125.31</v>
      </c>
      <c r="J23" s="328"/>
      <c r="K23" s="584" t="s">
        <v>983</v>
      </c>
    </row>
    <row r="24" spans="1:11">
      <c r="A24" s="46"/>
      <c r="B24" s="38" t="s">
        <v>5</v>
      </c>
      <c r="C24" s="1076">
        <v>74.209999999999994</v>
      </c>
      <c r="D24" s="1076">
        <v>53.11</v>
      </c>
      <c r="E24" s="1076">
        <v>70.02</v>
      </c>
      <c r="F24" s="1076">
        <v>5.51</v>
      </c>
      <c r="G24" s="1076">
        <v>4.91</v>
      </c>
      <c r="H24" s="1076">
        <v>3.51</v>
      </c>
      <c r="I24" s="1076">
        <v>126.6</v>
      </c>
      <c r="J24" s="328"/>
      <c r="K24" s="584" t="s">
        <v>972</v>
      </c>
    </row>
    <row r="25" spans="1:11">
      <c r="A25" s="46"/>
      <c r="B25" s="38" t="s">
        <v>7</v>
      </c>
      <c r="C25" s="1076">
        <v>71.86</v>
      </c>
      <c r="D25" s="1076">
        <v>49.75</v>
      </c>
      <c r="E25" s="1076">
        <v>52.26</v>
      </c>
      <c r="F25" s="1076">
        <v>5.79</v>
      </c>
      <c r="G25" s="1076">
        <v>4.9000000000000004</v>
      </c>
      <c r="H25" s="1076">
        <v>3.34</v>
      </c>
      <c r="I25" s="1076">
        <v>129.66</v>
      </c>
      <c r="J25" s="328"/>
      <c r="K25" s="584" t="s">
        <v>973</v>
      </c>
    </row>
    <row r="26" spans="1:11">
      <c r="A26" s="46"/>
      <c r="B26" s="38" t="s">
        <v>8</v>
      </c>
      <c r="C26" s="1076">
        <v>75.03</v>
      </c>
      <c r="D26" s="1076">
        <v>55</v>
      </c>
      <c r="E26" s="1076">
        <v>37.18</v>
      </c>
      <c r="F26" s="1076">
        <v>5.83</v>
      </c>
      <c r="G26" s="1076">
        <v>4.66</v>
      </c>
      <c r="H26" s="1076">
        <v>3.34</v>
      </c>
      <c r="I26" s="1076">
        <v>135.91999999999999</v>
      </c>
      <c r="J26" s="328"/>
      <c r="K26" s="584" t="s">
        <v>974</v>
      </c>
    </row>
    <row r="27" spans="1:11">
      <c r="A27" s="46"/>
      <c r="B27" s="237" t="s">
        <v>9</v>
      </c>
      <c r="C27" s="1076">
        <v>79.5</v>
      </c>
      <c r="D27" s="1076">
        <v>57.4</v>
      </c>
      <c r="E27" s="1076">
        <v>37.36</v>
      </c>
      <c r="F27" s="1076">
        <v>5.95</v>
      </c>
      <c r="G27" s="1076">
        <v>4.42</v>
      </c>
      <c r="H27" s="1076">
        <v>3.21</v>
      </c>
      <c r="I27" s="1076">
        <v>141.16999999999999</v>
      </c>
      <c r="J27" s="328"/>
      <c r="K27" s="584" t="s">
        <v>975</v>
      </c>
    </row>
    <row r="28" spans="1:11">
      <c r="A28" s="46"/>
      <c r="B28" s="237" t="s">
        <v>10</v>
      </c>
      <c r="C28" s="1076">
        <v>84.88</v>
      </c>
      <c r="D28" s="1076">
        <v>59.86</v>
      </c>
      <c r="E28" s="1076">
        <v>41.67</v>
      </c>
      <c r="F28" s="1076">
        <v>5.66</v>
      </c>
      <c r="G28" s="1076">
        <v>4.1100000000000003</v>
      </c>
      <c r="H28" s="1076">
        <v>2.99</v>
      </c>
      <c r="I28" s="1076">
        <v>145.53</v>
      </c>
      <c r="J28" s="328"/>
      <c r="K28" s="584" t="s">
        <v>976</v>
      </c>
    </row>
    <row r="29" spans="1:11">
      <c r="A29" s="46"/>
      <c r="B29" s="237" t="s">
        <v>11</v>
      </c>
      <c r="C29" s="1076">
        <v>89.98</v>
      </c>
      <c r="D29" s="1076">
        <v>64.260000000000005</v>
      </c>
      <c r="E29" s="1076">
        <v>48.43</v>
      </c>
      <c r="F29" s="1076">
        <v>5.94</v>
      </c>
      <c r="G29" s="1076">
        <v>3.87</v>
      </c>
      <c r="H29" s="1076">
        <v>2.98</v>
      </c>
      <c r="I29" s="1076">
        <v>150.08000000000001</v>
      </c>
      <c r="J29" s="328"/>
      <c r="K29" s="584" t="s">
        <v>977</v>
      </c>
    </row>
    <row r="30" spans="1:11">
      <c r="A30" s="63"/>
      <c r="B30" s="39"/>
      <c r="C30" s="1077"/>
      <c r="D30" s="1077"/>
      <c r="E30" s="1077"/>
      <c r="F30" s="1077"/>
      <c r="G30" s="1077"/>
      <c r="H30" s="1077"/>
      <c r="I30" s="1077"/>
      <c r="J30" s="327"/>
      <c r="K30" s="306"/>
    </row>
    <row r="31" spans="1:11">
      <c r="A31" s="63">
        <v>2021</v>
      </c>
      <c r="B31" s="237" t="s">
        <v>12</v>
      </c>
      <c r="C31" s="1076">
        <v>90.25</v>
      </c>
      <c r="D31" s="1076">
        <v>68.790000000000006</v>
      </c>
      <c r="E31" s="1076">
        <v>52.44</v>
      </c>
      <c r="F31" s="1076">
        <v>5.97</v>
      </c>
      <c r="G31" s="1076">
        <v>3.87</v>
      </c>
      <c r="H31" s="1076">
        <v>3.55</v>
      </c>
      <c r="I31" s="1076">
        <v>148.88999999999999</v>
      </c>
      <c r="J31" s="327">
        <v>2021</v>
      </c>
      <c r="K31" s="584" t="s">
        <v>978</v>
      </c>
    </row>
    <row r="32" spans="1:11">
      <c r="A32" s="63"/>
      <c r="B32" s="38" t="s">
        <v>13</v>
      </c>
      <c r="C32" s="1076">
        <v>93.3</v>
      </c>
      <c r="D32" s="1076">
        <v>70.599999999999994</v>
      </c>
      <c r="E32" s="1076">
        <v>62.08</v>
      </c>
      <c r="F32" s="1076">
        <v>6.08</v>
      </c>
      <c r="G32" s="1076">
        <v>4.2300000000000004</v>
      </c>
      <c r="H32" s="1076">
        <v>3.71</v>
      </c>
      <c r="I32" s="1076">
        <v>147.91999999999999</v>
      </c>
      <c r="J32" s="327"/>
      <c r="K32" s="584" t="s">
        <v>979</v>
      </c>
    </row>
    <row r="33" spans="1:11">
      <c r="A33" s="46"/>
      <c r="B33" s="38" t="s">
        <v>14</v>
      </c>
      <c r="C33" s="1076">
        <v>98.38</v>
      </c>
      <c r="D33" s="1076">
        <v>75.790000000000006</v>
      </c>
      <c r="E33" s="1076">
        <v>65.209999999999994</v>
      </c>
      <c r="F33" s="1076">
        <v>6.14</v>
      </c>
      <c r="G33" s="1076">
        <v>5.21</v>
      </c>
      <c r="H33" s="1076">
        <v>3.9</v>
      </c>
      <c r="I33" s="1076">
        <v>148.53</v>
      </c>
      <c r="J33" s="328"/>
      <c r="K33" s="584" t="s">
        <v>980</v>
      </c>
    </row>
    <row r="34" spans="1:11">
      <c r="A34" s="63"/>
      <c r="B34" s="39" t="s">
        <v>22</v>
      </c>
      <c r="C34" s="1077">
        <v>123.42240622255677</v>
      </c>
      <c r="D34" s="1077">
        <v>137.1764705882353</v>
      </c>
      <c r="E34" s="1077">
        <v>92.918210316329422</v>
      </c>
      <c r="F34" s="1077">
        <v>113.0755064456722</v>
      </c>
      <c r="G34" s="1077">
        <v>82.047244094488192</v>
      </c>
      <c r="H34" s="1077">
        <v>109.85915492957747</v>
      </c>
      <c r="I34" s="1077">
        <v>110.259075050108</v>
      </c>
      <c r="J34" s="327"/>
      <c r="K34" s="585" t="s">
        <v>22</v>
      </c>
    </row>
    <row r="35" spans="1:11">
      <c r="A35" s="63"/>
      <c r="B35" s="39" t="s">
        <v>23</v>
      </c>
      <c r="C35" s="1077">
        <v>105.44480171489818</v>
      </c>
      <c r="D35" s="1077">
        <v>107.35127478753543</v>
      </c>
      <c r="E35" s="1077">
        <v>105.04188144329896</v>
      </c>
      <c r="F35" s="1077">
        <v>100.98684210526315</v>
      </c>
      <c r="G35" s="1077">
        <v>123.16784869976358</v>
      </c>
      <c r="H35" s="1077">
        <v>105.12129380053908</v>
      </c>
      <c r="I35" s="1077">
        <v>100.41238507301244</v>
      </c>
      <c r="J35" s="327"/>
      <c r="K35" s="585" t="s">
        <v>23</v>
      </c>
    </row>
    <row r="36" spans="1:11">
      <c r="A36" s="954" t="s">
        <v>1367</v>
      </c>
      <c r="B36" s="648"/>
      <c r="C36" s="648"/>
      <c r="D36" s="648"/>
      <c r="E36" s="648"/>
      <c r="F36" s="648"/>
      <c r="G36" s="648"/>
      <c r="H36" s="648"/>
      <c r="I36" s="648"/>
      <c r="J36" s="648"/>
      <c r="K36" s="648"/>
    </row>
    <row r="37" spans="1:11">
      <c r="A37" s="963" t="s">
        <v>1368</v>
      </c>
      <c r="B37" s="647"/>
      <c r="C37" s="647"/>
      <c r="D37" s="647"/>
      <c r="E37" s="647"/>
      <c r="F37" s="647"/>
      <c r="G37" s="647"/>
      <c r="H37" s="647"/>
      <c r="I37" s="647"/>
      <c r="J37" s="647"/>
      <c r="K37" s="647"/>
    </row>
    <row r="39" spans="1:11">
      <c r="C39" s="967"/>
      <c r="D39" s="967"/>
      <c r="E39" s="967"/>
      <c r="F39" s="967"/>
      <c r="G39" s="967"/>
      <c r="H39" s="967"/>
      <c r="I39" s="967"/>
    </row>
    <row r="40" spans="1:11">
      <c r="C40" s="967"/>
      <c r="D40" s="967"/>
      <c r="E40" s="967"/>
      <c r="F40" s="967"/>
      <c r="G40" s="967"/>
      <c r="H40" s="967"/>
      <c r="I40" s="967"/>
    </row>
  </sheetData>
  <mergeCells count="8">
    <mergeCell ref="J3:K5"/>
    <mergeCell ref="A3:B5"/>
    <mergeCell ref="C3:D3"/>
    <mergeCell ref="E3:E4"/>
    <mergeCell ref="F3:H3"/>
    <mergeCell ref="I3:I5"/>
    <mergeCell ref="C5:E5"/>
    <mergeCell ref="F5:H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zoomScaleNormal="100" workbookViewId="0"/>
  </sheetViews>
  <sheetFormatPr defaultColWidth="8.85546875" defaultRowHeight="14.25"/>
  <cols>
    <col min="1" max="1" width="6.42578125" style="259" customWidth="1"/>
    <col min="2" max="2" width="17.85546875" style="259" customWidth="1"/>
    <col min="3" max="7" width="19.85546875" style="259" customWidth="1"/>
    <col min="8" max="8" width="6.7109375" style="199" customWidth="1"/>
    <col min="9" max="9" width="16.7109375" style="199" customWidth="1"/>
    <col min="10" max="16384" width="8.85546875" style="259"/>
  </cols>
  <sheetData>
    <row r="1" spans="1:9">
      <c r="A1" s="728" t="s">
        <v>898</v>
      </c>
      <c r="B1" s="728"/>
      <c r="C1" s="728"/>
      <c r="D1" s="728"/>
      <c r="E1" s="728"/>
      <c r="F1" s="728"/>
      <c r="G1" s="694" t="s">
        <v>0</v>
      </c>
    </row>
    <row r="2" spans="1:9">
      <c r="A2" s="722" t="s">
        <v>1230</v>
      </c>
      <c r="B2" s="787"/>
      <c r="C2" s="787"/>
      <c r="D2" s="787"/>
      <c r="E2" s="787"/>
      <c r="F2" s="787"/>
      <c r="G2" s="87" t="s">
        <v>1</v>
      </c>
    </row>
    <row r="3" spans="1:9" ht="27" customHeight="1">
      <c r="A3" s="1792" t="s">
        <v>998</v>
      </c>
      <c r="B3" s="1803"/>
      <c r="C3" s="1808" t="s">
        <v>547</v>
      </c>
      <c r="D3" s="1808"/>
      <c r="E3" s="1808"/>
      <c r="F3" s="1808"/>
      <c r="G3" s="1809" t="s">
        <v>550</v>
      </c>
      <c r="H3" s="1800" t="s">
        <v>1010</v>
      </c>
      <c r="I3" s="1801"/>
    </row>
    <row r="4" spans="1:9" ht="27.75" customHeight="1">
      <c r="A4" s="1804"/>
      <c r="B4" s="1805"/>
      <c r="C4" s="882" t="s">
        <v>538</v>
      </c>
      <c r="D4" s="882" t="s">
        <v>539</v>
      </c>
      <c r="E4" s="882" t="s">
        <v>548</v>
      </c>
      <c r="F4" s="882" t="s">
        <v>549</v>
      </c>
      <c r="G4" s="1809"/>
      <c r="H4" s="1802"/>
      <c r="I4" s="1801"/>
    </row>
    <row r="5" spans="1:9" ht="28.5" customHeight="1">
      <c r="A5" s="1806"/>
      <c r="B5" s="1807"/>
      <c r="C5" s="1810" t="s">
        <v>551</v>
      </c>
      <c r="D5" s="1810"/>
      <c r="E5" s="1810"/>
      <c r="F5" s="1810"/>
      <c r="G5" s="1810"/>
      <c r="H5" s="1802"/>
      <c r="I5" s="1801"/>
    </row>
    <row r="6" spans="1:9">
      <c r="A6" s="63">
        <v>2019</v>
      </c>
      <c r="B6" s="42" t="s">
        <v>24</v>
      </c>
      <c r="C6" s="1052">
        <v>97.38</v>
      </c>
      <c r="D6" s="1052" t="s">
        <v>6</v>
      </c>
      <c r="E6" s="1078">
        <v>84.65</v>
      </c>
      <c r="F6" s="1052">
        <v>93.58</v>
      </c>
      <c r="G6" s="1052">
        <v>192.63</v>
      </c>
      <c r="H6" s="327">
        <v>2019</v>
      </c>
      <c r="I6" s="307" t="s">
        <v>971</v>
      </c>
    </row>
    <row r="7" spans="1:9">
      <c r="A7" s="63">
        <v>2020</v>
      </c>
      <c r="B7" s="42" t="s">
        <v>24</v>
      </c>
      <c r="C7" s="1052" t="s">
        <v>6</v>
      </c>
      <c r="D7" s="1052" t="s">
        <v>6</v>
      </c>
      <c r="E7" s="1078" t="s">
        <v>6</v>
      </c>
      <c r="F7" s="1052" t="s">
        <v>6</v>
      </c>
      <c r="G7" s="1052" t="s">
        <v>6</v>
      </c>
      <c r="H7" s="327">
        <v>2020</v>
      </c>
      <c r="I7" s="307" t="s">
        <v>971</v>
      </c>
    </row>
    <row r="8" spans="1:9">
      <c r="A8" s="63"/>
      <c r="B8" s="109" t="s">
        <v>22</v>
      </c>
      <c r="C8" s="1057" t="s">
        <v>6</v>
      </c>
      <c r="D8" s="1057" t="s">
        <v>6</v>
      </c>
      <c r="E8" s="1057" t="s">
        <v>6</v>
      </c>
      <c r="F8" s="1057" t="s">
        <v>6</v>
      </c>
      <c r="G8" s="1057" t="s">
        <v>6</v>
      </c>
      <c r="H8" s="327"/>
      <c r="I8" s="306" t="s">
        <v>22</v>
      </c>
    </row>
    <row r="9" spans="1:9">
      <c r="A9" s="63"/>
      <c r="B9" s="237"/>
      <c r="C9" s="1076"/>
      <c r="D9" s="1076"/>
      <c r="E9" s="1076"/>
      <c r="F9" s="1076"/>
      <c r="G9" s="1076"/>
      <c r="H9" s="327"/>
      <c r="I9" s="307"/>
    </row>
    <row r="10" spans="1:9">
      <c r="A10" s="63">
        <v>2020</v>
      </c>
      <c r="B10" s="237" t="s">
        <v>12</v>
      </c>
      <c r="C10" s="1076">
        <v>91.3</v>
      </c>
      <c r="D10" s="1076" t="s">
        <v>6</v>
      </c>
      <c r="E10" s="1076">
        <v>85</v>
      </c>
      <c r="F10" s="1076">
        <v>78</v>
      </c>
      <c r="G10" s="1076">
        <v>190.43</v>
      </c>
      <c r="H10" s="327">
        <v>2020</v>
      </c>
      <c r="I10" s="307" t="s">
        <v>978</v>
      </c>
    </row>
    <row r="11" spans="1:9">
      <c r="A11" s="63"/>
      <c r="B11" s="237" t="s">
        <v>13</v>
      </c>
      <c r="C11" s="1076">
        <v>90.73</v>
      </c>
      <c r="D11" s="1076">
        <v>76.67</v>
      </c>
      <c r="E11" s="1076">
        <v>90.83</v>
      </c>
      <c r="F11" s="1076">
        <v>80</v>
      </c>
      <c r="G11" s="1076">
        <v>198.75</v>
      </c>
      <c r="H11" s="327"/>
      <c r="I11" s="307" t="s">
        <v>979</v>
      </c>
    </row>
    <row r="12" spans="1:9">
      <c r="A12" s="63"/>
      <c r="B12" s="237" t="s">
        <v>14</v>
      </c>
      <c r="C12" s="1076">
        <v>89.3</v>
      </c>
      <c r="D12" s="1076" t="s">
        <v>6</v>
      </c>
      <c r="E12" s="1076">
        <v>83.75</v>
      </c>
      <c r="F12" s="1076">
        <v>80</v>
      </c>
      <c r="G12" s="1076">
        <v>190.86</v>
      </c>
      <c r="H12" s="327"/>
      <c r="I12" s="307" t="s">
        <v>980</v>
      </c>
    </row>
    <row r="13" spans="1:9">
      <c r="A13" s="63"/>
      <c r="B13" s="73" t="s">
        <v>15</v>
      </c>
      <c r="C13" s="1076" t="s">
        <v>6</v>
      </c>
      <c r="D13" s="1076" t="s">
        <v>6</v>
      </c>
      <c r="E13" s="1076" t="s">
        <v>6</v>
      </c>
      <c r="F13" s="1076" t="s">
        <v>6</v>
      </c>
      <c r="G13" s="1076" t="s">
        <v>6</v>
      </c>
      <c r="H13" s="327"/>
      <c r="I13" s="307" t="s">
        <v>981</v>
      </c>
    </row>
    <row r="14" spans="1:9">
      <c r="A14" s="63"/>
      <c r="B14" s="73" t="s">
        <v>16</v>
      </c>
      <c r="C14" s="1076" t="s">
        <v>6</v>
      </c>
      <c r="D14" s="1076" t="s">
        <v>6</v>
      </c>
      <c r="E14" s="1076" t="s">
        <v>6</v>
      </c>
      <c r="F14" s="1076" t="s">
        <v>6</v>
      </c>
      <c r="G14" s="1076" t="s">
        <v>6</v>
      </c>
      <c r="H14" s="327"/>
      <c r="I14" s="307" t="s">
        <v>982</v>
      </c>
    </row>
    <row r="15" spans="1:9">
      <c r="A15" s="63"/>
      <c r="B15" s="73" t="s">
        <v>17</v>
      </c>
      <c r="C15" s="1076" t="s">
        <v>6</v>
      </c>
      <c r="D15" s="1076" t="s">
        <v>6</v>
      </c>
      <c r="E15" s="1076" t="s">
        <v>6</v>
      </c>
      <c r="F15" s="1076" t="s">
        <v>6</v>
      </c>
      <c r="G15" s="1076" t="s">
        <v>6</v>
      </c>
      <c r="H15" s="327"/>
      <c r="I15" s="307" t="s">
        <v>983</v>
      </c>
    </row>
    <row r="16" spans="1:9">
      <c r="A16" s="63"/>
      <c r="B16" s="73" t="s">
        <v>5</v>
      </c>
      <c r="C16" s="1076">
        <v>88.5</v>
      </c>
      <c r="D16" s="1076">
        <v>67.5</v>
      </c>
      <c r="E16" s="1076">
        <v>79</v>
      </c>
      <c r="F16" s="1076">
        <v>78</v>
      </c>
      <c r="G16" s="1076">
        <v>115.44</v>
      </c>
      <c r="H16" s="327"/>
      <c r="I16" s="307" t="s">
        <v>972</v>
      </c>
    </row>
    <row r="17" spans="1:9">
      <c r="A17" s="63"/>
      <c r="B17" s="73" t="s">
        <v>7</v>
      </c>
      <c r="C17" s="1076">
        <v>88.2</v>
      </c>
      <c r="D17" s="1076" t="s">
        <v>6</v>
      </c>
      <c r="E17" s="1076">
        <v>79.599999999999994</v>
      </c>
      <c r="F17" s="1076">
        <v>80</v>
      </c>
      <c r="G17" s="1076">
        <v>120.79</v>
      </c>
      <c r="H17" s="327"/>
      <c r="I17" s="307" t="s">
        <v>973</v>
      </c>
    </row>
    <row r="18" spans="1:9">
      <c r="A18" s="63"/>
      <c r="B18" s="73" t="s">
        <v>8</v>
      </c>
      <c r="C18" s="1076">
        <v>87.5</v>
      </c>
      <c r="D18" s="1076">
        <v>77.5</v>
      </c>
      <c r="E18" s="1076">
        <v>77.5</v>
      </c>
      <c r="F18" s="1076">
        <v>75</v>
      </c>
      <c r="G18" s="1076">
        <v>108.33</v>
      </c>
      <c r="H18" s="327"/>
      <c r="I18" s="307" t="s">
        <v>974</v>
      </c>
    </row>
    <row r="19" spans="1:9">
      <c r="A19" s="63"/>
      <c r="B19" s="237" t="s">
        <v>9</v>
      </c>
      <c r="C19" s="1076">
        <v>88.13</v>
      </c>
      <c r="D19" s="1076" t="s">
        <v>6</v>
      </c>
      <c r="E19" s="1076">
        <v>76.25</v>
      </c>
      <c r="F19" s="1076">
        <v>77.5</v>
      </c>
      <c r="G19" s="1076">
        <v>124.62</v>
      </c>
      <c r="H19" s="327"/>
      <c r="I19" s="307" t="s">
        <v>975</v>
      </c>
    </row>
    <row r="20" spans="1:9">
      <c r="A20" s="63"/>
      <c r="B20" s="237" t="s">
        <v>10</v>
      </c>
      <c r="C20" s="1076" t="s">
        <v>6</v>
      </c>
      <c r="D20" s="1076" t="s">
        <v>6</v>
      </c>
      <c r="E20" s="1076" t="s">
        <v>6</v>
      </c>
      <c r="F20" s="1076" t="s">
        <v>6</v>
      </c>
      <c r="G20" s="1076" t="s">
        <v>6</v>
      </c>
      <c r="H20" s="327"/>
      <c r="I20" s="307" t="s">
        <v>976</v>
      </c>
    </row>
    <row r="21" spans="1:9">
      <c r="A21" s="63"/>
      <c r="B21" s="237" t="s">
        <v>11</v>
      </c>
      <c r="C21" s="1076" t="s">
        <v>6</v>
      </c>
      <c r="D21" s="1076" t="s">
        <v>6</v>
      </c>
      <c r="E21" s="1076" t="s">
        <v>6</v>
      </c>
      <c r="F21" s="1076" t="s">
        <v>6</v>
      </c>
      <c r="G21" s="1076" t="s">
        <v>6</v>
      </c>
      <c r="H21" s="327"/>
      <c r="I21" s="307" t="s">
        <v>977</v>
      </c>
    </row>
    <row r="22" spans="1:9">
      <c r="A22" s="63"/>
      <c r="B22" s="237"/>
      <c r="C22" s="1076"/>
      <c r="D22" s="1076"/>
      <c r="E22" s="1076"/>
      <c r="F22" s="1076"/>
      <c r="G22" s="1076"/>
      <c r="H22" s="327"/>
      <c r="I22" s="307"/>
    </row>
    <row r="23" spans="1:9">
      <c r="A23" s="63">
        <v>2021</v>
      </c>
      <c r="B23" s="237" t="s">
        <v>12</v>
      </c>
      <c r="C23" s="1076" t="s">
        <v>6</v>
      </c>
      <c r="D23" s="1076" t="s">
        <v>6</v>
      </c>
      <c r="E23" s="1076" t="s">
        <v>6</v>
      </c>
      <c r="F23" s="1076" t="s">
        <v>6</v>
      </c>
      <c r="G23" s="1076" t="s">
        <v>6</v>
      </c>
      <c r="H23" s="327">
        <v>2021</v>
      </c>
      <c r="I23" s="307" t="s">
        <v>978</v>
      </c>
    </row>
    <row r="24" spans="1:9">
      <c r="A24" s="63"/>
      <c r="B24" s="237" t="s">
        <v>13</v>
      </c>
      <c r="C24" s="1076" t="s">
        <v>6</v>
      </c>
      <c r="D24" s="1076" t="s">
        <v>6</v>
      </c>
      <c r="E24" s="1076" t="s">
        <v>6</v>
      </c>
      <c r="F24" s="1076" t="s">
        <v>6</v>
      </c>
      <c r="G24" s="1076" t="s">
        <v>6</v>
      </c>
      <c r="H24" s="327"/>
      <c r="I24" s="307" t="s">
        <v>979</v>
      </c>
    </row>
    <row r="25" spans="1:9">
      <c r="A25" s="63"/>
      <c r="B25" s="237" t="s">
        <v>14</v>
      </c>
      <c r="C25" s="1076" t="s">
        <v>6</v>
      </c>
      <c r="D25" s="1076" t="s">
        <v>6</v>
      </c>
      <c r="E25" s="1076" t="s">
        <v>6</v>
      </c>
      <c r="F25" s="1076" t="s">
        <v>6</v>
      </c>
      <c r="G25" s="1076" t="s">
        <v>6</v>
      </c>
      <c r="H25" s="327"/>
      <c r="I25" s="307" t="s">
        <v>980</v>
      </c>
    </row>
    <row r="26" spans="1:9">
      <c r="A26" s="63"/>
      <c r="B26" s="109" t="s">
        <v>22</v>
      </c>
      <c r="C26" s="1076" t="s">
        <v>6</v>
      </c>
      <c r="D26" s="1076" t="s">
        <v>6</v>
      </c>
      <c r="E26" s="1076" t="s">
        <v>6</v>
      </c>
      <c r="F26" s="1076" t="s">
        <v>6</v>
      </c>
      <c r="G26" s="1076" t="s">
        <v>6</v>
      </c>
      <c r="H26" s="327"/>
      <c r="I26" s="306" t="s">
        <v>22</v>
      </c>
    </row>
    <row r="27" spans="1:9">
      <c r="A27" s="63"/>
      <c r="B27" s="39" t="s">
        <v>23</v>
      </c>
      <c r="C27" s="1076" t="s">
        <v>6</v>
      </c>
      <c r="D27" s="1076" t="s">
        <v>6</v>
      </c>
      <c r="E27" s="1076" t="s">
        <v>6</v>
      </c>
      <c r="F27" s="1076" t="s">
        <v>6</v>
      </c>
      <c r="G27" s="1076" t="s">
        <v>6</v>
      </c>
      <c r="H27" s="327"/>
      <c r="I27" s="306" t="s">
        <v>23</v>
      </c>
    </row>
    <row r="28" spans="1:9" s="695" customFormat="1" ht="15" customHeight="1">
      <c r="A28" s="968" t="s">
        <v>1446</v>
      </c>
      <c r="B28" s="813"/>
      <c r="C28" s="813"/>
      <c r="D28" s="813"/>
      <c r="E28" s="813"/>
      <c r="F28" s="813"/>
      <c r="G28" s="813"/>
      <c r="H28" s="551"/>
      <c r="I28" s="551"/>
    </row>
    <row r="29" spans="1:9" ht="15" customHeight="1">
      <c r="A29" s="957" t="s">
        <v>1594</v>
      </c>
      <c r="B29" s="814"/>
      <c r="C29" s="814"/>
      <c r="D29" s="814"/>
      <c r="E29" s="814"/>
      <c r="F29" s="814"/>
      <c r="G29" s="814"/>
    </row>
    <row r="30" spans="1:9">
      <c r="C30" s="967"/>
      <c r="D30" s="967"/>
      <c r="E30" s="967"/>
      <c r="F30" s="967"/>
      <c r="G30" s="967"/>
    </row>
    <row r="31" spans="1:9">
      <c r="C31" s="967"/>
      <c r="D31" s="967"/>
      <c r="E31" s="967"/>
      <c r="F31" s="967"/>
      <c r="G31" s="967"/>
    </row>
  </sheetData>
  <mergeCells count="5">
    <mergeCell ref="H3:I5"/>
    <mergeCell ref="A3:B5"/>
    <mergeCell ref="C3:F3"/>
    <mergeCell ref="G3:G4"/>
    <mergeCell ref="C5:G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zoomScaleNormal="100" workbookViewId="0"/>
  </sheetViews>
  <sheetFormatPr defaultColWidth="8.85546875" defaultRowHeight="14.25"/>
  <cols>
    <col min="1" max="1" width="6.42578125" style="259" customWidth="1"/>
    <col min="2" max="2" width="10.7109375" style="259" customWidth="1"/>
    <col min="3" max="9" width="18" style="259" customWidth="1"/>
    <col min="10" max="10" width="8.85546875" style="199"/>
    <col min="11" max="11" width="10.7109375" style="199" customWidth="1"/>
    <col min="12" max="16384" width="8.85546875" style="259"/>
  </cols>
  <sheetData>
    <row r="1" spans="1:11">
      <c r="A1" s="6" t="s">
        <v>899</v>
      </c>
      <c r="B1" s="6"/>
      <c r="C1" s="6"/>
      <c r="D1" s="6"/>
      <c r="E1" s="34"/>
      <c r="F1" s="34"/>
      <c r="G1" s="26"/>
      <c r="H1" s="694" t="s">
        <v>0</v>
      </c>
      <c r="I1" s="87"/>
    </row>
    <row r="2" spans="1:11">
      <c r="A2" s="721" t="s">
        <v>802</v>
      </c>
      <c r="B2" s="751"/>
      <c r="C2" s="751"/>
      <c r="D2" s="751"/>
      <c r="E2" s="32"/>
      <c r="F2" s="32"/>
      <c r="G2" s="26"/>
      <c r="H2" s="87" t="s">
        <v>1</v>
      </c>
      <c r="I2" s="87"/>
    </row>
    <row r="3" spans="1:11" ht="33.75" customHeight="1">
      <c r="A3" s="1474" t="s">
        <v>985</v>
      </c>
      <c r="B3" s="1475"/>
      <c r="C3" s="1473" t="s">
        <v>552</v>
      </c>
      <c r="D3" s="1474"/>
      <c r="E3" s="1474"/>
      <c r="F3" s="1474"/>
      <c r="G3" s="1474"/>
      <c r="H3" s="1474"/>
      <c r="I3" s="1464" t="s">
        <v>1119</v>
      </c>
      <c r="J3" s="1811" t="s">
        <v>1011</v>
      </c>
      <c r="K3" s="1812"/>
    </row>
    <row r="4" spans="1:11" ht="33.75" customHeight="1">
      <c r="A4" s="1477"/>
      <c r="B4" s="1478"/>
      <c r="C4" s="1620" t="s">
        <v>1120</v>
      </c>
      <c r="D4" s="1815"/>
      <c r="E4" s="878" t="s">
        <v>553</v>
      </c>
      <c r="F4" s="1816" t="s">
        <v>554</v>
      </c>
      <c r="G4" s="1815"/>
      <c r="H4" s="879" t="s">
        <v>1034</v>
      </c>
      <c r="I4" s="1638"/>
      <c r="J4" s="1813"/>
      <c r="K4" s="1535"/>
    </row>
    <row r="5" spans="1:11" ht="33.75" customHeight="1">
      <c r="A5" s="1648"/>
      <c r="B5" s="1649"/>
      <c r="C5" s="775" t="s">
        <v>555</v>
      </c>
      <c r="D5" s="774" t="s">
        <v>556</v>
      </c>
      <c r="E5" s="1631" t="s">
        <v>557</v>
      </c>
      <c r="F5" s="1817"/>
      <c r="G5" s="1631" t="s">
        <v>556</v>
      </c>
      <c r="H5" s="1618"/>
      <c r="I5" s="1456"/>
      <c r="J5" s="1814"/>
      <c r="K5" s="1783"/>
    </row>
    <row r="6" spans="1:11">
      <c r="A6" s="59">
        <v>2019</v>
      </c>
      <c r="B6" s="1231" t="s">
        <v>24</v>
      </c>
      <c r="C6" s="1053" t="s">
        <v>6</v>
      </c>
      <c r="D6" s="1053">
        <v>9.1</v>
      </c>
      <c r="E6" s="1053">
        <v>6.3</v>
      </c>
      <c r="F6" s="1053">
        <v>2.8</v>
      </c>
      <c r="G6" s="1053">
        <v>9.6</v>
      </c>
      <c r="H6" s="1053">
        <v>4.0999999999999996</v>
      </c>
      <c r="I6" s="1078">
        <v>1.31</v>
      </c>
      <c r="J6" s="317">
        <v>2019</v>
      </c>
      <c r="K6" s="318" t="s">
        <v>971</v>
      </c>
    </row>
    <row r="7" spans="1:11">
      <c r="A7" s="59">
        <v>2020</v>
      </c>
      <c r="B7" s="1231" t="s">
        <v>24</v>
      </c>
      <c r="C7" s="1053" t="s">
        <v>6</v>
      </c>
      <c r="D7" s="1053" t="s">
        <v>1447</v>
      </c>
      <c r="E7" s="1053" t="s">
        <v>6</v>
      </c>
      <c r="F7" s="1053" t="s">
        <v>6</v>
      </c>
      <c r="G7" s="1053" t="s">
        <v>1447</v>
      </c>
      <c r="H7" s="1053">
        <v>3.8</v>
      </c>
      <c r="I7" s="1078" t="s">
        <v>6</v>
      </c>
      <c r="J7" s="317">
        <v>2020</v>
      </c>
      <c r="K7" s="318" t="s">
        <v>971</v>
      </c>
    </row>
    <row r="8" spans="1:11">
      <c r="A8" s="68"/>
      <c r="B8" s="93"/>
      <c r="C8" s="1053"/>
      <c r="D8" s="1053"/>
      <c r="E8" s="1053"/>
      <c r="F8" s="1053"/>
      <c r="G8" s="1053"/>
      <c r="H8" s="1053"/>
      <c r="I8" s="1078"/>
      <c r="J8" s="323"/>
      <c r="K8" s="330"/>
    </row>
    <row r="9" spans="1:11">
      <c r="A9" s="68">
        <v>2020</v>
      </c>
      <c r="B9" s="94" t="s">
        <v>12</v>
      </c>
      <c r="C9" s="1053" t="s">
        <v>6</v>
      </c>
      <c r="D9" s="1053">
        <v>11</v>
      </c>
      <c r="E9" s="1053">
        <v>7.1</v>
      </c>
      <c r="F9" s="1053">
        <v>3.2</v>
      </c>
      <c r="G9" s="1053">
        <v>10.4</v>
      </c>
      <c r="H9" s="1053">
        <v>4.5</v>
      </c>
      <c r="I9" s="1078">
        <v>1.17</v>
      </c>
      <c r="J9" s="323">
        <v>2020</v>
      </c>
      <c r="K9" s="318" t="s">
        <v>978</v>
      </c>
    </row>
    <row r="10" spans="1:11">
      <c r="A10" s="68"/>
      <c r="B10" s="94" t="s">
        <v>13</v>
      </c>
      <c r="C10" s="1053">
        <v>8.1</v>
      </c>
      <c r="D10" s="1053">
        <v>11</v>
      </c>
      <c r="E10" s="1053">
        <v>6.9</v>
      </c>
      <c r="F10" s="1053">
        <v>3.1</v>
      </c>
      <c r="G10" s="1053">
        <v>10</v>
      </c>
      <c r="H10" s="1053">
        <v>4.5999999999999996</v>
      </c>
      <c r="I10" s="1078">
        <v>1.1499999999999999</v>
      </c>
      <c r="J10" s="323"/>
      <c r="K10" s="318" t="s">
        <v>979</v>
      </c>
    </row>
    <row r="11" spans="1:11">
      <c r="A11" s="68"/>
      <c r="B11" s="10" t="s">
        <v>14</v>
      </c>
      <c r="C11" s="1053" t="s">
        <v>6</v>
      </c>
      <c r="D11" s="1053">
        <v>11.5</v>
      </c>
      <c r="E11" s="1053">
        <v>7.6</v>
      </c>
      <c r="F11" s="1053">
        <v>3.3</v>
      </c>
      <c r="G11" s="1053">
        <v>9</v>
      </c>
      <c r="H11" s="1053">
        <v>4.7</v>
      </c>
      <c r="I11" s="1078">
        <v>1.1200000000000001</v>
      </c>
      <c r="J11" s="323"/>
      <c r="K11" s="318" t="s">
        <v>980</v>
      </c>
    </row>
    <row r="12" spans="1:11">
      <c r="A12" s="114"/>
      <c r="B12" s="1232" t="s">
        <v>15</v>
      </c>
      <c r="C12" s="1053" t="s">
        <v>6</v>
      </c>
      <c r="D12" s="1053">
        <v>10.5</v>
      </c>
      <c r="E12" s="1053" t="s">
        <v>6</v>
      </c>
      <c r="F12" s="1053" t="s">
        <v>6</v>
      </c>
      <c r="G12" s="1053">
        <v>8.8000000000000007</v>
      </c>
      <c r="H12" s="1053">
        <v>4.8</v>
      </c>
      <c r="I12" s="1078" t="s">
        <v>6</v>
      </c>
      <c r="J12" s="292"/>
      <c r="K12" s="318" t="s">
        <v>981</v>
      </c>
    </row>
    <row r="13" spans="1:11">
      <c r="A13" s="114"/>
      <c r="B13" s="1232" t="s">
        <v>16</v>
      </c>
      <c r="C13" s="1053" t="s">
        <v>6</v>
      </c>
      <c r="D13" s="1053">
        <v>8.6</v>
      </c>
      <c r="E13" s="1053" t="s">
        <v>6</v>
      </c>
      <c r="F13" s="1053" t="s">
        <v>6</v>
      </c>
      <c r="G13" s="1053">
        <v>8.4</v>
      </c>
      <c r="H13" s="1053">
        <v>4.2</v>
      </c>
      <c r="I13" s="1078" t="s">
        <v>6</v>
      </c>
      <c r="J13" s="292"/>
      <c r="K13" s="318" t="s">
        <v>982</v>
      </c>
    </row>
    <row r="14" spans="1:11">
      <c r="A14" s="114"/>
      <c r="B14" s="1232" t="s">
        <v>17</v>
      </c>
      <c r="C14" s="1053" t="s">
        <v>6</v>
      </c>
      <c r="D14" s="1053">
        <v>9.3000000000000007</v>
      </c>
      <c r="E14" s="1053" t="s">
        <v>6</v>
      </c>
      <c r="F14" s="1053" t="s">
        <v>6</v>
      </c>
      <c r="G14" s="1053">
        <v>8.8000000000000007</v>
      </c>
      <c r="H14" s="1053">
        <v>4.4000000000000004</v>
      </c>
      <c r="I14" s="1078" t="s">
        <v>6</v>
      </c>
      <c r="J14" s="292"/>
      <c r="K14" s="318" t="s">
        <v>983</v>
      </c>
    </row>
    <row r="15" spans="1:11">
      <c r="A15" s="114"/>
      <c r="B15" s="1232" t="s">
        <v>5</v>
      </c>
      <c r="C15" s="1053">
        <v>7.3</v>
      </c>
      <c r="D15" s="1053">
        <v>9.1999999999999993</v>
      </c>
      <c r="E15" s="1053">
        <v>6.2</v>
      </c>
      <c r="F15" s="1053">
        <v>4.3</v>
      </c>
      <c r="G15" s="1053">
        <v>7</v>
      </c>
      <c r="H15" s="1053">
        <v>3.9</v>
      </c>
      <c r="I15" s="1078">
        <v>1.19</v>
      </c>
      <c r="J15" s="292"/>
      <c r="K15" s="318" t="s">
        <v>972</v>
      </c>
    </row>
    <row r="16" spans="1:11">
      <c r="A16" s="114"/>
      <c r="B16" s="1232" t="s">
        <v>7</v>
      </c>
      <c r="C16" s="1053" t="s">
        <v>6</v>
      </c>
      <c r="D16" s="1053">
        <v>9.8000000000000007</v>
      </c>
      <c r="E16" s="1053">
        <v>6.2</v>
      </c>
      <c r="F16" s="1053">
        <v>4.0999999999999996</v>
      </c>
      <c r="G16" s="1053">
        <v>9.4</v>
      </c>
      <c r="H16" s="1053">
        <v>3.8</v>
      </c>
      <c r="I16" s="1078">
        <v>1.23</v>
      </c>
      <c r="J16" s="292"/>
      <c r="K16" s="318" t="s">
        <v>973</v>
      </c>
    </row>
    <row r="17" spans="1:11">
      <c r="A17" s="114"/>
      <c r="B17" s="1232" t="s">
        <v>8</v>
      </c>
      <c r="C17" s="1053">
        <v>6</v>
      </c>
      <c r="D17" s="1053">
        <v>8.5</v>
      </c>
      <c r="E17" s="1053">
        <v>6</v>
      </c>
      <c r="F17" s="1053">
        <v>4.3</v>
      </c>
      <c r="G17" s="1053">
        <v>12.5</v>
      </c>
      <c r="H17" s="1053">
        <v>3.4</v>
      </c>
      <c r="I17" s="1078">
        <v>1.17</v>
      </c>
      <c r="J17" s="292"/>
      <c r="K17" s="318" t="s">
        <v>974</v>
      </c>
    </row>
    <row r="18" spans="1:11">
      <c r="A18" s="68"/>
      <c r="B18" s="94" t="s">
        <v>9</v>
      </c>
      <c r="C18" s="1053" t="s">
        <v>6</v>
      </c>
      <c r="D18" s="1053">
        <v>7.7</v>
      </c>
      <c r="E18" s="1053">
        <v>5.8</v>
      </c>
      <c r="F18" s="1053">
        <v>3.5</v>
      </c>
      <c r="G18" s="1053">
        <v>11.8</v>
      </c>
      <c r="H18" s="1053">
        <v>3.1</v>
      </c>
      <c r="I18" s="1078">
        <v>1.1100000000000001</v>
      </c>
      <c r="J18" s="323"/>
      <c r="K18" s="318" t="s">
        <v>975</v>
      </c>
    </row>
    <row r="19" spans="1:11">
      <c r="A19" s="68"/>
      <c r="B19" s="94" t="s">
        <v>10</v>
      </c>
      <c r="C19" s="1053" t="s">
        <v>6</v>
      </c>
      <c r="D19" s="1053">
        <v>6.9</v>
      </c>
      <c r="E19" s="1053" t="s">
        <v>6</v>
      </c>
      <c r="F19" s="1053" t="s">
        <v>6</v>
      </c>
      <c r="G19" s="1053">
        <v>9.9</v>
      </c>
      <c r="H19" s="1053">
        <v>2.8</v>
      </c>
      <c r="I19" s="1078" t="s">
        <v>6</v>
      </c>
      <c r="J19" s="323"/>
      <c r="K19" s="318" t="s">
        <v>976</v>
      </c>
    </row>
    <row r="20" spans="1:11">
      <c r="A20" s="68"/>
      <c r="B20" s="94" t="s">
        <v>11</v>
      </c>
      <c r="C20" s="1053" t="s">
        <v>6</v>
      </c>
      <c r="D20" s="1053">
        <v>6</v>
      </c>
      <c r="E20" s="1053" t="s">
        <v>6</v>
      </c>
      <c r="F20" s="1053" t="s">
        <v>6</v>
      </c>
      <c r="G20" s="1053">
        <v>8</v>
      </c>
      <c r="H20" s="1053">
        <v>2.6</v>
      </c>
      <c r="I20" s="1078" t="s">
        <v>6</v>
      </c>
      <c r="J20" s="323"/>
      <c r="K20" s="318" t="s">
        <v>977</v>
      </c>
    </row>
    <row r="21" spans="1:11">
      <c r="A21" s="68"/>
      <c r="B21" s="93"/>
      <c r="C21" s="1053"/>
      <c r="D21" s="1053"/>
      <c r="E21" s="1053"/>
      <c r="F21" s="1053"/>
      <c r="G21" s="1053"/>
      <c r="H21" s="1053"/>
      <c r="I21" s="1078"/>
      <c r="J21" s="323"/>
      <c r="K21" s="330"/>
    </row>
    <row r="22" spans="1:11">
      <c r="A22" s="68">
        <v>2021</v>
      </c>
      <c r="B22" s="94" t="s">
        <v>12</v>
      </c>
      <c r="C22" s="1053" t="s">
        <v>6</v>
      </c>
      <c r="D22" s="1053">
        <v>5.6</v>
      </c>
      <c r="E22" s="1053" t="s">
        <v>6</v>
      </c>
      <c r="F22" s="1053" t="s">
        <v>6</v>
      </c>
      <c r="G22" s="1053">
        <v>7.4</v>
      </c>
      <c r="H22" s="1053">
        <v>2.6</v>
      </c>
      <c r="I22" s="1078" t="s">
        <v>6</v>
      </c>
      <c r="J22" s="323">
        <v>2021</v>
      </c>
      <c r="K22" s="318" t="s">
        <v>978</v>
      </c>
    </row>
    <row r="23" spans="1:11">
      <c r="A23" s="68"/>
      <c r="B23" s="94" t="s">
        <v>13</v>
      </c>
      <c r="C23" s="1053" t="s">
        <v>6</v>
      </c>
      <c r="D23" s="1053">
        <v>6</v>
      </c>
      <c r="E23" s="1053" t="s">
        <v>6</v>
      </c>
      <c r="F23" s="1053" t="s">
        <v>6</v>
      </c>
      <c r="G23" s="1053">
        <v>6.8</v>
      </c>
      <c r="H23" s="1053">
        <v>2.9</v>
      </c>
      <c r="I23" s="1078" t="s">
        <v>6</v>
      </c>
      <c r="J23" s="323"/>
      <c r="K23" s="318" t="s">
        <v>979</v>
      </c>
    </row>
    <row r="24" spans="1:11">
      <c r="A24" s="68"/>
      <c r="B24" s="10" t="s">
        <v>14</v>
      </c>
      <c r="C24" s="1053" t="s">
        <v>6</v>
      </c>
      <c r="D24" s="1053">
        <v>6.9</v>
      </c>
      <c r="E24" s="1053" t="s">
        <v>6</v>
      </c>
      <c r="F24" s="1053" t="s">
        <v>6</v>
      </c>
      <c r="G24" s="1053">
        <v>8</v>
      </c>
      <c r="H24" s="1053">
        <v>3.5</v>
      </c>
      <c r="I24" s="1078" t="s">
        <v>6</v>
      </c>
      <c r="J24" s="323"/>
      <c r="K24" s="318" t="s">
        <v>980</v>
      </c>
    </row>
    <row r="25" spans="1:11" s="549" customFormat="1">
      <c r="A25" s="116" t="s">
        <v>1448</v>
      </c>
      <c r="B25" s="781"/>
      <c r="C25" s="781"/>
      <c r="D25" s="781"/>
      <c r="E25" s="781"/>
      <c r="F25" s="781"/>
      <c r="G25" s="781"/>
      <c r="H25" s="781"/>
      <c r="I25" s="781"/>
    </row>
    <row r="26" spans="1:11" s="549" customFormat="1">
      <c r="A26" s="957" t="s">
        <v>1594</v>
      </c>
      <c r="B26" s="813"/>
      <c r="C26" s="813"/>
      <c r="D26" s="813"/>
      <c r="E26" s="813"/>
      <c r="F26" s="813"/>
      <c r="G26" s="813"/>
      <c r="H26" s="813"/>
      <c r="I26" s="813"/>
    </row>
  </sheetData>
  <mergeCells count="8">
    <mergeCell ref="J3:K5"/>
    <mergeCell ref="A3:B5"/>
    <mergeCell ref="C3:H3"/>
    <mergeCell ref="I3:I5"/>
    <mergeCell ref="C4:D4"/>
    <mergeCell ref="F4:G4"/>
    <mergeCell ref="E5:F5"/>
    <mergeCell ref="G5:H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showGridLines="0" zoomScaleNormal="100" workbookViewId="0"/>
  </sheetViews>
  <sheetFormatPr defaultColWidth="8.85546875" defaultRowHeight="14.25"/>
  <cols>
    <col min="1" max="1" width="6.42578125" style="259" customWidth="1"/>
    <col min="2" max="2" width="17.85546875" style="259" customWidth="1"/>
    <col min="3" max="10" width="13.42578125" style="259" customWidth="1"/>
    <col min="11" max="11" width="14.7109375" style="259" customWidth="1"/>
    <col min="12" max="12" width="8.85546875" style="199"/>
    <col min="13" max="13" width="17.85546875" style="927" customWidth="1"/>
    <col min="14" max="16384" width="8.85546875" style="259"/>
  </cols>
  <sheetData>
    <row r="1" spans="1:13" ht="15.75">
      <c r="A1" s="729" t="s">
        <v>96</v>
      </c>
      <c r="B1" s="729"/>
      <c r="C1" s="729"/>
      <c r="D1" s="729"/>
      <c r="I1" s="969"/>
      <c r="J1" s="694" t="s">
        <v>0</v>
      </c>
      <c r="K1" s="87"/>
    </row>
    <row r="2" spans="1:13" ht="15">
      <c r="A2" s="730" t="s">
        <v>97</v>
      </c>
      <c r="B2" s="730"/>
      <c r="C2" s="730"/>
      <c r="D2" s="730"/>
      <c r="I2" s="969"/>
      <c r="J2" s="87" t="s">
        <v>1</v>
      </c>
      <c r="K2" s="87"/>
    </row>
    <row r="3" spans="1:13" s="929" customFormat="1" ht="30" customHeight="1">
      <c r="A3" s="728" t="s">
        <v>900</v>
      </c>
      <c r="B3" s="728"/>
      <c r="C3" s="728"/>
      <c r="D3" s="728"/>
      <c r="E3" s="728"/>
      <c r="L3" s="829"/>
      <c r="M3" s="970"/>
    </row>
    <row r="4" spans="1:13">
      <c r="A4" s="786" t="s">
        <v>803</v>
      </c>
      <c r="B4" s="785"/>
      <c r="C4" s="785"/>
      <c r="D4" s="308"/>
    </row>
    <row r="5" spans="1:13" ht="15" customHeight="1">
      <c r="A5" s="1818" t="s">
        <v>999</v>
      </c>
      <c r="B5" s="1819"/>
      <c r="C5" s="1820" t="s">
        <v>706</v>
      </c>
      <c r="D5" s="1766"/>
      <c r="E5" s="1766"/>
      <c r="F5" s="1766"/>
      <c r="G5" s="1822"/>
      <c r="H5" s="1823" t="s">
        <v>707</v>
      </c>
      <c r="I5" s="1823"/>
      <c r="J5" s="1823"/>
      <c r="K5" s="1823"/>
      <c r="L5" s="1824" t="s">
        <v>1000</v>
      </c>
      <c r="M5" s="1825"/>
    </row>
    <row r="6" spans="1:13" ht="15" customHeight="1">
      <c r="A6" s="1669"/>
      <c r="B6" s="1670"/>
      <c r="C6" s="1821"/>
      <c r="D6" s="1820" t="s">
        <v>1107</v>
      </c>
      <c r="E6" s="1826"/>
      <c r="F6" s="1826"/>
      <c r="G6" s="1827"/>
      <c r="H6" s="1820" t="s">
        <v>708</v>
      </c>
      <c r="I6" s="1766"/>
      <c r="J6" s="1766"/>
      <c r="K6" s="1822"/>
      <c r="L6" s="1824"/>
      <c r="M6" s="1825"/>
    </row>
    <row r="7" spans="1:13" ht="129.94999999999999" customHeight="1">
      <c r="A7" s="1669"/>
      <c r="B7" s="1670"/>
      <c r="C7" s="1821"/>
      <c r="D7" s="1821"/>
      <c r="E7" s="1348" t="s">
        <v>1108</v>
      </c>
      <c r="F7" s="1348" t="s">
        <v>1109</v>
      </c>
      <c r="G7" s="1348" t="s">
        <v>1110</v>
      </c>
      <c r="H7" s="1821"/>
      <c r="I7" s="1348" t="s">
        <v>622</v>
      </c>
      <c r="J7" s="1348" t="s">
        <v>1111</v>
      </c>
      <c r="K7" s="1348" t="s">
        <v>1112</v>
      </c>
      <c r="L7" s="1824"/>
      <c r="M7" s="1825"/>
    </row>
    <row r="8" spans="1:13" ht="15" customHeight="1">
      <c r="A8" s="1686"/>
      <c r="B8" s="1757"/>
      <c r="C8" s="1821" t="s">
        <v>1622</v>
      </c>
      <c r="D8" s="1821"/>
      <c r="E8" s="1821"/>
      <c r="F8" s="1821"/>
      <c r="G8" s="1821"/>
      <c r="H8" s="1821"/>
      <c r="I8" s="1821"/>
      <c r="J8" s="1821"/>
      <c r="K8" s="1821"/>
      <c r="L8" s="1824"/>
      <c r="M8" s="1825"/>
    </row>
    <row r="9" spans="1:13">
      <c r="A9" s="263">
        <v>2019</v>
      </c>
      <c r="B9" s="1407" t="s">
        <v>24</v>
      </c>
      <c r="C9" s="1408">
        <v>7194069</v>
      </c>
      <c r="D9" s="1408">
        <v>7192601</v>
      </c>
      <c r="E9" s="1408">
        <v>3454288</v>
      </c>
      <c r="F9" s="1408">
        <v>2491499</v>
      </c>
      <c r="G9" s="1408">
        <v>1157806</v>
      </c>
      <c r="H9" s="1408">
        <v>3866511</v>
      </c>
      <c r="I9" s="1408">
        <v>2010988</v>
      </c>
      <c r="J9" s="1408">
        <v>1445300</v>
      </c>
      <c r="K9" s="1408" t="s">
        <v>6</v>
      </c>
      <c r="L9" s="298">
        <v>2019</v>
      </c>
      <c r="M9" s="1409" t="s">
        <v>971</v>
      </c>
    </row>
    <row r="10" spans="1:13">
      <c r="A10" s="263"/>
      <c r="B10" s="1410" t="s">
        <v>22</v>
      </c>
      <c r="C10" s="1411">
        <v>123.5</v>
      </c>
      <c r="D10" s="1411">
        <v>123.6</v>
      </c>
      <c r="E10" s="1411">
        <v>124.4</v>
      </c>
      <c r="F10" s="1411">
        <v>99.4</v>
      </c>
      <c r="G10" s="1411">
        <v>260.39999999999998</v>
      </c>
      <c r="H10" s="1411">
        <v>106.8</v>
      </c>
      <c r="I10" s="1411">
        <v>104.2</v>
      </c>
      <c r="J10" s="1411">
        <v>94.9</v>
      </c>
      <c r="K10" s="1408" t="s">
        <v>6</v>
      </c>
      <c r="L10" s="298"/>
      <c r="M10" s="1412" t="s">
        <v>22</v>
      </c>
    </row>
    <row r="11" spans="1:13">
      <c r="A11" s="263"/>
      <c r="B11" s="1410"/>
      <c r="C11" s="1411"/>
      <c r="D11" s="1411"/>
      <c r="E11" s="1411"/>
      <c r="F11" s="1411"/>
      <c r="G11" s="1411"/>
      <c r="H11" s="1411"/>
      <c r="I11" s="1411"/>
      <c r="J11" s="1411"/>
      <c r="K11" s="1411"/>
      <c r="L11" s="298"/>
      <c r="M11" s="1412"/>
    </row>
    <row r="12" spans="1:13">
      <c r="A12" s="263">
        <v>2020</v>
      </c>
      <c r="B12" s="1413" t="s">
        <v>31</v>
      </c>
      <c r="C12" s="1408">
        <v>1362096</v>
      </c>
      <c r="D12" s="1408">
        <v>1361294</v>
      </c>
      <c r="E12" s="1408">
        <v>564204</v>
      </c>
      <c r="F12" s="1408">
        <v>513076</v>
      </c>
      <c r="G12" s="1408">
        <v>281655</v>
      </c>
      <c r="H12" s="1408">
        <v>704427</v>
      </c>
      <c r="I12" s="1408">
        <v>386571</v>
      </c>
      <c r="J12" s="1408">
        <v>275065</v>
      </c>
      <c r="K12" s="1408" t="s">
        <v>6</v>
      </c>
      <c r="L12" s="298">
        <v>2020</v>
      </c>
      <c r="M12" s="1409" t="s">
        <v>993</v>
      </c>
    </row>
    <row r="13" spans="1:13">
      <c r="A13" s="263"/>
      <c r="B13" s="1407" t="s">
        <v>21</v>
      </c>
      <c r="C13" s="1408">
        <v>2937608</v>
      </c>
      <c r="D13" s="1408">
        <v>2936481</v>
      </c>
      <c r="E13" s="1408">
        <v>1377373</v>
      </c>
      <c r="F13" s="1408">
        <v>1029355</v>
      </c>
      <c r="G13" s="1408">
        <v>523626</v>
      </c>
      <c r="H13" s="1408">
        <v>1554370</v>
      </c>
      <c r="I13" s="1408">
        <v>759913</v>
      </c>
      <c r="J13" s="1408">
        <v>691603</v>
      </c>
      <c r="K13" s="1408" t="s">
        <v>6</v>
      </c>
      <c r="L13" s="298"/>
      <c r="M13" s="1409" t="s">
        <v>996</v>
      </c>
    </row>
    <row r="14" spans="1:13">
      <c r="A14" s="263"/>
      <c r="B14" s="1407" t="s">
        <v>27</v>
      </c>
      <c r="C14" s="1408">
        <v>4622086</v>
      </c>
      <c r="D14" s="1408">
        <v>4621040</v>
      </c>
      <c r="E14" s="1408">
        <v>2077102</v>
      </c>
      <c r="F14" s="1408">
        <v>1716161</v>
      </c>
      <c r="G14" s="1408">
        <v>817141</v>
      </c>
      <c r="H14" s="1408">
        <v>2398812</v>
      </c>
      <c r="I14" s="1408">
        <v>1211139</v>
      </c>
      <c r="J14" s="1408">
        <v>1033797</v>
      </c>
      <c r="K14" s="1408" t="s">
        <v>6</v>
      </c>
      <c r="L14" s="298"/>
      <c r="M14" s="1409" t="s">
        <v>989</v>
      </c>
    </row>
    <row r="15" spans="1:13">
      <c r="A15" s="263"/>
      <c r="B15" s="1407" t="s">
        <v>24</v>
      </c>
      <c r="C15" s="1408">
        <v>7358478</v>
      </c>
      <c r="D15" s="1408">
        <v>7357124</v>
      </c>
      <c r="E15" s="1408">
        <v>3277480</v>
      </c>
      <c r="F15" s="1408">
        <v>2716648</v>
      </c>
      <c r="G15" s="1408">
        <v>1343269</v>
      </c>
      <c r="H15" s="1408">
        <v>3860623</v>
      </c>
      <c r="I15" s="1408">
        <v>2144394</v>
      </c>
      <c r="J15" s="1408">
        <v>1488593</v>
      </c>
      <c r="K15" s="1408" t="s">
        <v>6</v>
      </c>
      <c r="L15" s="298"/>
      <c r="M15" s="1409" t="s">
        <v>971</v>
      </c>
    </row>
    <row r="16" spans="1:13">
      <c r="A16" s="263"/>
      <c r="B16" s="1410" t="s">
        <v>22</v>
      </c>
      <c r="C16" s="1411">
        <v>102.3</v>
      </c>
      <c r="D16" s="1411">
        <v>102.3</v>
      </c>
      <c r="E16" s="1411">
        <v>94.9</v>
      </c>
      <c r="F16" s="1411">
        <v>109</v>
      </c>
      <c r="G16" s="1411">
        <v>116</v>
      </c>
      <c r="H16" s="1411">
        <v>99.8</v>
      </c>
      <c r="I16" s="1411">
        <v>106.6</v>
      </c>
      <c r="J16" s="1411">
        <v>103</v>
      </c>
      <c r="K16" s="1408" t="s">
        <v>6</v>
      </c>
      <c r="L16" s="298"/>
      <c r="M16" s="1412" t="s">
        <v>22</v>
      </c>
    </row>
    <row r="17" spans="1:13">
      <c r="A17" s="263"/>
      <c r="B17" s="1410"/>
      <c r="C17" s="1411"/>
      <c r="D17" s="1411"/>
      <c r="E17" s="1411"/>
      <c r="F17" s="1411"/>
      <c r="G17" s="1411"/>
      <c r="H17" s="1411"/>
      <c r="I17" s="1411"/>
      <c r="J17" s="1411"/>
      <c r="K17" s="1411"/>
      <c r="L17" s="298"/>
      <c r="M17" s="1412"/>
    </row>
    <row r="18" spans="1:13">
      <c r="A18" s="263">
        <v>2021</v>
      </c>
      <c r="B18" s="1413" t="s">
        <v>31</v>
      </c>
      <c r="C18" s="1408">
        <v>1579079</v>
      </c>
      <c r="D18" s="1408">
        <v>1579017</v>
      </c>
      <c r="E18" s="1408">
        <v>697650</v>
      </c>
      <c r="F18" s="1408">
        <v>553138</v>
      </c>
      <c r="G18" s="1408">
        <v>322871</v>
      </c>
      <c r="H18" s="1408">
        <v>736946</v>
      </c>
      <c r="I18" s="1408">
        <v>391335</v>
      </c>
      <c r="J18" s="1408">
        <v>304296</v>
      </c>
      <c r="K18" s="1408" t="s">
        <v>6</v>
      </c>
      <c r="L18" s="298">
        <v>2021</v>
      </c>
      <c r="M18" s="1409" t="s">
        <v>993</v>
      </c>
    </row>
    <row r="19" spans="1:13">
      <c r="A19" s="263"/>
      <c r="B19" s="1410" t="s">
        <v>22</v>
      </c>
      <c r="C19" s="1411">
        <v>115.9</v>
      </c>
      <c r="D19" s="1411">
        <v>116</v>
      </c>
      <c r="E19" s="1411">
        <v>123.7</v>
      </c>
      <c r="F19" s="1411">
        <v>107.8</v>
      </c>
      <c r="G19" s="1411">
        <v>114.6</v>
      </c>
      <c r="H19" s="1411">
        <v>104.6</v>
      </c>
      <c r="I19" s="1411">
        <v>101.2</v>
      </c>
      <c r="J19" s="1411">
        <v>101.6</v>
      </c>
      <c r="K19" s="1408" t="s">
        <v>6</v>
      </c>
      <c r="L19" s="298"/>
      <c r="M19" s="1412" t="s">
        <v>22</v>
      </c>
    </row>
    <row r="20" spans="1:13">
      <c r="A20" s="941" t="s">
        <v>1369</v>
      </c>
      <c r="B20" s="816"/>
      <c r="C20" s="1414"/>
      <c r="D20" s="1414"/>
      <c r="E20" s="1414"/>
      <c r="F20" s="1414"/>
      <c r="G20" s="1414"/>
      <c r="H20" s="1414"/>
      <c r="I20" s="1414"/>
      <c r="J20" s="1414"/>
      <c r="K20" s="1414"/>
    </row>
    <row r="21" spans="1:13">
      <c r="A21" s="942" t="s">
        <v>1370</v>
      </c>
      <c r="B21" s="794"/>
      <c r="C21" s="794"/>
      <c r="D21" s="794"/>
      <c r="E21" s="794"/>
      <c r="F21" s="794"/>
      <c r="G21" s="794"/>
      <c r="H21" s="794"/>
      <c r="I21" s="794"/>
      <c r="J21" s="794"/>
      <c r="K21" s="794"/>
    </row>
  </sheetData>
  <mergeCells count="10">
    <mergeCell ref="A5:B8"/>
    <mergeCell ref="C5:C7"/>
    <mergeCell ref="D5:G5"/>
    <mergeCell ref="H5:K5"/>
    <mergeCell ref="L5:M8"/>
    <mergeCell ref="D6:D7"/>
    <mergeCell ref="E6:G6"/>
    <mergeCell ref="H6:H7"/>
    <mergeCell ref="I6:K6"/>
    <mergeCell ref="C8:K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showGridLines="0" zoomScaleNormal="100" workbookViewId="0"/>
  </sheetViews>
  <sheetFormatPr defaultColWidth="8.85546875" defaultRowHeight="14.25"/>
  <cols>
    <col min="1" max="1" width="6.7109375" style="259" customWidth="1"/>
    <col min="2" max="2" width="16.7109375" style="259" customWidth="1"/>
    <col min="3" max="13" width="14.42578125" style="259" customWidth="1"/>
    <col min="14" max="14" width="6.7109375" style="199" customWidth="1"/>
    <col min="15" max="15" width="16.7109375" style="199" customWidth="1"/>
    <col min="16" max="16384" width="8.85546875" style="259"/>
  </cols>
  <sheetData>
    <row r="1" spans="1:15" ht="15" customHeight="1">
      <c r="A1" s="754" t="s">
        <v>859</v>
      </c>
      <c r="B1" s="754"/>
      <c r="C1" s="754"/>
      <c r="D1" s="754"/>
      <c r="E1" s="754"/>
      <c r="F1" s="25"/>
      <c r="G1" s="26"/>
      <c r="H1" s="2"/>
      <c r="I1" s="694" t="s">
        <v>0</v>
      </c>
      <c r="J1" s="26"/>
      <c r="K1" s="2"/>
      <c r="L1" s="694"/>
      <c r="M1" s="694"/>
    </row>
    <row r="2" spans="1:15" ht="15" customHeight="1">
      <c r="A2" s="700" t="s">
        <v>866</v>
      </c>
      <c r="B2" s="751"/>
      <c r="C2" s="751"/>
      <c r="D2" s="751"/>
      <c r="E2" s="751"/>
      <c r="F2" s="27"/>
      <c r="G2" s="26"/>
      <c r="H2" s="2"/>
      <c r="I2" s="87" t="s">
        <v>1</v>
      </c>
      <c r="J2" s="26"/>
      <c r="K2" s="2"/>
      <c r="L2" s="87"/>
      <c r="M2" s="87"/>
    </row>
    <row r="3" spans="1:15" ht="30" customHeight="1">
      <c r="A3" s="1458" t="s">
        <v>998</v>
      </c>
      <c r="B3" s="1459"/>
      <c r="C3" s="1479" t="s">
        <v>1117</v>
      </c>
      <c r="D3" s="1480"/>
      <c r="E3" s="1480"/>
      <c r="F3" s="1481"/>
      <c r="G3" s="1473" t="s">
        <v>344</v>
      </c>
      <c r="H3" s="1474"/>
      <c r="I3" s="1475"/>
      <c r="J3" s="1473" t="s">
        <v>345</v>
      </c>
      <c r="K3" s="1474"/>
      <c r="L3" s="1475"/>
      <c r="M3" s="1464" t="s">
        <v>1115</v>
      </c>
      <c r="N3" s="1469" t="s">
        <v>1067</v>
      </c>
      <c r="O3" s="1470"/>
    </row>
    <row r="4" spans="1:15" ht="30" customHeight="1">
      <c r="A4" s="1460"/>
      <c r="B4" s="1461"/>
      <c r="C4" s="1473" t="s">
        <v>341</v>
      </c>
      <c r="D4" s="1474"/>
      <c r="E4" s="1474"/>
      <c r="F4" s="1475"/>
      <c r="G4" s="1476"/>
      <c r="H4" s="1477"/>
      <c r="I4" s="1478"/>
      <c r="J4" s="1476"/>
      <c r="K4" s="1477"/>
      <c r="L4" s="1478"/>
      <c r="M4" s="1465"/>
      <c r="N4" s="1471"/>
      <c r="O4" s="1472"/>
    </row>
    <row r="5" spans="1:15" ht="30" customHeight="1">
      <c r="A5" s="1460"/>
      <c r="B5" s="1461"/>
      <c r="C5" s="1473" t="s">
        <v>342</v>
      </c>
      <c r="D5" s="1475"/>
      <c r="E5" s="1473" t="s">
        <v>343</v>
      </c>
      <c r="F5" s="1475"/>
      <c r="G5" s="1476"/>
      <c r="H5" s="1477"/>
      <c r="I5" s="1478"/>
      <c r="J5" s="1476"/>
      <c r="K5" s="1477"/>
      <c r="L5" s="1478"/>
      <c r="M5" s="1465"/>
      <c r="N5" s="1471"/>
      <c r="O5" s="1472"/>
    </row>
    <row r="6" spans="1:15" ht="39.75" customHeight="1">
      <c r="A6" s="1451"/>
      <c r="B6" s="1452"/>
      <c r="C6" s="761" t="s">
        <v>2</v>
      </c>
      <c r="D6" s="761" t="s">
        <v>3</v>
      </c>
      <c r="E6" s="761" t="s">
        <v>2</v>
      </c>
      <c r="F6" s="761" t="s">
        <v>3</v>
      </c>
      <c r="G6" s="762" t="s">
        <v>1602</v>
      </c>
      <c r="H6" s="759" t="s">
        <v>2</v>
      </c>
      <c r="I6" s="759" t="s">
        <v>3</v>
      </c>
      <c r="J6" s="762" t="s">
        <v>1116</v>
      </c>
      <c r="K6" s="759" t="s">
        <v>2</v>
      </c>
      <c r="L6" s="759" t="s">
        <v>3</v>
      </c>
      <c r="M6" s="1456"/>
      <c r="N6" s="1447"/>
      <c r="O6" s="1448"/>
    </row>
    <row r="7" spans="1:15" s="924" customFormat="1" ht="15" customHeight="1">
      <c r="A7" s="19">
        <v>2019</v>
      </c>
      <c r="B7" s="20" t="s">
        <v>4</v>
      </c>
      <c r="C7" s="1053">
        <v>93.5</v>
      </c>
      <c r="D7" s="1053" t="s">
        <v>6</v>
      </c>
      <c r="E7" s="1053">
        <v>121.9</v>
      </c>
      <c r="F7" s="1053" t="s">
        <v>6</v>
      </c>
      <c r="G7" s="1053">
        <v>314.2</v>
      </c>
      <c r="H7" s="1053">
        <v>95.5</v>
      </c>
      <c r="I7" s="1053" t="s">
        <v>6</v>
      </c>
      <c r="J7" s="1053">
        <v>328.8</v>
      </c>
      <c r="K7" s="1053">
        <v>103.1</v>
      </c>
      <c r="L7" s="1053" t="s">
        <v>6</v>
      </c>
      <c r="M7" s="1053" t="s">
        <v>6</v>
      </c>
      <c r="N7" s="363">
        <v>2019</v>
      </c>
      <c r="O7" s="289" t="s">
        <v>971</v>
      </c>
    </row>
    <row r="8" spans="1:15" ht="15" customHeight="1">
      <c r="A8" s="19">
        <v>2020</v>
      </c>
      <c r="B8" s="20" t="s">
        <v>4</v>
      </c>
      <c r="C8" s="1053" t="s">
        <v>1434</v>
      </c>
      <c r="D8" s="1053" t="s">
        <v>6</v>
      </c>
      <c r="E8" s="1053" t="s">
        <v>1435</v>
      </c>
      <c r="F8" s="1053" t="s">
        <v>6</v>
      </c>
      <c r="G8" s="1053" t="s">
        <v>1436</v>
      </c>
      <c r="H8" s="1053" t="s">
        <v>1437</v>
      </c>
      <c r="I8" s="1053" t="s">
        <v>6</v>
      </c>
      <c r="J8" s="1053" t="s">
        <v>1438</v>
      </c>
      <c r="K8" s="1053" t="s">
        <v>1439</v>
      </c>
      <c r="L8" s="1053" t="s">
        <v>6</v>
      </c>
      <c r="M8" s="1053" t="s">
        <v>6</v>
      </c>
      <c r="N8" s="363">
        <v>2020</v>
      </c>
      <c r="O8" s="289" t="s">
        <v>971</v>
      </c>
    </row>
    <row r="9" spans="1:15" ht="15" customHeight="1">
      <c r="A9" s="21"/>
      <c r="B9" s="20"/>
      <c r="C9" s="1051"/>
      <c r="D9" s="1051"/>
      <c r="E9" s="1051"/>
      <c r="F9" s="1051"/>
      <c r="G9" s="1051"/>
      <c r="H9" s="1051"/>
      <c r="I9" s="1051"/>
      <c r="J9" s="1051"/>
      <c r="K9" s="1051"/>
      <c r="L9" s="1051"/>
      <c r="M9" s="1073"/>
      <c r="N9" s="462"/>
      <c r="O9" s="289"/>
    </row>
    <row r="10" spans="1:15" ht="15" customHeight="1">
      <c r="A10" s="19">
        <v>2020</v>
      </c>
      <c r="B10" s="20" t="s">
        <v>12</v>
      </c>
      <c r="C10" s="1073">
        <v>92.5</v>
      </c>
      <c r="D10" s="1073">
        <v>99</v>
      </c>
      <c r="E10" s="1073">
        <v>151.1</v>
      </c>
      <c r="F10" s="1073">
        <v>96</v>
      </c>
      <c r="G10" s="1073">
        <v>21.8</v>
      </c>
      <c r="H10" s="1073">
        <v>94.8</v>
      </c>
      <c r="I10" s="1073">
        <v>104.2</v>
      </c>
      <c r="J10" s="1073">
        <v>27.7</v>
      </c>
      <c r="K10" s="1073">
        <v>101.7</v>
      </c>
      <c r="L10" s="1073">
        <v>103.1</v>
      </c>
      <c r="M10" s="1073" t="s">
        <v>6</v>
      </c>
      <c r="N10" s="363">
        <v>2020</v>
      </c>
      <c r="O10" s="289" t="s">
        <v>978</v>
      </c>
    </row>
    <row r="11" spans="1:15" ht="15" customHeight="1">
      <c r="A11" s="21"/>
      <c r="B11" s="20" t="s">
        <v>13</v>
      </c>
      <c r="C11" s="1073">
        <v>90.9</v>
      </c>
      <c r="D11" s="1073">
        <v>95.5</v>
      </c>
      <c r="E11" s="1073">
        <v>150.1</v>
      </c>
      <c r="F11" s="1073">
        <v>103.8</v>
      </c>
      <c r="G11" s="1073">
        <v>18.899999999999999</v>
      </c>
      <c r="H11" s="1073">
        <v>94</v>
      </c>
      <c r="I11" s="1073">
        <v>87</v>
      </c>
      <c r="J11" s="1073">
        <v>26.5</v>
      </c>
      <c r="K11" s="1073">
        <v>105.6</v>
      </c>
      <c r="L11" s="1073">
        <v>95.6</v>
      </c>
      <c r="M11" s="1073">
        <v>8.1</v>
      </c>
      <c r="N11" s="462"/>
      <c r="O11" s="289" t="s">
        <v>979</v>
      </c>
    </row>
    <row r="12" spans="1:15" ht="15" customHeight="1">
      <c r="A12" s="21"/>
      <c r="B12" s="20" t="s">
        <v>14</v>
      </c>
      <c r="C12" s="1073">
        <v>86.7</v>
      </c>
      <c r="D12" s="1073">
        <v>97.5</v>
      </c>
      <c r="E12" s="1073">
        <v>146</v>
      </c>
      <c r="F12" s="1073">
        <v>101.9</v>
      </c>
      <c r="G12" s="1073">
        <v>22.6</v>
      </c>
      <c r="H12" s="1073">
        <v>98.6</v>
      </c>
      <c r="I12" s="1073">
        <v>119.5</v>
      </c>
      <c r="J12" s="1073">
        <v>26.2</v>
      </c>
      <c r="K12" s="1073">
        <v>93.5</v>
      </c>
      <c r="L12" s="1073">
        <v>99</v>
      </c>
      <c r="M12" s="1073" t="s">
        <v>6</v>
      </c>
      <c r="N12" s="462"/>
      <c r="O12" s="289" t="s">
        <v>980</v>
      </c>
    </row>
    <row r="13" spans="1:15" ht="15" customHeight="1">
      <c r="A13" s="21"/>
      <c r="B13" s="10" t="s">
        <v>15</v>
      </c>
      <c r="C13" s="1073">
        <v>88.3</v>
      </c>
      <c r="D13" s="1073">
        <v>98.5</v>
      </c>
      <c r="E13" s="1073">
        <v>110.2</v>
      </c>
      <c r="F13" s="1073">
        <v>95.1</v>
      </c>
      <c r="G13" s="1073">
        <v>21.1</v>
      </c>
      <c r="H13" s="1073">
        <v>92.4</v>
      </c>
      <c r="I13" s="1073">
        <v>93.3</v>
      </c>
      <c r="J13" s="1073">
        <v>29.8</v>
      </c>
      <c r="K13" s="1073">
        <v>106.6</v>
      </c>
      <c r="L13" s="1073">
        <v>113.9</v>
      </c>
      <c r="M13" s="1073" t="s">
        <v>6</v>
      </c>
      <c r="N13" s="462"/>
      <c r="O13" s="289" t="s">
        <v>981</v>
      </c>
    </row>
    <row r="14" spans="1:15" ht="15" customHeight="1">
      <c r="A14" s="21"/>
      <c r="B14" s="10" t="s">
        <v>16</v>
      </c>
      <c r="C14" s="1073">
        <v>93.8</v>
      </c>
      <c r="D14" s="1073">
        <v>101.3</v>
      </c>
      <c r="E14" s="1073">
        <v>90.3</v>
      </c>
      <c r="F14" s="1073">
        <v>86.1</v>
      </c>
      <c r="G14" s="1073">
        <v>21.3</v>
      </c>
      <c r="H14" s="1073">
        <v>102.5</v>
      </c>
      <c r="I14" s="1073">
        <v>101</v>
      </c>
      <c r="J14" s="1073">
        <v>29.6</v>
      </c>
      <c r="K14" s="1073">
        <v>101.4</v>
      </c>
      <c r="L14" s="1073">
        <v>99.1</v>
      </c>
      <c r="M14" s="1073" t="s">
        <v>6</v>
      </c>
      <c r="N14" s="462"/>
      <c r="O14" s="289" t="s">
        <v>982</v>
      </c>
    </row>
    <row r="15" spans="1:15" ht="15" customHeight="1">
      <c r="A15" s="21"/>
      <c r="B15" s="10" t="s">
        <v>17</v>
      </c>
      <c r="C15" s="1073">
        <v>102.5</v>
      </c>
      <c r="D15" s="1073">
        <v>105.7</v>
      </c>
      <c r="E15" s="1073">
        <v>95.3</v>
      </c>
      <c r="F15" s="1073">
        <v>104.6</v>
      </c>
      <c r="G15" s="1073">
        <v>20.399999999999999</v>
      </c>
      <c r="H15" s="1073">
        <v>102.7</v>
      </c>
      <c r="I15" s="1073">
        <v>95.8</v>
      </c>
      <c r="J15" s="1073">
        <v>28.9</v>
      </c>
      <c r="K15" s="1073">
        <v>103.4</v>
      </c>
      <c r="L15" s="1073">
        <v>97.8</v>
      </c>
      <c r="M15" s="1073" t="s">
        <v>6</v>
      </c>
      <c r="N15" s="462"/>
      <c r="O15" s="289" t="s">
        <v>983</v>
      </c>
    </row>
    <row r="16" spans="1:15" ht="15" customHeight="1">
      <c r="A16" s="21"/>
      <c r="B16" s="10" t="s">
        <v>5</v>
      </c>
      <c r="C16" s="1073">
        <v>107.4</v>
      </c>
      <c r="D16" s="1073">
        <v>96.2</v>
      </c>
      <c r="E16" s="1073">
        <v>88.5</v>
      </c>
      <c r="F16" s="1073">
        <v>90.3</v>
      </c>
      <c r="G16" s="1073">
        <v>22.4</v>
      </c>
      <c r="H16" s="1073">
        <v>106.8</v>
      </c>
      <c r="I16" s="1073">
        <v>109.6</v>
      </c>
      <c r="J16" s="1073">
        <v>29.3</v>
      </c>
      <c r="K16" s="1073">
        <v>101</v>
      </c>
      <c r="L16" s="1073">
        <v>101.5</v>
      </c>
      <c r="M16" s="1073">
        <v>7.3</v>
      </c>
      <c r="N16" s="462"/>
      <c r="O16" s="289" t="s">
        <v>972</v>
      </c>
    </row>
    <row r="17" spans="1:15" ht="15" customHeight="1">
      <c r="A17" s="21"/>
      <c r="B17" s="10" t="s">
        <v>7</v>
      </c>
      <c r="C17" s="1073">
        <v>108.4</v>
      </c>
      <c r="D17" s="1073">
        <v>105.1</v>
      </c>
      <c r="E17" s="1073">
        <v>85.4</v>
      </c>
      <c r="F17" s="1073">
        <v>99.8</v>
      </c>
      <c r="G17" s="1073">
        <v>22</v>
      </c>
      <c r="H17" s="1073">
        <v>111.8</v>
      </c>
      <c r="I17" s="1073">
        <v>98.2</v>
      </c>
      <c r="J17" s="1073">
        <v>28.6</v>
      </c>
      <c r="K17" s="1073">
        <v>100.5</v>
      </c>
      <c r="L17" s="1073">
        <v>97.4</v>
      </c>
      <c r="M17" s="1073" t="s">
        <v>6</v>
      </c>
      <c r="N17" s="462"/>
      <c r="O17" s="289" t="s">
        <v>973</v>
      </c>
    </row>
    <row r="18" spans="1:15" ht="15" customHeight="1">
      <c r="A18" s="21"/>
      <c r="B18" s="10" t="s">
        <v>8</v>
      </c>
      <c r="C18" s="1073">
        <v>107.6</v>
      </c>
      <c r="D18" s="1073">
        <v>100.7</v>
      </c>
      <c r="E18" s="1073">
        <v>79.400000000000006</v>
      </c>
      <c r="F18" s="1073">
        <v>95.1</v>
      </c>
      <c r="G18" s="1073">
        <v>24.4</v>
      </c>
      <c r="H18" s="1073">
        <v>125.4</v>
      </c>
      <c r="I18" s="1073">
        <v>110.7</v>
      </c>
      <c r="J18" s="1073">
        <v>27.1</v>
      </c>
      <c r="K18" s="1073">
        <v>111.3</v>
      </c>
      <c r="L18" s="1073">
        <v>94.8</v>
      </c>
      <c r="M18" s="1073">
        <v>6</v>
      </c>
      <c r="N18" s="462"/>
      <c r="O18" s="289" t="s">
        <v>974</v>
      </c>
    </row>
    <row r="19" spans="1:15" ht="15" customHeight="1">
      <c r="A19" s="23"/>
      <c r="B19" s="20" t="s">
        <v>9</v>
      </c>
      <c r="C19" s="1073">
        <v>109.6</v>
      </c>
      <c r="D19" s="1073">
        <v>102.1</v>
      </c>
      <c r="E19" s="1073">
        <v>76.099999999999994</v>
      </c>
      <c r="F19" s="1073">
        <v>94.8</v>
      </c>
      <c r="G19" s="1073">
        <v>23.3</v>
      </c>
      <c r="H19" s="1073">
        <v>102.5</v>
      </c>
      <c r="I19" s="1073">
        <v>95.7</v>
      </c>
      <c r="J19" s="1073">
        <v>27.9</v>
      </c>
      <c r="K19" s="1073">
        <v>106.1</v>
      </c>
      <c r="L19" s="1073">
        <v>102.9</v>
      </c>
      <c r="M19" s="1073" t="s">
        <v>6</v>
      </c>
      <c r="N19" s="290"/>
      <c r="O19" s="289" t="s">
        <v>975</v>
      </c>
    </row>
    <row r="20" spans="1:15" ht="15" customHeight="1">
      <c r="A20" s="23"/>
      <c r="B20" s="20" t="s">
        <v>10</v>
      </c>
      <c r="C20" s="1073">
        <v>101.8</v>
      </c>
      <c r="D20" s="1073">
        <v>95.1</v>
      </c>
      <c r="E20" s="1073">
        <v>70</v>
      </c>
      <c r="F20" s="1073">
        <v>93</v>
      </c>
      <c r="G20" s="1073">
        <v>22.5</v>
      </c>
      <c r="H20" s="1073">
        <v>104.3</v>
      </c>
      <c r="I20" s="1073">
        <v>96.6</v>
      </c>
      <c r="J20" s="1073">
        <v>27.2</v>
      </c>
      <c r="K20" s="1073">
        <v>106.6</v>
      </c>
      <c r="L20" s="1073">
        <v>97.4</v>
      </c>
      <c r="M20" s="1073" t="s">
        <v>6</v>
      </c>
      <c r="N20" s="290"/>
      <c r="O20" s="289" t="s">
        <v>976</v>
      </c>
    </row>
    <row r="21" spans="1:15" ht="15" customHeight="1">
      <c r="A21" s="23"/>
      <c r="B21" s="20" t="s">
        <v>11</v>
      </c>
      <c r="C21" s="1073">
        <v>100.84889643463499</v>
      </c>
      <c r="D21" s="1073">
        <v>104.94699646643109</v>
      </c>
      <c r="E21" s="1073">
        <v>61.92</v>
      </c>
      <c r="F21" s="1073">
        <v>94.160583941605836</v>
      </c>
      <c r="G21" s="1073">
        <v>23.6</v>
      </c>
      <c r="H21" s="1073">
        <v>112.79904306220095</v>
      </c>
      <c r="I21" s="1073">
        <v>104.64290470060811</v>
      </c>
      <c r="J21" s="1073">
        <v>28.8</v>
      </c>
      <c r="K21" s="1073">
        <v>107.40064806882937</v>
      </c>
      <c r="L21" s="1073">
        <v>106.13566932901469</v>
      </c>
      <c r="M21" s="1073" t="s">
        <v>6</v>
      </c>
      <c r="N21" s="290"/>
      <c r="O21" s="289" t="s">
        <v>977</v>
      </c>
    </row>
    <row r="22" spans="1:15" ht="15" customHeight="1">
      <c r="A22" s="21"/>
      <c r="B22" s="20"/>
      <c r="C22" s="1051"/>
      <c r="D22" s="1051"/>
      <c r="E22" s="1051"/>
      <c r="F22" s="1051"/>
      <c r="G22" s="1051"/>
      <c r="H22" s="1051"/>
      <c r="I22" s="1051"/>
      <c r="J22" s="1051"/>
      <c r="K22" s="1051"/>
      <c r="L22" s="1051"/>
      <c r="M22" s="1073"/>
      <c r="N22" s="462"/>
      <c r="O22" s="289"/>
    </row>
    <row r="23" spans="1:15" ht="15" customHeight="1">
      <c r="A23" s="19">
        <v>2021</v>
      </c>
      <c r="B23" s="20" t="s">
        <v>12</v>
      </c>
      <c r="C23" s="1073">
        <v>102.4</v>
      </c>
      <c r="D23" s="1073">
        <v>100.5</v>
      </c>
      <c r="E23" s="1073">
        <v>64.5</v>
      </c>
      <c r="F23" s="1073">
        <v>100</v>
      </c>
      <c r="G23" s="1073">
        <v>21.3</v>
      </c>
      <c r="H23" s="1073">
        <v>97.8</v>
      </c>
      <c r="I23" s="1073">
        <v>90.4</v>
      </c>
      <c r="J23" s="1073">
        <v>29.6</v>
      </c>
      <c r="K23" s="1073">
        <v>107.1</v>
      </c>
      <c r="L23" s="1073">
        <v>102.8</v>
      </c>
      <c r="M23" s="1073" t="s">
        <v>6</v>
      </c>
      <c r="N23" s="363">
        <v>2021</v>
      </c>
      <c r="O23" s="289" t="s">
        <v>978</v>
      </c>
    </row>
    <row r="24" spans="1:15" ht="15" customHeight="1">
      <c r="A24" s="21"/>
      <c r="B24" s="20" t="s">
        <v>13</v>
      </c>
      <c r="C24" s="1073">
        <v>109.2</v>
      </c>
      <c r="D24" s="1073">
        <v>101.8</v>
      </c>
      <c r="E24" s="1073">
        <v>67.900000000000006</v>
      </c>
      <c r="F24" s="1073">
        <v>109.3</v>
      </c>
      <c r="G24" s="1073">
        <v>19.8</v>
      </c>
      <c r="H24" s="1073">
        <v>104.3</v>
      </c>
      <c r="I24" s="1073">
        <v>92.8</v>
      </c>
      <c r="J24" s="1073">
        <v>26.1</v>
      </c>
      <c r="K24" s="1073">
        <v>98.7</v>
      </c>
      <c r="L24" s="1073">
        <v>88.1</v>
      </c>
      <c r="M24" s="1073" t="s">
        <v>6</v>
      </c>
      <c r="N24" s="462"/>
      <c r="O24" s="289" t="s">
        <v>979</v>
      </c>
    </row>
    <row r="25" spans="1:15" ht="15" customHeight="1">
      <c r="A25" s="21"/>
      <c r="B25" s="20" t="s">
        <v>14</v>
      </c>
      <c r="C25" s="1073">
        <v>113.1</v>
      </c>
      <c r="D25" s="1073">
        <v>101</v>
      </c>
      <c r="E25" s="1073">
        <v>82</v>
      </c>
      <c r="F25" s="1073">
        <v>123.2</v>
      </c>
      <c r="G25" s="1073">
        <v>24.2</v>
      </c>
      <c r="H25" s="1073">
        <v>107.1</v>
      </c>
      <c r="I25" s="1073">
        <v>122.7</v>
      </c>
      <c r="J25" s="1073">
        <v>30.5</v>
      </c>
      <c r="K25" s="1073">
        <v>116.4</v>
      </c>
      <c r="L25" s="1073">
        <v>116.7</v>
      </c>
      <c r="M25" s="1073" t="s">
        <v>6</v>
      </c>
      <c r="N25" s="462"/>
      <c r="O25" s="289" t="s">
        <v>980</v>
      </c>
    </row>
    <row r="26" spans="1:15" ht="13.5" customHeight="1">
      <c r="A26" s="849" t="s">
        <v>1320</v>
      </c>
      <c r="B26" s="158"/>
      <c r="C26" s="158"/>
      <c r="D26" s="158"/>
      <c r="E26" s="158"/>
      <c r="F26" s="158"/>
      <c r="G26" s="158"/>
      <c r="H26" s="158"/>
      <c r="I26" s="158"/>
      <c r="J26" s="158"/>
      <c r="K26" s="158"/>
      <c r="L26" s="158"/>
      <c r="M26" s="158"/>
      <c r="N26" s="158"/>
      <c r="O26" s="158"/>
    </row>
    <row r="27" spans="1:15" ht="13.5" customHeight="1">
      <c r="A27" s="188" t="s">
        <v>1321</v>
      </c>
      <c r="B27" s="753"/>
      <c r="C27" s="753"/>
      <c r="D27" s="753"/>
      <c r="E27" s="753"/>
      <c r="F27" s="753"/>
      <c r="G27" s="753"/>
      <c r="H27" s="753"/>
      <c r="I27" s="753"/>
      <c r="J27" s="753"/>
      <c r="K27" s="753"/>
      <c r="L27" s="753"/>
      <c r="M27" s="753"/>
      <c r="N27" s="829"/>
      <c r="O27" s="829"/>
    </row>
  </sheetData>
  <mergeCells count="9">
    <mergeCell ref="N3:O6"/>
    <mergeCell ref="J3:L5"/>
    <mergeCell ref="M3:M6"/>
    <mergeCell ref="A3:B6"/>
    <mergeCell ref="C3:F3"/>
    <mergeCell ref="G3:I5"/>
    <mergeCell ref="C4:F4"/>
    <mergeCell ref="C5:D5"/>
    <mergeCell ref="E5:F5"/>
  </mergeCells>
  <hyperlinks>
    <hyperlink ref="I1" location="'Spis tablic     List of tables'!A4" display="Powrót do spisu tablic"/>
    <hyperlink ref="I2" location="'Spis tablic     List of tables'!A4" display="Return to list of tables"/>
    <hyperlink ref="I1:I2" location="'Spis tablic     List of tables'!A1" display="Powrót do spisu tablic"/>
  </hyperlinks>
  <pageMargins left="0.70866141732283472" right="0.70866141732283472" top="0.74803149606299213" bottom="0.74803149606299213" header="0.31496062992125984" footer="0.31496062992125984"/>
  <pageSetup paperSize="9" scale="63"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showGridLines="0" zoomScaleNormal="100" workbookViewId="0"/>
  </sheetViews>
  <sheetFormatPr defaultColWidth="8.85546875" defaultRowHeight="14.25"/>
  <cols>
    <col min="1" max="1" width="6.42578125" style="259" customWidth="1"/>
    <col min="2" max="2" width="17.85546875" style="259" customWidth="1"/>
    <col min="3" max="8" width="18.5703125" style="259" customWidth="1"/>
    <col min="9" max="9" width="6.7109375" style="199" customWidth="1"/>
    <col min="10" max="10" width="16.7109375" style="199" customWidth="1"/>
    <col min="11" max="16384" width="8.85546875" style="259"/>
  </cols>
  <sheetData>
    <row r="1" spans="1:10">
      <c r="A1" s="728" t="s">
        <v>901</v>
      </c>
      <c r="B1" s="728"/>
      <c r="C1" s="728"/>
      <c r="D1" s="41"/>
      <c r="E1" s="41"/>
      <c r="G1" s="694" t="s">
        <v>0</v>
      </c>
      <c r="H1" s="91"/>
    </row>
    <row r="2" spans="1:10">
      <c r="A2" s="786" t="s">
        <v>804</v>
      </c>
      <c r="B2" s="785"/>
      <c r="C2" s="785"/>
      <c r="D2" s="308"/>
      <c r="E2" s="92"/>
      <c r="G2" s="87" t="s">
        <v>1</v>
      </c>
      <c r="H2" s="309"/>
    </row>
    <row r="3" spans="1:10" ht="15" customHeight="1">
      <c r="A3" s="1818" t="s">
        <v>999</v>
      </c>
      <c r="B3" s="1819"/>
      <c r="C3" s="1765" t="s">
        <v>1113</v>
      </c>
      <c r="D3" s="1766"/>
      <c r="E3" s="1766"/>
      <c r="F3" s="1766"/>
      <c r="G3" s="1766"/>
      <c r="H3" s="1766"/>
      <c r="I3" s="1749" t="s">
        <v>1000</v>
      </c>
      <c r="J3" s="1828"/>
    </row>
    <row r="4" spans="1:10" ht="75.75" customHeight="1">
      <c r="A4" s="1669"/>
      <c r="B4" s="1670"/>
      <c r="C4" s="1406" t="s">
        <v>369</v>
      </c>
      <c r="D4" s="1406" t="s">
        <v>764</v>
      </c>
      <c r="E4" s="1406" t="s">
        <v>1089</v>
      </c>
      <c r="F4" s="1406" t="s">
        <v>765</v>
      </c>
      <c r="G4" s="1406" t="s">
        <v>766</v>
      </c>
      <c r="H4" s="1405" t="s">
        <v>372</v>
      </c>
      <c r="I4" s="1829"/>
      <c r="J4" s="1675"/>
    </row>
    <row r="5" spans="1:10" ht="15" customHeight="1">
      <c r="A5" s="1686"/>
      <c r="B5" s="1757"/>
      <c r="C5" s="1820" t="s">
        <v>1623</v>
      </c>
      <c r="D5" s="1830"/>
      <c r="E5" s="1830"/>
      <c r="F5" s="1830"/>
      <c r="G5" s="1830"/>
      <c r="H5" s="1830"/>
      <c r="I5" s="1676"/>
      <c r="J5" s="1677"/>
    </row>
    <row r="6" spans="1:10">
      <c r="A6" s="263">
        <v>2019</v>
      </c>
      <c r="B6" s="1407" t="s">
        <v>24</v>
      </c>
      <c r="C6" s="1408">
        <v>142703</v>
      </c>
      <c r="D6" s="1408">
        <v>820540</v>
      </c>
      <c r="E6" s="1408">
        <v>630835</v>
      </c>
      <c r="F6" s="1408">
        <v>30897</v>
      </c>
      <c r="G6" s="1408">
        <v>316164</v>
      </c>
      <c r="H6" s="1408">
        <v>662747</v>
      </c>
      <c r="I6" s="298">
        <v>2019</v>
      </c>
      <c r="J6" s="1409" t="s">
        <v>971</v>
      </c>
    </row>
    <row r="7" spans="1:10">
      <c r="A7" s="263"/>
      <c r="B7" s="1410" t="s">
        <v>22</v>
      </c>
      <c r="C7" s="1411">
        <v>106.1</v>
      </c>
      <c r="D7" s="1411">
        <v>114</v>
      </c>
      <c r="E7" s="1411">
        <v>148.9</v>
      </c>
      <c r="F7" s="1411">
        <v>106</v>
      </c>
      <c r="G7" s="1411">
        <v>107.2</v>
      </c>
      <c r="H7" s="1411">
        <v>219.1</v>
      </c>
      <c r="I7" s="298"/>
      <c r="J7" s="1415" t="s">
        <v>22</v>
      </c>
    </row>
    <row r="8" spans="1:10">
      <c r="A8" s="263"/>
      <c r="B8" s="1416"/>
      <c r="C8" s="1417"/>
      <c r="D8" s="1417"/>
      <c r="E8" s="1417"/>
      <c r="F8" s="1417"/>
      <c r="G8" s="1417"/>
      <c r="H8" s="1417"/>
      <c r="I8" s="298"/>
      <c r="J8" s="1418"/>
    </row>
    <row r="9" spans="1:10">
      <c r="A9" s="263">
        <v>2020</v>
      </c>
      <c r="B9" s="1413" t="s">
        <v>31</v>
      </c>
      <c r="C9" s="1408">
        <v>15886</v>
      </c>
      <c r="D9" s="1408">
        <v>145037</v>
      </c>
      <c r="E9" s="1408">
        <v>129610</v>
      </c>
      <c r="F9" s="1408">
        <v>7317</v>
      </c>
      <c r="G9" s="1408">
        <v>54639</v>
      </c>
      <c r="H9" s="1408">
        <v>92809</v>
      </c>
      <c r="I9" s="298">
        <v>2020</v>
      </c>
      <c r="J9" s="1409" t="s">
        <v>993</v>
      </c>
    </row>
    <row r="10" spans="1:10">
      <c r="A10" s="263"/>
      <c r="B10" s="1419" t="s">
        <v>21</v>
      </c>
      <c r="C10" s="1408">
        <v>44795</v>
      </c>
      <c r="D10" s="1408">
        <v>288434</v>
      </c>
      <c r="E10" s="1408">
        <v>286941</v>
      </c>
      <c r="F10" s="1408">
        <v>14719</v>
      </c>
      <c r="G10" s="1408">
        <v>102062</v>
      </c>
      <c r="H10" s="1408">
        <v>260586</v>
      </c>
      <c r="I10" s="298"/>
      <c r="J10" s="1409" t="s">
        <v>996</v>
      </c>
    </row>
    <row r="11" spans="1:10">
      <c r="A11" s="263"/>
      <c r="B11" s="1419" t="s">
        <v>27</v>
      </c>
      <c r="C11" s="1408">
        <v>88353</v>
      </c>
      <c r="D11" s="1408">
        <v>420923</v>
      </c>
      <c r="E11" s="1408">
        <v>440856</v>
      </c>
      <c r="F11" s="1408">
        <v>24277</v>
      </c>
      <c r="G11" s="1408">
        <v>196558</v>
      </c>
      <c r="H11" s="1408">
        <v>418311</v>
      </c>
      <c r="I11" s="298"/>
      <c r="J11" s="1409" t="s">
        <v>989</v>
      </c>
    </row>
    <row r="12" spans="1:10">
      <c r="A12" s="263"/>
      <c r="B12" s="1407" t="s">
        <v>24</v>
      </c>
      <c r="C12" s="1408">
        <v>171264</v>
      </c>
      <c r="D12" s="1408">
        <v>717852</v>
      </c>
      <c r="E12" s="1408">
        <v>716005</v>
      </c>
      <c r="F12" s="1408">
        <v>27420</v>
      </c>
      <c r="G12" s="1408">
        <v>276623</v>
      </c>
      <c r="H12" s="1408">
        <v>593758</v>
      </c>
      <c r="I12" s="298"/>
      <c r="J12" s="1409" t="s">
        <v>971</v>
      </c>
    </row>
    <row r="13" spans="1:10">
      <c r="A13" s="263"/>
      <c r="B13" s="1410" t="s">
        <v>22</v>
      </c>
      <c r="C13" s="1411">
        <v>120</v>
      </c>
      <c r="D13" s="1411">
        <v>87.5</v>
      </c>
      <c r="E13" s="1411">
        <v>113.5</v>
      </c>
      <c r="F13" s="1411">
        <v>88.7</v>
      </c>
      <c r="G13" s="1411">
        <v>87.5</v>
      </c>
      <c r="H13" s="1411">
        <v>89.6</v>
      </c>
      <c r="I13" s="298"/>
      <c r="J13" s="1415" t="s">
        <v>22</v>
      </c>
    </row>
    <row r="14" spans="1:10">
      <c r="A14" s="263"/>
      <c r="B14" s="1416"/>
      <c r="C14" s="1417"/>
      <c r="D14" s="1417"/>
      <c r="E14" s="1417"/>
      <c r="F14" s="1417"/>
      <c r="G14" s="1417"/>
      <c r="H14" s="1417"/>
      <c r="I14" s="298"/>
      <c r="J14" s="1418"/>
    </row>
    <row r="15" spans="1:10">
      <c r="A15" s="263">
        <v>2021</v>
      </c>
      <c r="B15" s="1413" t="s">
        <v>31</v>
      </c>
      <c r="C15" s="1408">
        <v>46150</v>
      </c>
      <c r="D15" s="1408">
        <v>152741</v>
      </c>
      <c r="E15" s="1408">
        <v>177694</v>
      </c>
      <c r="F15" s="1408">
        <v>2053</v>
      </c>
      <c r="G15" s="1408">
        <v>141288</v>
      </c>
      <c r="H15" s="1408">
        <v>83846</v>
      </c>
      <c r="I15" s="298">
        <v>2021</v>
      </c>
      <c r="J15" s="1409" t="s">
        <v>993</v>
      </c>
    </row>
    <row r="16" spans="1:10">
      <c r="A16" s="263"/>
      <c r="B16" s="1410" t="s">
        <v>22</v>
      </c>
      <c r="C16" s="1411">
        <v>290.5</v>
      </c>
      <c r="D16" s="1411">
        <v>105.3</v>
      </c>
      <c r="E16" s="1411">
        <v>137.1</v>
      </c>
      <c r="F16" s="1411">
        <v>28.1</v>
      </c>
      <c r="G16" s="1411">
        <v>258.60000000000002</v>
      </c>
      <c r="H16" s="1411">
        <v>90.3</v>
      </c>
      <c r="I16" s="298"/>
      <c r="J16" s="1415" t="s">
        <v>22</v>
      </c>
    </row>
    <row r="17" spans="1:10">
      <c r="A17" s="962" t="s">
        <v>1371</v>
      </c>
      <c r="B17" s="796"/>
      <c r="C17" s="796"/>
      <c r="D17" s="796"/>
      <c r="E17" s="796"/>
      <c r="F17" s="796"/>
      <c r="G17" s="796"/>
      <c r="H17" s="796"/>
      <c r="I17" s="551"/>
      <c r="J17" s="551"/>
    </row>
    <row r="18" spans="1:10">
      <c r="A18" s="963" t="s">
        <v>1372</v>
      </c>
      <c r="B18" s="797"/>
      <c r="C18" s="797"/>
      <c r="D18" s="797"/>
      <c r="E18" s="797"/>
      <c r="F18" s="797"/>
      <c r="G18" s="797"/>
      <c r="H18" s="797"/>
    </row>
  </sheetData>
  <mergeCells count="4">
    <mergeCell ref="A3:B5"/>
    <mergeCell ref="C3:H3"/>
    <mergeCell ref="I3:J5"/>
    <mergeCell ref="C5: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2"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0"/>
  <sheetViews>
    <sheetView showGridLines="0" zoomScaleNormal="100" workbookViewId="0"/>
  </sheetViews>
  <sheetFormatPr defaultColWidth="8.85546875" defaultRowHeight="14.25"/>
  <cols>
    <col min="1" max="1" width="6.42578125" style="259" customWidth="1"/>
    <col min="2" max="2" width="17.85546875" style="259" customWidth="1"/>
    <col min="3" max="15" width="13.5703125" style="259" customWidth="1"/>
    <col min="16" max="16" width="6.7109375" style="199" customWidth="1"/>
    <col min="17" max="17" width="16.7109375" style="199" customWidth="1"/>
    <col min="18" max="16384" width="8.85546875" style="259"/>
  </cols>
  <sheetData>
    <row r="1" spans="1:17">
      <c r="A1" s="6" t="s">
        <v>902</v>
      </c>
      <c r="B1" s="6"/>
      <c r="C1" s="34"/>
      <c r="D1" s="34"/>
      <c r="E1" s="34"/>
      <c r="F1" s="34"/>
      <c r="G1" s="34"/>
      <c r="H1" s="95"/>
      <c r="I1" s="96"/>
      <c r="J1" s="96"/>
      <c r="K1" s="96"/>
      <c r="L1" s="97"/>
      <c r="N1" s="694" t="s">
        <v>0</v>
      </c>
      <c r="O1" s="87"/>
    </row>
    <row r="2" spans="1:17">
      <c r="A2" s="720" t="s">
        <v>805</v>
      </c>
      <c r="B2" s="817"/>
      <c r="C2" s="29"/>
      <c r="D2" s="29"/>
      <c r="E2" s="29"/>
      <c r="F2" s="29"/>
      <c r="G2" s="29"/>
      <c r="H2" s="96"/>
      <c r="I2" s="96"/>
      <c r="J2" s="96"/>
      <c r="K2" s="96"/>
      <c r="L2" s="97"/>
      <c r="N2" s="87" t="s">
        <v>1</v>
      </c>
      <c r="O2" s="971"/>
    </row>
    <row r="3" spans="1:17" ht="15" customHeight="1">
      <c r="A3" s="1693" t="s">
        <v>1025</v>
      </c>
      <c r="B3" s="1833"/>
      <c r="C3" s="1834" t="s">
        <v>1140</v>
      </c>
      <c r="D3" s="519"/>
      <c r="E3" s="519"/>
      <c r="F3" s="818"/>
      <c r="G3" s="1455" t="s">
        <v>808</v>
      </c>
      <c r="H3" s="1834" t="s">
        <v>894</v>
      </c>
      <c r="I3" s="1693"/>
      <c r="J3" s="1693"/>
      <c r="K3" s="1693"/>
      <c r="L3" s="1693"/>
      <c r="M3" s="1693"/>
      <c r="N3" s="1693"/>
      <c r="O3" s="1693"/>
      <c r="P3" s="1831" t="s">
        <v>1231</v>
      </c>
      <c r="Q3" s="1832"/>
    </row>
    <row r="4" spans="1:17" ht="15" customHeight="1">
      <c r="A4" s="1477"/>
      <c r="B4" s="1478"/>
      <c r="C4" s="1476"/>
      <c r="D4" s="1696" t="s">
        <v>683</v>
      </c>
      <c r="E4" s="1696" t="s">
        <v>806</v>
      </c>
      <c r="F4" s="1836" t="s">
        <v>807</v>
      </c>
      <c r="G4" s="1638"/>
      <c r="H4" s="1621"/>
      <c r="I4" s="1648"/>
      <c r="J4" s="1648"/>
      <c r="K4" s="1648"/>
      <c r="L4" s="1648"/>
      <c r="M4" s="1648"/>
      <c r="N4" s="1648"/>
      <c r="O4" s="1648"/>
      <c r="P4" s="1535"/>
      <c r="Q4" s="1536"/>
    </row>
    <row r="5" spans="1:17" ht="15" customHeight="1">
      <c r="A5" s="1477"/>
      <c r="B5" s="1478"/>
      <c r="C5" s="1476"/>
      <c r="D5" s="1835"/>
      <c r="E5" s="1835"/>
      <c r="F5" s="1837"/>
      <c r="G5" s="1638"/>
      <c r="H5" s="1473" t="s">
        <v>809</v>
      </c>
      <c r="I5" s="1474"/>
      <c r="J5" s="1474"/>
      <c r="K5" s="1475"/>
      <c r="L5" s="1473" t="s">
        <v>1141</v>
      </c>
      <c r="M5" s="1474"/>
      <c r="N5" s="1474"/>
      <c r="O5" s="1474"/>
      <c r="P5" s="1535"/>
      <c r="Q5" s="1536"/>
    </row>
    <row r="6" spans="1:17" ht="126" customHeight="1">
      <c r="A6" s="1648"/>
      <c r="B6" s="1649"/>
      <c r="C6" s="1621"/>
      <c r="D6" s="1697"/>
      <c r="E6" s="1697"/>
      <c r="F6" s="1838"/>
      <c r="G6" s="1456"/>
      <c r="H6" s="1621"/>
      <c r="I6" s="774" t="s">
        <v>810</v>
      </c>
      <c r="J6" s="774" t="s">
        <v>895</v>
      </c>
      <c r="K6" s="871" t="s">
        <v>807</v>
      </c>
      <c r="L6" s="1456"/>
      <c r="M6" s="774" t="s">
        <v>810</v>
      </c>
      <c r="N6" s="774" t="s">
        <v>811</v>
      </c>
      <c r="O6" s="871" t="s">
        <v>807</v>
      </c>
      <c r="P6" s="1783"/>
      <c r="Q6" s="1538"/>
    </row>
    <row r="7" spans="1:17" s="695" customFormat="1">
      <c r="A7" s="68">
        <v>2019</v>
      </c>
      <c r="B7" s="1029" t="s">
        <v>4</v>
      </c>
      <c r="C7" s="1194">
        <v>25357</v>
      </c>
      <c r="D7" s="220">
        <v>6520</v>
      </c>
      <c r="E7" s="1194">
        <v>18316</v>
      </c>
      <c r="F7" s="1195">
        <v>185</v>
      </c>
      <c r="G7" s="1194">
        <v>21639</v>
      </c>
      <c r="H7" s="1196">
        <v>18363</v>
      </c>
      <c r="I7" s="1196">
        <v>4302</v>
      </c>
      <c r="J7" s="1196">
        <v>13283</v>
      </c>
      <c r="K7" s="1197">
        <v>315</v>
      </c>
      <c r="L7" s="1196">
        <v>1495286</v>
      </c>
      <c r="M7" s="1196">
        <v>630544</v>
      </c>
      <c r="N7" s="1196">
        <v>821591</v>
      </c>
      <c r="O7" s="1197">
        <v>20427</v>
      </c>
      <c r="P7" s="323">
        <v>2019</v>
      </c>
      <c r="Q7" s="329" t="s">
        <v>971</v>
      </c>
    </row>
    <row r="8" spans="1:17" s="695" customFormat="1">
      <c r="A8" s="68"/>
      <c r="B8" s="1114" t="s">
        <v>22</v>
      </c>
      <c r="C8" s="1198">
        <v>113.8</v>
      </c>
      <c r="D8" s="218">
        <v>106.5</v>
      </c>
      <c r="E8" s="1198">
        <v>115.1</v>
      </c>
      <c r="F8" s="1199" t="s">
        <v>6</v>
      </c>
      <c r="G8" s="1200">
        <v>112.9</v>
      </c>
      <c r="H8" s="1198">
        <v>110.2</v>
      </c>
      <c r="I8" s="1198">
        <v>108.8</v>
      </c>
      <c r="J8" s="1198">
        <v>108.7</v>
      </c>
      <c r="K8" s="1201">
        <v>155.19999999999999</v>
      </c>
      <c r="L8" s="1198">
        <v>111.4</v>
      </c>
      <c r="M8" s="1198">
        <v>106.5</v>
      </c>
      <c r="N8" s="1198">
        <v>113.7</v>
      </c>
      <c r="O8" s="1198">
        <v>140.19999999999999</v>
      </c>
      <c r="P8" s="323"/>
      <c r="Q8" s="1202" t="s">
        <v>22</v>
      </c>
    </row>
    <row r="9" spans="1:17" s="695" customFormat="1">
      <c r="A9" s="68"/>
      <c r="B9" s="1115"/>
      <c r="C9" s="1113"/>
      <c r="D9" s="224"/>
      <c r="E9" s="1113"/>
      <c r="F9" s="1203"/>
      <c r="G9" s="1204"/>
      <c r="H9" s="1113"/>
      <c r="I9" s="1113"/>
      <c r="J9" s="1113"/>
      <c r="K9" s="1205"/>
      <c r="L9" s="1113"/>
      <c r="M9" s="1113"/>
      <c r="N9" s="1113"/>
      <c r="O9" s="1113"/>
      <c r="P9" s="323"/>
      <c r="Q9" s="329"/>
    </row>
    <row r="10" spans="1:17" s="695" customFormat="1">
      <c r="A10" s="68">
        <v>2020</v>
      </c>
      <c r="B10" s="1029" t="s">
        <v>100</v>
      </c>
      <c r="C10" s="1196">
        <v>1701</v>
      </c>
      <c r="D10" s="257">
        <v>470</v>
      </c>
      <c r="E10" s="1196">
        <v>1231</v>
      </c>
      <c r="F10" s="1203" t="s">
        <v>58</v>
      </c>
      <c r="G10" s="1206">
        <v>1385</v>
      </c>
      <c r="H10" s="1196">
        <v>1402</v>
      </c>
      <c r="I10" s="1196">
        <v>378</v>
      </c>
      <c r="J10" s="1196">
        <v>988</v>
      </c>
      <c r="K10" s="1197" t="s">
        <v>58</v>
      </c>
      <c r="L10" s="1196">
        <v>116157</v>
      </c>
      <c r="M10" s="1196">
        <v>54154</v>
      </c>
      <c r="N10" s="1196">
        <v>60126</v>
      </c>
      <c r="O10" s="1196" t="s">
        <v>58</v>
      </c>
      <c r="P10" s="323">
        <v>2020</v>
      </c>
      <c r="Q10" s="335" t="s">
        <v>978</v>
      </c>
    </row>
    <row r="11" spans="1:17" s="695" customFormat="1">
      <c r="A11" s="68"/>
      <c r="B11" s="1029" t="s">
        <v>101</v>
      </c>
      <c r="C11" s="1196">
        <v>3189</v>
      </c>
      <c r="D11" s="257">
        <v>985</v>
      </c>
      <c r="E11" s="1196">
        <v>2194</v>
      </c>
      <c r="F11" s="1203" t="s">
        <v>58</v>
      </c>
      <c r="G11" s="1206">
        <v>2951</v>
      </c>
      <c r="H11" s="1196" t="s">
        <v>1497</v>
      </c>
      <c r="I11" s="1196" t="s">
        <v>1498</v>
      </c>
      <c r="J11" s="1196">
        <v>1675</v>
      </c>
      <c r="K11" s="1197" t="s">
        <v>58</v>
      </c>
      <c r="L11" s="1196">
        <v>216432</v>
      </c>
      <c r="M11" s="1196">
        <v>110534</v>
      </c>
      <c r="N11" s="1196">
        <v>103472</v>
      </c>
      <c r="O11" s="1196" t="s">
        <v>58</v>
      </c>
      <c r="P11" s="323"/>
      <c r="Q11" s="335" t="s">
        <v>992</v>
      </c>
    </row>
    <row r="12" spans="1:17" s="695" customFormat="1">
      <c r="A12" s="68"/>
      <c r="B12" s="1029" t="s">
        <v>49</v>
      </c>
      <c r="C12" s="1196">
        <v>5009</v>
      </c>
      <c r="D12" s="257">
        <v>1496</v>
      </c>
      <c r="E12" s="1196">
        <v>3503</v>
      </c>
      <c r="F12" s="1203" t="s">
        <v>58</v>
      </c>
      <c r="G12" s="1206">
        <v>3946</v>
      </c>
      <c r="H12" s="1196" t="s">
        <v>1499</v>
      </c>
      <c r="I12" s="1196">
        <v>1049</v>
      </c>
      <c r="J12" s="1196" t="s">
        <v>1500</v>
      </c>
      <c r="K12" s="1197" t="s">
        <v>58</v>
      </c>
      <c r="L12" s="1196" t="s">
        <v>1501</v>
      </c>
      <c r="M12" s="1196" t="s">
        <v>1502</v>
      </c>
      <c r="N12" s="1196" t="s">
        <v>1503</v>
      </c>
      <c r="O12" s="1196" t="s">
        <v>58</v>
      </c>
      <c r="P12" s="323"/>
      <c r="Q12" s="335" t="s">
        <v>993</v>
      </c>
    </row>
    <row r="13" spans="1:17" s="695" customFormat="1">
      <c r="A13" s="68"/>
      <c r="B13" s="1207" t="s">
        <v>32</v>
      </c>
      <c r="C13" s="1196">
        <v>6599</v>
      </c>
      <c r="D13" s="257">
        <v>1959</v>
      </c>
      <c r="E13" s="1196">
        <v>4630</v>
      </c>
      <c r="F13" s="1203" t="s">
        <v>58</v>
      </c>
      <c r="G13" s="1206">
        <v>5832</v>
      </c>
      <c r="H13" s="1196" t="s">
        <v>1504</v>
      </c>
      <c r="I13" s="1196">
        <v>1299</v>
      </c>
      <c r="J13" s="1196" t="s">
        <v>1505</v>
      </c>
      <c r="K13" s="1197" t="s">
        <v>58</v>
      </c>
      <c r="L13" s="1196" t="s">
        <v>1506</v>
      </c>
      <c r="M13" s="1196" t="s">
        <v>1507</v>
      </c>
      <c r="N13" s="1196" t="s">
        <v>1508</v>
      </c>
      <c r="O13" s="1196" t="s">
        <v>58</v>
      </c>
      <c r="P13" s="323"/>
      <c r="Q13" s="329" t="s">
        <v>994</v>
      </c>
    </row>
    <row r="14" spans="1:17" s="695" customFormat="1">
      <c r="A14" s="68"/>
      <c r="B14" s="1207" t="s">
        <v>33</v>
      </c>
      <c r="C14" s="1196">
        <v>8665</v>
      </c>
      <c r="D14" s="257">
        <v>2465</v>
      </c>
      <c r="E14" s="1196">
        <v>6112</v>
      </c>
      <c r="F14" s="1203" t="s">
        <v>58</v>
      </c>
      <c r="G14" s="1206">
        <v>7031</v>
      </c>
      <c r="H14" s="1196" t="s">
        <v>1509</v>
      </c>
      <c r="I14" s="1196" t="s">
        <v>1510</v>
      </c>
      <c r="J14" s="1196" t="s">
        <v>1511</v>
      </c>
      <c r="K14" s="1197">
        <v>42</v>
      </c>
      <c r="L14" s="1196" t="s">
        <v>1512</v>
      </c>
      <c r="M14" s="1196" t="s">
        <v>1513</v>
      </c>
      <c r="N14" s="1196" t="s">
        <v>1514</v>
      </c>
      <c r="O14" s="1196">
        <v>1956</v>
      </c>
      <c r="P14" s="323"/>
      <c r="Q14" s="335" t="s">
        <v>995</v>
      </c>
    </row>
    <row r="15" spans="1:17" s="695" customFormat="1">
      <c r="A15" s="68"/>
      <c r="B15" s="1207" t="s">
        <v>21</v>
      </c>
      <c r="C15" s="1196">
        <v>11499</v>
      </c>
      <c r="D15" s="257">
        <v>3099</v>
      </c>
      <c r="E15" s="1196">
        <v>8312</v>
      </c>
      <c r="F15" s="1203" t="s">
        <v>58</v>
      </c>
      <c r="G15" s="1206">
        <v>8881</v>
      </c>
      <c r="H15" s="1196" t="s">
        <v>1515</v>
      </c>
      <c r="I15" s="1196" t="s">
        <v>1516</v>
      </c>
      <c r="J15" s="1196" t="s">
        <v>1517</v>
      </c>
      <c r="K15" s="1197">
        <v>42</v>
      </c>
      <c r="L15" s="1196" t="s">
        <v>1518</v>
      </c>
      <c r="M15" s="1196" t="s">
        <v>1519</v>
      </c>
      <c r="N15" s="1196" t="s">
        <v>1520</v>
      </c>
      <c r="O15" s="1196">
        <v>1956</v>
      </c>
      <c r="P15" s="323"/>
      <c r="Q15" s="335" t="s">
        <v>996</v>
      </c>
    </row>
    <row r="16" spans="1:17" s="695" customFormat="1">
      <c r="A16" s="68"/>
      <c r="B16" s="1207" t="s">
        <v>25</v>
      </c>
      <c r="C16" s="1196">
        <v>13571</v>
      </c>
      <c r="D16" s="257">
        <v>3670</v>
      </c>
      <c r="E16" s="1196">
        <v>9687</v>
      </c>
      <c r="F16" s="1203" t="s">
        <v>58</v>
      </c>
      <c r="G16" s="1206">
        <v>10700</v>
      </c>
      <c r="H16" s="1196" t="s">
        <v>1521</v>
      </c>
      <c r="I16" s="1196" t="s">
        <v>1522</v>
      </c>
      <c r="J16" s="1196" t="s">
        <v>1523</v>
      </c>
      <c r="K16" s="1197">
        <v>42</v>
      </c>
      <c r="L16" s="1196" t="s">
        <v>1524</v>
      </c>
      <c r="M16" s="1196" t="s">
        <v>1525</v>
      </c>
      <c r="N16" s="1196" t="s">
        <v>1526</v>
      </c>
      <c r="O16" s="1196">
        <v>1956</v>
      </c>
      <c r="P16" s="323"/>
      <c r="Q16" s="329" t="s">
        <v>987</v>
      </c>
    </row>
    <row r="17" spans="1:17" s="695" customFormat="1">
      <c r="A17" s="68"/>
      <c r="B17" s="1207" t="s">
        <v>26</v>
      </c>
      <c r="C17" s="1196">
        <v>15296</v>
      </c>
      <c r="D17" s="257">
        <v>4191</v>
      </c>
      <c r="E17" s="1196">
        <v>10891</v>
      </c>
      <c r="F17" s="1203" t="s">
        <v>58</v>
      </c>
      <c r="G17" s="1206">
        <v>11949</v>
      </c>
      <c r="H17" s="1196" t="s">
        <v>1527</v>
      </c>
      <c r="I17" s="1196" t="s">
        <v>1528</v>
      </c>
      <c r="J17" s="1196" t="s">
        <v>1529</v>
      </c>
      <c r="K17" s="1197">
        <v>42</v>
      </c>
      <c r="L17" s="1196" t="s">
        <v>1530</v>
      </c>
      <c r="M17" s="1196" t="s">
        <v>1531</v>
      </c>
      <c r="N17" s="1196" t="s">
        <v>1532</v>
      </c>
      <c r="O17" s="1196">
        <v>1956</v>
      </c>
      <c r="P17" s="323"/>
      <c r="Q17" s="335" t="s">
        <v>988</v>
      </c>
    </row>
    <row r="18" spans="1:17" s="695" customFormat="1">
      <c r="A18" s="68"/>
      <c r="B18" s="1207" t="s">
        <v>27</v>
      </c>
      <c r="C18" s="1196">
        <v>17907</v>
      </c>
      <c r="D18" s="257">
        <v>4809</v>
      </c>
      <c r="E18" s="1196">
        <v>12884</v>
      </c>
      <c r="F18" s="1203" t="s">
        <v>58</v>
      </c>
      <c r="G18" s="1206">
        <v>14140</v>
      </c>
      <c r="H18" s="1196" t="s">
        <v>1533</v>
      </c>
      <c r="I18" s="1196" t="s">
        <v>1534</v>
      </c>
      <c r="J18" s="1196" t="s">
        <v>1535</v>
      </c>
      <c r="K18" s="1197">
        <v>42</v>
      </c>
      <c r="L18" s="1196" t="s">
        <v>1536</v>
      </c>
      <c r="M18" s="1196" t="s">
        <v>1537</v>
      </c>
      <c r="N18" s="1196" t="s">
        <v>1538</v>
      </c>
      <c r="O18" s="1196">
        <v>1956</v>
      </c>
      <c r="P18" s="323"/>
      <c r="Q18" s="335" t="s">
        <v>989</v>
      </c>
    </row>
    <row r="19" spans="1:17" s="695" customFormat="1">
      <c r="A19" s="68"/>
      <c r="B19" s="1029" t="s">
        <v>98</v>
      </c>
      <c r="C19" s="1196">
        <v>21061</v>
      </c>
      <c r="D19" s="257">
        <v>5407</v>
      </c>
      <c r="E19" s="1196">
        <v>15440</v>
      </c>
      <c r="F19" s="1203" t="s">
        <v>58</v>
      </c>
      <c r="G19" s="257">
        <v>16748</v>
      </c>
      <c r="H19" s="1196" t="s">
        <v>1539</v>
      </c>
      <c r="I19" s="1196" t="s">
        <v>1540</v>
      </c>
      <c r="J19" s="1196" t="s">
        <v>1541</v>
      </c>
      <c r="K19" s="1197">
        <v>42</v>
      </c>
      <c r="L19" s="1196" t="s">
        <v>1542</v>
      </c>
      <c r="M19" s="1196" t="s">
        <v>1543</v>
      </c>
      <c r="N19" s="1196" t="s">
        <v>1544</v>
      </c>
      <c r="O19" s="1196">
        <v>1956</v>
      </c>
      <c r="P19" s="323"/>
      <c r="Q19" s="335" t="s">
        <v>990</v>
      </c>
    </row>
    <row r="20" spans="1:17" s="695" customFormat="1">
      <c r="A20" s="68"/>
      <c r="B20" s="1029" t="s">
        <v>99</v>
      </c>
      <c r="C20" s="1196">
        <v>23238</v>
      </c>
      <c r="D20" s="257">
        <v>5905</v>
      </c>
      <c r="E20" s="1196">
        <v>17119</v>
      </c>
      <c r="F20" s="1203" t="s">
        <v>58</v>
      </c>
      <c r="G20" s="1206">
        <v>18573</v>
      </c>
      <c r="H20" s="1196" t="s">
        <v>1545</v>
      </c>
      <c r="I20" s="1196" t="s">
        <v>1546</v>
      </c>
      <c r="J20" s="1196" t="s">
        <v>1547</v>
      </c>
      <c r="K20" s="1197">
        <v>42</v>
      </c>
      <c r="L20" s="1196" t="s">
        <v>1548</v>
      </c>
      <c r="M20" s="1196" t="s">
        <v>1549</v>
      </c>
      <c r="N20" s="1196" t="s">
        <v>1550</v>
      </c>
      <c r="O20" s="1196">
        <v>1956</v>
      </c>
      <c r="P20" s="323"/>
      <c r="Q20" s="335" t="s">
        <v>991</v>
      </c>
    </row>
    <row r="21" spans="1:17" s="695" customFormat="1">
      <c r="A21" s="68"/>
      <c r="B21" s="1029" t="s">
        <v>4</v>
      </c>
      <c r="C21" s="1196">
        <v>27040</v>
      </c>
      <c r="D21" s="257">
        <v>6491</v>
      </c>
      <c r="E21" s="1196">
        <v>20335</v>
      </c>
      <c r="F21" s="1203" t="s">
        <v>58</v>
      </c>
      <c r="G21" s="1206">
        <v>20980</v>
      </c>
      <c r="H21" s="1196" t="s">
        <v>1470</v>
      </c>
      <c r="I21" s="1196" t="s">
        <v>1551</v>
      </c>
      <c r="J21" s="1196" t="s">
        <v>1552</v>
      </c>
      <c r="K21" s="1197">
        <v>42</v>
      </c>
      <c r="L21" s="1196" t="s">
        <v>1553</v>
      </c>
      <c r="M21" s="1196" t="s">
        <v>1554</v>
      </c>
      <c r="N21" s="1196" t="s">
        <v>1555</v>
      </c>
      <c r="O21" s="1196">
        <v>1956</v>
      </c>
      <c r="P21" s="323"/>
      <c r="Q21" s="335" t="s">
        <v>971</v>
      </c>
    </row>
    <row r="22" spans="1:17" s="695" customFormat="1">
      <c r="A22" s="68"/>
      <c r="B22" s="1114" t="s">
        <v>22</v>
      </c>
      <c r="C22" s="1198">
        <v>106.6</v>
      </c>
      <c r="D22" s="218">
        <v>99.6</v>
      </c>
      <c r="E22" s="1198">
        <v>111</v>
      </c>
      <c r="F22" s="1199" t="s">
        <v>6</v>
      </c>
      <c r="G22" s="1200">
        <v>97</v>
      </c>
      <c r="H22" s="1198" t="s">
        <v>1471</v>
      </c>
      <c r="I22" s="1198" t="s">
        <v>1556</v>
      </c>
      <c r="J22" s="1198" t="s">
        <v>1557</v>
      </c>
      <c r="K22" s="1199">
        <v>13.3</v>
      </c>
      <c r="L22" s="1198" t="s">
        <v>1558</v>
      </c>
      <c r="M22" s="1198" t="s">
        <v>1559</v>
      </c>
      <c r="N22" s="1198" t="s">
        <v>1560</v>
      </c>
      <c r="O22" s="1199">
        <v>9.6</v>
      </c>
      <c r="P22" s="323"/>
      <c r="Q22" s="1202" t="s">
        <v>22</v>
      </c>
    </row>
    <row r="23" spans="1:17" s="695" customFormat="1">
      <c r="A23" s="68"/>
      <c r="B23" s="1115"/>
      <c r="C23" s="1113"/>
      <c r="D23" s="224"/>
      <c r="E23" s="1113"/>
      <c r="F23" s="1203"/>
      <c r="G23" s="1204"/>
      <c r="H23" s="1113"/>
      <c r="I23" s="1113"/>
      <c r="J23" s="1113"/>
      <c r="K23" s="1205"/>
      <c r="L23" s="1113"/>
      <c r="M23" s="1113"/>
      <c r="N23" s="1113"/>
      <c r="O23" s="1113"/>
      <c r="P23" s="323"/>
      <c r="Q23" s="329"/>
    </row>
    <row r="24" spans="1:17" s="695" customFormat="1">
      <c r="A24" s="68">
        <v>2021</v>
      </c>
      <c r="B24" s="1029" t="s">
        <v>100</v>
      </c>
      <c r="C24" s="1196">
        <v>3626</v>
      </c>
      <c r="D24" s="257">
        <v>556</v>
      </c>
      <c r="E24" s="1196">
        <v>3065</v>
      </c>
      <c r="F24" s="1203" t="s">
        <v>58</v>
      </c>
      <c r="G24" s="1206">
        <v>1589</v>
      </c>
      <c r="H24" s="1196">
        <v>1490</v>
      </c>
      <c r="I24" s="1196">
        <v>479</v>
      </c>
      <c r="J24" s="1196">
        <v>969</v>
      </c>
      <c r="K24" s="1197" t="s">
        <v>58</v>
      </c>
      <c r="L24" s="1196">
        <v>129278</v>
      </c>
      <c r="M24" s="1196">
        <v>62014</v>
      </c>
      <c r="N24" s="1196">
        <v>65670</v>
      </c>
      <c r="O24" s="1196" t="s">
        <v>58</v>
      </c>
      <c r="P24" s="323">
        <v>2021</v>
      </c>
      <c r="Q24" s="335" t="s">
        <v>978</v>
      </c>
    </row>
    <row r="25" spans="1:17" s="695" customFormat="1">
      <c r="A25" s="68"/>
      <c r="B25" s="1029" t="s">
        <v>101</v>
      </c>
      <c r="C25" s="1196">
        <v>5727</v>
      </c>
      <c r="D25" s="257">
        <v>1144</v>
      </c>
      <c r="E25" s="1196">
        <v>4528</v>
      </c>
      <c r="F25" s="1203" t="s">
        <v>58</v>
      </c>
      <c r="G25" s="1206">
        <v>2560</v>
      </c>
      <c r="H25" s="1196">
        <v>2789</v>
      </c>
      <c r="I25" s="1196">
        <v>872</v>
      </c>
      <c r="J25" s="1196">
        <v>1847</v>
      </c>
      <c r="K25" s="1197">
        <v>28</v>
      </c>
      <c r="L25" s="1196">
        <v>246509</v>
      </c>
      <c r="M25" s="1196">
        <v>118027</v>
      </c>
      <c r="N25" s="1196">
        <v>125216</v>
      </c>
      <c r="O25" s="1196">
        <v>1672</v>
      </c>
      <c r="P25" s="323"/>
      <c r="Q25" s="335" t="s">
        <v>992</v>
      </c>
    </row>
    <row r="26" spans="1:17" s="695" customFormat="1">
      <c r="A26" s="68"/>
      <c r="B26" s="1029" t="s">
        <v>49</v>
      </c>
      <c r="C26" s="1196">
        <v>9053</v>
      </c>
      <c r="D26" s="257">
        <v>1716</v>
      </c>
      <c r="E26" s="1196">
        <v>7262</v>
      </c>
      <c r="F26" s="1203" t="s">
        <v>58</v>
      </c>
      <c r="G26" s="1206">
        <v>6241</v>
      </c>
      <c r="H26" s="1196">
        <v>4609</v>
      </c>
      <c r="I26" s="1196">
        <v>1325</v>
      </c>
      <c r="J26" s="1196">
        <v>3142</v>
      </c>
      <c r="K26" s="1197">
        <v>70</v>
      </c>
      <c r="L26" s="1196">
        <v>389307</v>
      </c>
      <c r="M26" s="1196">
        <v>181663</v>
      </c>
      <c r="N26" s="1196">
        <v>201161</v>
      </c>
      <c r="O26" s="1196">
        <v>3610</v>
      </c>
      <c r="P26" s="323"/>
      <c r="Q26" s="335" t="s">
        <v>993</v>
      </c>
    </row>
    <row r="27" spans="1:17" s="695" customFormat="1">
      <c r="A27" s="68"/>
      <c r="B27" s="1114" t="s">
        <v>22</v>
      </c>
      <c r="C27" s="1198">
        <v>180.7</v>
      </c>
      <c r="D27" s="218">
        <v>114.7</v>
      </c>
      <c r="E27" s="1198">
        <v>207.3</v>
      </c>
      <c r="F27" s="1199" t="s">
        <v>6</v>
      </c>
      <c r="G27" s="1200">
        <v>158.19999999999999</v>
      </c>
      <c r="H27" s="1198">
        <v>124.9</v>
      </c>
      <c r="I27" s="1198">
        <v>126.3</v>
      </c>
      <c r="J27" s="1198">
        <v>120.7</v>
      </c>
      <c r="K27" s="1199" t="s">
        <v>6</v>
      </c>
      <c r="L27" s="1198">
        <v>124</v>
      </c>
      <c r="M27" s="1198">
        <v>120.5</v>
      </c>
      <c r="N27" s="1198">
        <v>125.1</v>
      </c>
      <c r="O27" s="1199" t="s">
        <v>6</v>
      </c>
      <c r="P27" s="323"/>
      <c r="Q27" s="1202" t="s">
        <v>22</v>
      </c>
    </row>
    <row r="28" spans="1:17">
      <c r="A28" s="222" t="s">
        <v>1373</v>
      </c>
      <c r="B28" s="765"/>
      <c r="C28" s="765"/>
      <c r="D28" s="765"/>
      <c r="E28" s="765"/>
      <c r="F28" s="765"/>
      <c r="G28" s="765"/>
      <c r="H28" s="765"/>
      <c r="I28" s="765"/>
      <c r="J28" s="765"/>
      <c r="K28" s="765"/>
      <c r="L28" s="765"/>
      <c r="M28" s="765"/>
      <c r="N28" s="765"/>
      <c r="O28" s="765"/>
      <c r="P28" s="927"/>
      <c r="Q28" s="927"/>
    </row>
    <row r="29" spans="1:17">
      <c r="A29" s="188" t="s">
        <v>1374</v>
      </c>
      <c r="B29" s="753"/>
      <c r="C29" s="753"/>
      <c r="D29" s="753"/>
      <c r="E29" s="753"/>
      <c r="F29" s="753"/>
      <c r="G29" s="753"/>
      <c r="H29" s="753"/>
      <c r="I29" s="753"/>
      <c r="J29" s="753"/>
      <c r="K29" s="753"/>
      <c r="L29" s="753"/>
      <c r="M29" s="753"/>
      <c r="N29" s="753"/>
      <c r="O29" s="753"/>
      <c r="P29" s="927"/>
      <c r="Q29" s="927"/>
    </row>
    <row r="30" spans="1:17">
      <c r="P30" s="927"/>
      <c r="Q30" s="927"/>
    </row>
  </sheetData>
  <mergeCells count="12">
    <mergeCell ref="P3:Q6"/>
    <mergeCell ref="A3:B6"/>
    <mergeCell ref="C3:C6"/>
    <mergeCell ref="G3:G6"/>
    <mergeCell ref="D4:D6"/>
    <mergeCell ref="E4:E6"/>
    <mergeCell ref="F4:F6"/>
    <mergeCell ref="H5:H6"/>
    <mergeCell ref="I5:K5"/>
    <mergeCell ref="L5:L6"/>
    <mergeCell ref="M5:O5"/>
    <mergeCell ref="H3:O4"/>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58"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showGridLines="0" zoomScaleNormal="100" workbookViewId="0"/>
  </sheetViews>
  <sheetFormatPr defaultColWidth="8.85546875" defaultRowHeight="14.25"/>
  <cols>
    <col min="1" max="1" width="6.42578125" style="259" customWidth="1"/>
    <col min="2" max="2" width="17.85546875" style="259" customWidth="1"/>
    <col min="3" max="12" width="14.7109375" style="259" customWidth="1"/>
    <col min="13" max="13" width="6.7109375" style="199" customWidth="1"/>
    <col min="14" max="14" width="16.7109375" style="199" customWidth="1"/>
    <col min="15" max="16384" width="8.85546875" style="259"/>
  </cols>
  <sheetData>
    <row r="1" spans="1:14" ht="15.75">
      <c r="A1" s="819" t="s">
        <v>102</v>
      </c>
      <c r="B1" s="819"/>
      <c r="C1" s="819"/>
      <c r="D1" s="819"/>
      <c r="E1" s="819"/>
      <c r="F1" s="819"/>
      <c r="G1" s="100"/>
      <c r="H1" s="694" t="s">
        <v>0</v>
      </c>
      <c r="I1" s="99"/>
      <c r="L1" s="87"/>
    </row>
    <row r="2" spans="1:14" ht="15">
      <c r="A2" s="820" t="s">
        <v>103</v>
      </c>
      <c r="B2" s="820"/>
      <c r="C2" s="820"/>
      <c r="D2" s="820"/>
      <c r="E2" s="820"/>
      <c r="F2" s="820"/>
      <c r="G2" s="100"/>
      <c r="H2" s="87" t="s">
        <v>1</v>
      </c>
      <c r="I2" s="99"/>
      <c r="L2" s="87"/>
    </row>
    <row r="3" spans="1:14" s="929" customFormat="1" ht="30" customHeight="1">
      <c r="A3" s="6" t="s">
        <v>1121</v>
      </c>
      <c r="B3" s="6"/>
      <c r="C3" s="6"/>
      <c r="D3" s="6"/>
      <c r="E3" s="6"/>
      <c r="F3" s="5"/>
      <c r="G3" s="72"/>
      <c r="H3" s="72"/>
      <c r="I3" s="72"/>
      <c r="J3" s="72"/>
      <c r="K3" s="72"/>
      <c r="L3" s="72"/>
      <c r="M3" s="829"/>
      <c r="N3" s="829"/>
    </row>
    <row r="4" spans="1:14">
      <c r="A4" s="721" t="s">
        <v>558</v>
      </c>
      <c r="B4" s="751"/>
      <c r="C4" s="751"/>
      <c r="D4" s="751"/>
      <c r="E4" s="56"/>
      <c r="F4" s="36"/>
      <c r="G4" s="26"/>
      <c r="H4" s="26"/>
      <c r="I4" s="26"/>
      <c r="J4" s="61"/>
      <c r="K4" s="61"/>
      <c r="L4" s="61"/>
    </row>
    <row r="5" spans="1:14">
      <c r="A5" s="1845" t="s">
        <v>1332</v>
      </c>
      <c r="B5" s="1515"/>
      <c r="C5" s="1841" t="s">
        <v>559</v>
      </c>
      <c r="D5" s="1848"/>
      <c r="E5" s="1849"/>
      <c r="F5" s="1850" t="s">
        <v>560</v>
      </c>
      <c r="G5" s="1848"/>
      <c r="H5" s="1848"/>
      <c r="I5" s="1848"/>
      <c r="J5" s="1848"/>
      <c r="K5" s="1848"/>
      <c r="L5" s="1848"/>
      <c r="M5" s="1510" t="s">
        <v>1012</v>
      </c>
      <c r="N5" s="1851"/>
    </row>
    <row r="6" spans="1:14" ht="24.75" customHeight="1">
      <c r="A6" s="1846"/>
      <c r="B6" s="1460"/>
      <c r="C6" s="1854" t="s">
        <v>561</v>
      </c>
      <c r="D6" s="1857" t="s">
        <v>562</v>
      </c>
      <c r="E6" s="1854" t="s">
        <v>563</v>
      </c>
      <c r="F6" s="1854" t="s">
        <v>346</v>
      </c>
      <c r="G6" s="1858" t="s">
        <v>564</v>
      </c>
      <c r="H6" s="1855" t="s">
        <v>565</v>
      </c>
      <c r="I6" s="1855" t="s">
        <v>566</v>
      </c>
      <c r="J6" s="1848" t="s">
        <v>567</v>
      </c>
      <c r="K6" s="314"/>
      <c r="L6" s="314"/>
      <c r="M6" s="1512"/>
      <c r="N6" s="1852"/>
    </row>
    <row r="7" spans="1:14" ht="24.75" customHeight="1">
      <c r="A7" s="1846"/>
      <c r="B7" s="1460"/>
      <c r="C7" s="1506"/>
      <c r="D7" s="1521"/>
      <c r="E7" s="1506"/>
      <c r="F7" s="1506"/>
      <c r="G7" s="1773"/>
      <c r="H7" s="1856"/>
      <c r="I7" s="1856"/>
      <c r="J7" s="1487"/>
      <c r="K7" s="1841" t="s">
        <v>568</v>
      </c>
      <c r="L7" s="314"/>
      <c r="M7" s="1512"/>
      <c r="N7" s="1852"/>
    </row>
    <row r="8" spans="1:14" ht="24.75" customHeight="1">
      <c r="A8" s="1846"/>
      <c r="B8" s="1460"/>
      <c r="C8" s="1506"/>
      <c r="D8" s="1521"/>
      <c r="E8" s="1506"/>
      <c r="F8" s="1506"/>
      <c r="G8" s="1773"/>
      <c r="H8" s="1856"/>
      <c r="I8" s="1856"/>
      <c r="J8" s="1487"/>
      <c r="K8" s="1521"/>
      <c r="L8" s="1003" t="s">
        <v>569</v>
      </c>
      <c r="M8" s="1512"/>
      <c r="N8" s="1852"/>
    </row>
    <row r="9" spans="1:14">
      <c r="A9" s="1847"/>
      <c r="B9" s="1451"/>
      <c r="C9" s="1842" t="s">
        <v>856</v>
      </c>
      <c r="D9" s="1843"/>
      <c r="E9" s="1843"/>
      <c r="F9" s="1843"/>
      <c r="G9" s="1843"/>
      <c r="H9" s="1843"/>
      <c r="I9" s="1843"/>
      <c r="J9" s="1843"/>
      <c r="K9" s="1843"/>
      <c r="L9" s="1844"/>
      <c r="M9" s="1514"/>
      <c r="N9" s="1853"/>
    </row>
    <row r="10" spans="1:14" s="695" customFormat="1">
      <c r="A10" s="1839" t="s">
        <v>104</v>
      </c>
      <c r="B10" s="1839"/>
      <c r="C10" s="1839"/>
      <c r="D10" s="1839"/>
      <c r="E10" s="1839"/>
      <c r="F10" s="1839"/>
      <c r="G10" s="1839"/>
      <c r="H10" s="1839"/>
      <c r="I10" s="1839"/>
      <c r="J10" s="1839"/>
      <c r="K10" s="1839"/>
      <c r="L10" s="1839"/>
      <c r="M10" s="1839"/>
      <c r="N10" s="1839"/>
    </row>
    <row r="11" spans="1:14" s="695" customFormat="1">
      <c r="A11" s="1840" t="s">
        <v>105</v>
      </c>
      <c r="B11" s="1840"/>
      <c r="C11" s="1840"/>
      <c r="D11" s="1840"/>
      <c r="E11" s="1840"/>
      <c r="F11" s="1840"/>
      <c r="G11" s="1840"/>
      <c r="H11" s="1840"/>
      <c r="I11" s="1840"/>
      <c r="J11" s="1840"/>
      <c r="K11" s="1840"/>
      <c r="L11" s="1840"/>
      <c r="M11" s="1840"/>
      <c r="N11" s="1840"/>
    </row>
    <row r="12" spans="1:14" s="695" customFormat="1">
      <c r="A12" s="114">
        <v>2018</v>
      </c>
      <c r="B12" s="1005" t="s">
        <v>14</v>
      </c>
      <c r="C12" s="1079" t="s">
        <v>6</v>
      </c>
      <c r="D12" s="1079" t="s">
        <v>6</v>
      </c>
      <c r="E12" s="1079" t="s">
        <v>6</v>
      </c>
      <c r="F12" s="1079">
        <v>786.8</v>
      </c>
      <c r="G12" s="1079">
        <v>265.2</v>
      </c>
      <c r="H12" s="1079">
        <v>195.8</v>
      </c>
      <c r="I12" s="1080">
        <v>256.8</v>
      </c>
      <c r="J12" s="1080">
        <v>69</v>
      </c>
      <c r="K12" s="1079">
        <v>67.900000000000006</v>
      </c>
      <c r="L12" s="1079">
        <v>44.7</v>
      </c>
      <c r="M12" s="292">
        <v>2018</v>
      </c>
      <c r="N12" s="335" t="s">
        <v>980</v>
      </c>
    </row>
    <row r="13" spans="1:14" s="695" customFormat="1">
      <c r="A13" s="90"/>
      <c r="B13" s="1006" t="s">
        <v>17</v>
      </c>
      <c r="C13" s="1081">
        <v>213.6</v>
      </c>
      <c r="D13" s="1081">
        <v>73.3</v>
      </c>
      <c r="E13" s="1081">
        <v>140.30000000000001</v>
      </c>
      <c r="F13" s="1081">
        <v>772.4</v>
      </c>
      <c r="G13" s="1081">
        <v>264.10000000000002</v>
      </c>
      <c r="H13" s="1081">
        <v>190</v>
      </c>
      <c r="I13" s="1082">
        <v>247.3</v>
      </c>
      <c r="J13" s="1083">
        <v>71</v>
      </c>
      <c r="K13" s="1083">
        <v>70</v>
      </c>
      <c r="L13" s="1083">
        <v>43.4</v>
      </c>
      <c r="M13" s="333"/>
      <c r="N13" s="329" t="s">
        <v>983</v>
      </c>
    </row>
    <row r="14" spans="1:14" s="695" customFormat="1">
      <c r="A14" s="90"/>
      <c r="B14" s="1006" t="s">
        <v>11</v>
      </c>
      <c r="C14" s="1081">
        <v>210.9</v>
      </c>
      <c r="D14" s="1081">
        <v>74.099999999999994</v>
      </c>
      <c r="E14" s="1081">
        <v>136.80000000000001</v>
      </c>
      <c r="F14" s="1081">
        <v>682.7</v>
      </c>
      <c r="G14" s="1081">
        <v>210.6</v>
      </c>
      <c r="H14" s="1081">
        <v>156.1</v>
      </c>
      <c r="I14" s="1082">
        <v>255.9</v>
      </c>
      <c r="J14" s="1083">
        <v>60.1</v>
      </c>
      <c r="K14" s="1083">
        <v>59.3</v>
      </c>
      <c r="L14" s="1083">
        <v>38.1</v>
      </c>
      <c r="M14" s="333"/>
      <c r="N14" s="329" t="s">
        <v>977</v>
      </c>
    </row>
    <row r="15" spans="1:14" s="695" customFormat="1">
      <c r="A15" s="90"/>
      <c r="B15" s="1007" t="s">
        <v>20</v>
      </c>
      <c r="C15" s="1084">
        <v>100.3</v>
      </c>
      <c r="D15" s="1084">
        <v>106.7</v>
      </c>
      <c r="E15" s="1084">
        <v>97.2</v>
      </c>
      <c r="F15" s="1084">
        <v>88.9</v>
      </c>
      <c r="G15" s="1084">
        <v>77.900000000000006</v>
      </c>
      <c r="H15" s="1084">
        <v>79.5</v>
      </c>
      <c r="I15" s="1085">
        <v>109.3</v>
      </c>
      <c r="J15" s="1084">
        <v>89.1</v>
      </c>
      <c r="K15" s="1084">
        <v>89.2</v>
      </c>
      <c r="L15" s="1084">
        <v>85.7</v>
      </c>
      <c r="M15" s="333"/>
      <c r="N15" s="1008" t="s">
        <v>1008</v>
      </c>
    </row>
    <row r="16" spans="1:14" s="695" customFormat="1">
      <c r="A16" s="90"/>
      <c r="B16" s="1007" t="s">
        <v>37</v>
      </c>
      <c r="C16" s="1084">
        <v>98.8</v>
      </c>
      <c r="D16" s="1084">
        <v>101.1</v>
      </c>
      <c r="E16" s="1084">
        <v>97.6</v>
      </c>
      <c r="F16" s="1084">
        <v>88.4</v>
      </c>
      <c r="G16" s="1084">
        <v>79.7</v>
      </c>
      <c r="H16" s="1084">
        <v>82.2</v>
      </c>
      <c r="I16" s="1084">
        <v>103.5</v>
      </c>
      <c r="J16" s="1084">
        <v>84.7</v>
      </c>
      <c r="K16" s="1084">
        <v>84.7</v>
      </c>
      <c r="L16" s="1084">
        <v>87.8</v>
      </c>
      <c r="M16" s="333"/>
      <c r="N16" s="1008" t="s">
        <v>1009</v>
      </c>
    </row>
    <row r="17" spans="1:14" s="695" customFormat="1">
      <c r="A17" s="90"/>
      <c r="B17" s="1006"/>
      <c r="C17" s="1081"/>
      <c r="D17" s="1081"/>
      <c r="E17" s="1081"/>
      <c r="F17" s="1081"/>
      <c r="G17" s="1081"/>
      <c r="H17" s="1081"/>
      <c r="I17" s="1082"/>
      <c r="J17" s="1083"/>
      <c r="K17" s="1083"/>
      <c r="L17" s="1083"/>
      <c r="M17" s="333"/>
      <c r="N17" s="329"/>
    </row>
    <row r="18" spans="1:14" s="695" customFormat="1">
      <c r="A18" s="114">
        <v>2019</v>
      </c>
      <c r="B18" s="1005" t="s">
        <v>17</v>
      </c>
      <c r="C18" s="1079">
        <v>219.4</v>
      </c>
      <c r="D18" s="1079">
        <v>71.599999999999994</v>
      </c>
      <c r="E18" s="1079">
        <v>147.80000000000001</v>
      </c>
      <c r="F18" s="1079">
        <v>771.9</v>
      </c>
      <c r="G18" s="1079">
        <v>241.4</v>
      </c>
      <c r="H18" s="1079">
        <v>195.1</v>
      </c>
      <c r="I18" s="1080">
        <v>273.60000000000002</v>
      </c>
      <c r="J18" s="1080">
        <v>61.8</v>
      </c>
      <c r="K18" s="1079">
        <v>61</v>
      </c>
      <c r="L18" s="1079">
        <v>39.799999999999997</v>
      </c>
      <c r="M18" s="292">
        <v>2019</v>
      </c>
      <c r="N18" s="335" t="s">
        <v>983</v>
      </c>
    </row>
    <row r="19" spans="1:14" s="695" customFormat="1">
      <c r="A19" s="114"/>
      <c r="B19" s="1006" t="s">
        <v>11</v>
      </c>
      <c r="C19" s="1079">
        <v>219.1</v>
      </c>
      <c r="D19" s="1079">
        <v>72.3</v>
      </c>
      <c r="E19" s="1079">
        <v>146.80000000000001</v>
      </c>
      <c r="F19" s="1079">
        <v>760</v>
      </c>
      <c r="G19" s="1079">
        <v>224.1</v>
      </c>
      <c r="H19" s="1079">
        <v>191.5</v>
      </c>
      <c r="I19" s="1080">
        <v>276.5</v>
      </c>
      <c r="J19" s="1080">
        <v>67.400000000000006</v>
      </c>
      <c r="K19" s="1079">
        <v>66.599999999999994</v>
      </c>
      <c r="L19" s="1079">
        <v>42.5</v>
      </c>
      <c r="M19" s="292"/>
      <c r="N19" s="329" t="s">
        <v>977</v>
      </c>
    </row>
    <row r="20" spans="1:14" s="695" customFormat="1">
      <c r="A20" s="90"/>
      <c r="B20" s="1007" t="s">
        <v>20</v>
      </c>
      <c r="C20" s="1084">
        <v>103.9</v>
      </c>
      <c r="D20" s="1084">
        <v>97.5</v>
      </c>
      <c r="E20" s="1084">
        <v>107.3</v>
      </c>
      <c r="F20" s="1084">
        <v>111.3</v>
      </c>
      <c r="G20" s="1084">
        <v>106.4</v>
      </c>
      <c r="H20" s="1084">
        <v>122.7</v>
      </c>
      <c r="I20" s="1085">
        <v>108.1</v>
      </c>
      <c r="J20" s="1084">
        <v>112.2</v>
      </c>
      <c r="K20" s="1084">
        <v>112.3</v>
      </c>
      <c r="L20" s="1084">
        <v>111.4</v>
      </c>
      <c r="M20" s="333"/>
      <c r="N20" s="1008" t="s">
        <v>1008</v>
      </c>
    </row>
    <row r="21" spans="1:14" s="695" customFormat="1">
      <c r="A21" s="90"/>
      <c r="B21" s="1007" t="s">
        <v>37</v>
      </c>
      <c r="C21" s="1084">
        <v>99.9</v>
      </c>
      <c r="D21" s="1084">
        <v>101</v>
      </c>
      <c r="E21" s="1084">
        <v>99.3</v>
      </c>
      <c r="F21" s="1084">
        <v>98.4</v>
      </c>
      <c r="G21" s="1084">
        <v>92.8</v>
      </c>
      <c r="H21" s="1084">
        <v>98.2</v>
      </c>
      <c r="I21" s="1084">
        <v>101.1</v>
      </c>
      <c r="J21" s="1084">
        <v>109.1</v>
      </c>
      <c r="K21" s="1084">
        <v>109.2</v>
      </c>
      <c r="L21" s="1084">
        <v>106.8</v>
      </c>
      <c r="M21" s="333"/>
      <c r="N21" s="1008" t="s">
        <v>1009</v>
      </c>
    </row>
    <row r="22" spans="1:14" s="695" customFormat="1">
      <c r="A22" s="90"/>
      <c r="B22" s="1007"/>
      <c r="C22" s="1084"/>
      <c r="D22" s="1084"/>
      <c r="E22" s="1084"/>
      <c r="F22" s="1084"/>
      <c r="G22" s="1084"/>
      <c r="H22" s="1084"/>
      <c r="I22" s="1084"/>
      <c r="J22" s="1084"/>
      <c r="K22" s="1084"/>
      <c r="L22" s="1084"/>
      <c r="M22" s="333"/>
      <c r="N22" s="1008"/>
    </row>
    <row r="23" spans="1:14" s="695" customFormat="1">
      <c r="A23" s="114">
        <v>2020</v>
      </c>
      <c r="B23" s="1006" t="s">
        <v>17</v>
      </c>
      <c r="C23" s="1079">
        <v>218.2</v>
      </c>
      <c r="D23" s="1079">
        <v>72.3</v>
      </c>
      <c r="E23" s="1079">
        <v>145.9</v>
      </c>
      <c r="F23" s="1079">
        <v>831.3</v>
      </c>
      <c r="G23" s="1079">
        <v>249</v>
      </c>
      <c r="H23" s="1079">
        <v>221.3</v>
      </c>
      <c r="I23" s="1079">
        <v>283.60000000000002</v>
      </c>
      <c r="J23" s="1079">
        <v>77.400000000000006</v>
      </c>
      <c r="K23" s="1079">
        <v>76.5</v>
      </c>
      <c r="L23" s="1079">
        <v>50.4</v>
      </c>
      <c r="M23" s="292">
        <v>2020</v>
      </c>
      <c r="N23" s="329" t="s">
        <v>983</v>
      </c>
    </row>
    <row r="24" spans="1:14" s="695" customFormat="1">
      <c r="A24" s="46"/>
      <c r="B24" s="1005" t="s">
        <v>11</v>
      </c>
      <c r="C24" s="1086">
        <v>217.9</v>
      </c>
      <c r="D24" s="1079">
        <v>68.5</v>
      </c>
      <c r="E24" s="1086">
        <v>149.4</v>
      </c>
      <c r="F24" s="1079">
        <v>844.3</v>
      </c>
      <c r="G24" s="1086">
        <v>240.7</v>
      </c>
      <c r="H24" s="1079">
        <v>231.9</v>
      </c>
      <c r="I24" s="1086">
        <v>299.8</v>
      </c>
      <c r="J24" s="1079">
        <v>71.900000000000006</v>
      </c>
      <c r="K24" s="1086">
        <v>70.900000000000006</v>
      </c>
      <c r="L24" s="1079">
        <v>43.8</v>
      </c>
      <c r="M24" s="333"/>
      <c r="N24" s="329" t="s">
        <v>977</v>
      </c>
    </row>
    <row r="25" spans="1:14" s="695" customFormat="1">
      <c r="A25" s="46"/>
      <c r="B25" s="1007" t="s">
        <v>22</v>
      </c>
      <c r="C25" s="1087">
        <v>99.5</v>
      </c>
      <c r="D25" s="1084">
        <v>94.8</v>
      </c>
      <c r="E25" s="1087">
        <v>101.8</v>
      </c>
      <c r="F25" s="1084">
        <v>111.1</v>
      </c>
      <c r="G25" s="1087">
        <v>107.4</v>
      </c>
      <c r="H25" s="1084">
        <v>121.1</v>
      </c>
      <c r="I25" s="1087">
        <v>108.4</v>
      </c>
      <c r="J25" s="1084">
        <v>106.6</v>
      </c>
      <c r="K25" s="1087">
        <v>106.5</v>
      </c>
      <c r="L25" s="1084">
        <v>103.2</v>
      </c>
      <c r="M25" s="333"/>
      <c r="N25" s="1008" t="s">
        <v>1008</v>
      </c>
    </row>
    <row r="26" spans="1:14" s="695" customFormat="1">
      <c r="A26" s="46"/>
      <c r="B26" s="1007" t="s">
        <v>23</v>
      </c>
      <c r="C26" s="1087">
        <v>99.9</v>
      </c>
      <c r="D26" s="1084">
        <v>94.8</v>
      </c>
      <c r="E26" s="1087">
        <v>102.4</v>
      </c>
      <c r="F26" s="1084">
        <v>101.6</v>
      </c>
      <c r="G26" s="1087">
        <v>96.7</v>
      </c>
      <c r="H26" s="1084">
        <v>104.8</v>
      </c>
      <c r="I26" s="1087">
        <v>105.7</v>
      </c>
      <c r="J26" s="1084">
        <v>92.9</v>
      </c>
      <c r="K26" s="1087">
        <v>92.8</v>
      </c>
      <c r="L26" s="1084">
        <v>87</v>
      </c>
      <c r="M26" s="551"/>
      <c r="N26" s="1008" t="s">
        <v>1009</v>
      </c>
    </row>
    <row r="27" spans="1:14" ht="15" customHeight="1">
      <c r="A27" s="968" t="s">
        <v>1375</v>
      </c>
      <c r="B27" s="813"/>
      <c r="C27" s="813"/>
      <c r="D27" s="813"/>
      <c r="E27" s="813"/>
      <c r="F27" s="813"/>
      <c r="G27" s="813"/>
      <c r="H27" s="813"/>
      <c r="I27" s="813"/>
      <c r="J27" s="813"/>
      <c r="K27" s="813"/>
      <c r="L27" s="813"/>
    </row>
    <row r="28" spans="1:14" ht="12.6" customHeight="1">
      <c r="A28" s="957" t="s">
        <v>1376</v>
      </c>
      <c r="B28" s="815"/>
      <c r="C28" s="815"/>
      <c r="D28" s="815"/>
      <c r="E28" s="815"/>
      <c r="F28" s="815"/>
      <c r="G28" s="815"/>
      <c r="H28" s="815"/>
      <c r="I28" s="815"/>
      <c r="J28" s="815"/>
      <c r="K28" s="815"/>
      <c r="L28" s="815"/>
    </row>
  </sheetData>
  <mergeCells count="16">
    <mergeCell ref="A10:N10"/>
    <mergeCell ref="A11:N11"/>
    <mergeCell ref="K7:K8"/>
    <mergeCell ref="C9:L9"/>
    <mergeCell ref="A5:B9"/>
    <mergeCell ref="C5:E5"/>
    <mergeCell ref="F5:L5"/>
    <mergeCell ref="M5:N9"/>
    <mergeCell ref="C6:C8"/>
    <mergeCell ref="I6:I8"/>
    <mergeCell ref="J6:J8"/>
    <mergeCell ref="D6:D8"/>
    <mergeCell ref="E6:E8"/>
    <mergeCell ref="F6:F8"/>
    <mergeCell ref="G6:G8"/>
    <mergeCell ref="H6:H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0866141732283461" right="0.70866141732283461" top="0.74803149606299213" bottom="0.74803149606299213" header="0.31496062992125984" footer="0.31496062992125984"/>
  <pageSetup paperSize="9" scale="67"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heetViews>
  <sheetFormatPr defaultColWidth="8.85546875" defaultRowHeight="14.25"/>
  <cols>
    <col min="1" max="1" width="6.42578125" style="259" customWidth="1"/>
    <col min="2" max="2" width="17.85546875" style="259" customWidth="1"/>
    <col min="3" max="12" width="14.7109375" style="259" customWidth="1"/>
    <col min="13" max="13" width="6.7109375" style="199" customWidth="1"/>
    <col min="14" max="14" width="16.7109375" style="972" customWidth="1"/>
    <col min="15" max="16384" width="8.85546875" style="259"/>
  </cols>
  <sheetData>
    <row r="1" spans="1:14">
      <c r="A1" s="6" t="s">
        <v>903</v>
      </c>
      <c r="B1" s="6"/>
      <c r="C1" s="6"/>
      <c r="D1" s="6"/>
      <c r="E1" s="34"/>
      <c r="F1" s="69"/>
      <c r="G1" s="101"/>
      <c r="H1" s="694" t="s">
        <v>0</v>
      </c>
      <c r="I1" s="69"/>
      <c r="L1" s="91"/>
    </row>
    <row r="2" spans="1:14">
      <c r="A2" s="715" t="s">
        <v>812</v>
      </c>
      <c r="B2" s="789"/>
      <c r="C2" s="789"/>
      <c r="D2" s="789"/>
      <c r="E2" s="56"/>
      <c r="F2" s="69"/>
      <c r="G2" s="101"/>
      <c r="H2" s="87" t="s">
        <v>1</v>
      </c>
      <c r="I2" s="69"/>
      <c r="L2" s="91"/>
    </row>
    <row r="3" spans="1:14" ht="15" customHeight="1">
      <c r="A3" s="1867" t="s">
        <v>998</v>
      </c>
      <c r="B3" s="1868"/>
      <c r="C3" s="1869" t="s">
        <v>559</v>
      </c>
      <c r="D3" s="1870"/>
      <c r="E3" s="1871"/>
      <c r="F3" s="1872" t="s">
        <v>813</v>
      </c>
      <c r="G3" s="1870"/>
      <c r="H3" s="1870"/>
      <c r="I3" s="1870"/>
      <c r="J3" s="1870"/>
      <c r="K3" s="1870"/>
      <c r="L3" s="1870"/>
      <c r="M3" s="1862" t="s">
        <v>1003</v>
      </c>
      <c r="N3" s="1863"/>
    </row>
    <row r="4" spans="1:14" ht="24.75" customHeight="1">
      <c r="A4" s="1613"/>
      <c r="B4" s="1614"/>
      <c r="C4" s="1873" t="s">
        <v>561</v>
      </c>
      <c r="D4" s="1874" t="s">
        <v>862</v>
      </c>
      <c r="E4" s="1873" t="s">
        <v>563</v>
      </c>
      <c r="F4" s="1873" t="s">
        <v>814</v>
      </c>
      <c r="G4" s="1875" t="s">
        <v>564</v>
      </c>
      <c r="H4" s="1877" t="s">
        <v>1122</v>
      </c>
      <c r="I4" s="1872" t="s">
        <v>1123</v>
      </c>
      <c r="J4" s="1872" t="s">
        <v>1124</v>
      </c>
      <c r="K4" s="463"/>
      <c r="L4" s="463"/>
      <c r="M4" s="1472"/>
      <c r="N4" s="1608"/>
    </row>
    <row r="5" spans="1:14" ht="24.75" customHeight="1">
      <c r="A5" s="1613"/>
      <c r="B5" s="1614"/>
      <c r="C5" s="1638"/>
      <c r="D5" s="1476"/>
      <c r="E5" s="1638"/>
      <c r="F5" s="1638"/>
      <c r="G5" s="1876"/>
      <c r="H5" s="1878"/>
      <c r="I5" s="1879"/>
      <c r="J5" s="1879"/>
      <c r="K5" s="1869" t="s">
        <v>568</v>
      </c>
      <c r="L5" s="463"/>
      <c r="M5" s="1472"/>
      <c r="N5" s="1608"/>
    </row>
    <row r="6" spans="1:14" ht="24.75" customHeight="1">
      <c r="A6" s="1613"/>
      <c r="B6" s="1614"/>
      <c r="C6" s="1638"/>
      <c r="D6" s="1476"/>
      <c r="E6" s="1638"/>
      <c r="F6" s="1638"/>
      <c r="G6" s="1876"/>
      <c r="H6" s="1878"/>
      <c r="I6" s="1879"/>
      <c r="J6" s="1879"/>
      <c r="K6" s="1476"/>
      <c r="L6" s="1004" t="s">
        <v>815</v>
      </c>
      <c r="M6" s="1472"/>
      <c r="N6" s="1608"/>
    </row>
    <row r="7" spans="1:14" ht="15" customHeight="1">
      <c r="A7" s="1615"/>
      <c r="B7" s="1616"/>
      <c r="C7" s="1859" t="s">
        <v>816</v>
      </c>
      <c r="D7" s="1860"/>
      <c r="E7" s="1860"/>
      <c r="F7" s="1860"/>
      <c r="G7" s="1860"/>
      <c r="H7" s="1860"/>
      <c r="I7" s="1860"/>
      <c r="J7" s="1860"/>
      <c r="K7" s="1860"/>
      <c r="L7" s="1861"/>
      <c r="M7" s="1864"/>
      <c r="N7" s="1610"/>
    </row>
    <row r="8" spans="1:14" ht="14.45" customHeight="1">
      <c r="A8" s="1865" t="s">
        <v>106</v>
      </c>
      <c r="B8" s="1865"/>
      <c r="C8" s="1865"/>
      <c r="D8" s="1865"/>
      <c r="E8" s="1865"/>
      <c r="F8" s="1865"/>
      <c r="G8" s="1865"/>
      <c r="H8" s="1865"/>
      <c r="I8" s="1865"/>
      <c r="J8" s="1865"/>
      <c r="K8" s="1865"/>
      <c r="L8" s="1865"/>
      <c r="M8" s="1865"/>
      <c r="N8" s="1865"/>
    </row>
    <row r="9" spans="1:14" ht="14.45" customHeight="1">
      <c r="A9" s="1866" t="s">
        <v>107</v>
      </c>
      <c r="B9" s="1866"/>
      <c r="C9" s="1866"/>
      <c r="D9" s="1866"/>
      <c r="E9" s="1866"/>
      <c r="F9" s="1866"/>
      <c r="G9" s="1866"/>
      <c r="H9" s="1866"/>
      <c r="I9" s="1866"/>
      <c r="J9" s="1866"/>
      <c r="K9" s="1866"/>
      <c r="L9" s="1866"/>
      <c r="M9" s="1866"/>
      <c r="N9" s="1866"/>
    </row>
    <row r="10" spans="1:14" s="695" customFormat="1">
      <c r="A10" s="114">
        <v>2018</v>
      </c>
      <c r="B10" s="1005" t="s">
        <v>14</v>
      </c>
      <c r="C10" s="1079" t="s">
        <v>6</v>
      </c>
      <c r="D10" s="1079" t="s">
        <v>6</v>
      </c>
      <c r="E10" s="1079" t="s">
        <v>6</v>
      </c>
      <c r="F10" s="1079">
        <v>451.4</v>
      </c>
      <c r="G10" s="1079">
        <v>113.9</v>
      </c>
      <c r="H10" s="1079">
        <v>131.19999999999999</v>
      </c>
      <c r="I10" s="1079">
        <v>173.9</v>
      </c>
      <c r="J10" s="1079">
        <v>32.5</v>
      </c>
      <c r="K10" s="1079">
        <v>31.5</v>
      </c>
      <c r="L10" s="1079">
        <v>21.6</v>
      </c>
      <c r="M10" s="292">
        <v>2018</v>
      </c>
      <c r="N10" s="289" t="s">
        <v>980</v>
      </c>
    </row>
    <row r="11" spans="1:14" s="695" customFormat="1">
      <c r="A11" s="90"/>
      <c r="B11" s="1006" t="s">
        <v>17</v>
      </c>
      <c r="C11" s="1081">
        <v>204</v>
      </c>
      <c r="D11" s="1081">
        <v>68.599999999999994</v>
      </c>
      <c r="E11" s="1081">
        <v>135.4</v>
      </c>
      <c r="F11" s="1081">
        <v>441</v>
      </c>
      <c r="G11" s="1081">
        <v>109.8</v>
      </c>
      <c r="H11" s="1081">
        <v>137.19999999999999</v>
      </c>
      <c r="I11" s="1082">
        <v>160.19999999999999</v>
      </c>
      <c r="J11" s="1083">
        <v>33.700000000000003</v>
      </c>
      <c r="K11" s="1083">
        <v>32.799999999999997</v>
      </c>
      <c r="L11" s="1083">
        <v>20.3</v>
      </c>
      <c r="M11" s="333"/>
      <c r="N11" s="334" t="s">
        <v>983</v>
      </c>
    </row>
    <row r="12" spans="1:14" s="695" customFormat="1">
      <c r="A12" s="90"/>
      <c r="B12" s="1006" t="s">
        <v>11</v>
      </c>
      <c r="C12" s="1081">
        <v>201.7</v>
      </c>
      <c r="D12" s="1081">
        <v>69.8</v>
      </c>
      <c r="E12" s="1081">
        <v>131.9</v>
      </c>
      <c r="F12" s="1081">
        <v>355.7</v>
      </c>
      <c r="G12" s="1081">
        <v>59</v>
      </c>
      <c r="H12" s="1081">
        <v>101.6</v>
      </c>
      <c r="I12" s="1082">
        <v>171.6</v>
      </c>
      <c r="J12" s="1083">
        <v>23.4</v>
      </c>
      <c r="K12" s="1083">
        <v>22.8</v>
      </c>
      <c r="L12" s="1083">
        <v>14.5</v>
      </c>
      <c r="M12" s="333"/>
      <c r="N12" s="334" t="s">
        <v>977</v>
      </c>
    </row>
    <row r="13" spans="1:14" s="695" customFormat="1">
      <c r="A13" s="90"/>
      <c r="B13" s="1007" t="s">
        <v>20</v>
      </c>
      <c r="C13" s="1084">
        <v>100.4</v>
      </c>
      <c r="D13" s="1084">
        <v>107.6</v>
      </c>
      <c r="E13" s="1084">
        <v>97</v>
      </c>
      <c r="F13" s="1084">
        <v>81.2</v>
      </c>
      <c r="G13" s="1084">
        <v>50</v>
      </c>
      <c r="H13" s="1084">
        <v>74</v>
      </c>
      <c r="I13" s="1085">
        <v>113</v>
      </c>
      <c r="J13" s="1084">
        <v>75.7</v>
      </c>
      <c r="K13" s="1084">
        <v>75.7</v>
      </c>
      <c r="L13" s="1084">
        <v>69.2</v>
      </c>
      <c r="M13" s="333"/>
      <c r="N13" s="426" t="s">
        <v>1008</v>
      </c>
    </row>
    <row r="14" spans="1:14" s="695" customFormat="1">
      <c r="A14" s="90"/>
      <c r="B14" s="1007" t="s">
        <v>37</v>
      </c>
      <c r="C14" s="1084">
        <v>98.9</v>
      </c>
      <c r="D14" s="1084">
        <v>101.7</v>
      </c>
      <c r="E14" s="1084">
        <v>97.5</v>
      </c>
      <c r="F14" s="1084">
        <v>80.7</v>
      </c>
      <c r="G14" s="1084">
        <v>53.8</v>
      </c>
      <c r="H14" s="1084">
        <v>74.099999999999994</v>
      </c>
      <c r="I14" s="1084">
        <v>107.1</v>
      </c>
      <c r="J14" s="1084">
        <v>69.5</v>
      </c>
      <c r="K14" s="1084">
        <v>69.3</v>
      </c>
      <c r="L14" s="1084">
        <v>71.7</v>
      </c>
      <c r="M14" s="333"/>
      <c r="N14" s="426" t="s">
        <v>1009</v>
      </c>
    </row>
    <row r="15" spans="1:14" s="695" customFormat="1">
      <c r="A15" s="90"/>
      <c r="B15" s="1006"/>
      <c r="C15" s="1081"/>
      <c r="D15" s="1081"/>
      <c r="E15" s="1081"/>
      <c r="F15" s="1081"/>
      <c r="G15" s="1081"/>
      <c r="H15" s="1081"/>
      <c r="I15" s="1082"/>
      <c r="J15" s="1083"/>
      <c r="K15" s="1083"/>
      <c r="L15" s="1083"/>
      <c r="M15" s="333"/>
      <c r="N15" s="334"/>
    </row>
    <row r="16" spans="1:14" s="695" customFormat="1">
      <c r="A16" s="114">
        <v>2019</v>
      </c>
      <c r="B16" s="1005" t="s">
        <v>17</v>
      </c>
      <c r="C16" s="1081">
        <v>207.5</v>
      </c>
      <c r="D16" s="1081">
        <v>66</v>
      </c>
      <c r="E16" s="1081">
        <v>141.5</v>
      </c>
      <c r="F16" s="1081">
        <v>429</v>
      </c>
      <c r="G16" s="1081">
        <v>89.9</v>
      </c>
      <c r="H16" s="1081">
        <v>121</v>
      </c>
      <c r="I16" s="1082">
        <v>194.5</v>
      </c>
      <c r="J16" s="1083">
        <v>23.7</v>
      </c>
      <c r="K16" s="1083">
        <v>23</v>
      </c>
      <c r="L16" s="1083">
        <v>16.2</v>
      </c>
      <c r="M16" s="292">
        <v>2019</v>
      </c>
      <c r="N16" s="334" t="s">
        <v>983</v>
      </c>
    </row>
    <row r="17" spans="1:14" s="695" customFormat="1">
      <c r="A17" s="114"/>
      <c r="B17" s="1005" t="s">
        <v>11</v>
      </c>
      <c r="C17" s="1081">
        <v>205.7</v>
      </c>
      <c r="D17" s="1081">
        <v>66.2</v>
      </c>
      <c r="E17" s="1081">
        <v>139.5</v>
      </c>
      <c r="F17" s="1081">
        <v>423.3</v>
      </c>
      <c r="G17" s="1081">
        <v>72.599999999999994</v>
      </c>
      <c r="H17" s="1081">
        <v>131</v>
      </c>
      <c r="I17" s="1082">
        <v>191.5</v>
      </c>
      <c r="J17" s="1083">
        <v>28.2</v>
      </c>
      <c r="K17" s="1083">
        <v>27.5</v>
      </c>
      <c r="L17" s="1083">
        <v>17.7</v>
      </c>
      <c r="M17" s="292"/>
      <c r="N17" s="334" t="s">
        <v>977</v>
      </c>
    </row>
    <row r="18" spans="1:14" s="695" customFormat="1">
      <c r="A18" s="114"/>
      <c r="B18" s="1007" t="s">
        <v>20</v>
      </c>
      <c r="C18" s="1084">
        <v>101.9</v>
      </c>
      <c r="D18" s="1084">
        <v>94.8</v>
      </c>
      <c r="E18" s="1084">
        <v>105.7</v>
      </c>
      <c r="F18" s="1084">
        <v>119</v>
      </c>
      <c r="G18" s="1084">
        <v>123</v>
      </c>
      <c r="H18" s="1084">
        <v>128.9</v>
      </c>
      <c r="I18" s="1085">
        <v>111.6</v>
      </c>
      <c r="J18" s="1084">
        <v>120.5</v>
      </c>
      <c r="K18" s="1084">
        <v>120.9</v>
      </c>
      <c r="L18" s="1084">
        <v>122</v>
      </c>
      <c r="M18" s="292"/>
      <c r="N18" s="426" t="s">
        <v>1008</v>
      </c>
    </row>
    <row r="19" spans="1:14" s="695" customFormat="1">
      <c r="A19" s="114"/>
      <c r="B19" s="1007" t="s">
        <v>37</v>
      </c>
      <c r="C19" s="1084">
        <v>99.1</v>
      </c>
      <c r="D19" s="1084">
        <v>100.3</v>
      </c>
      <c r="E19" s="1084">
        <v>98.6</v>
      </c>
      <c r="F19" s="1084">
        <v>98.7</v>
      </c>
      <c r="G19" s="1084">
        <v>80.8</v>
      </c>
      <c r="H19" s="1084">
        <v>108.3</v>
      </c>
      <c r="I19" s="1084">
        <v>98.5</v>
      </c>
      <c r="J19" s="1084">
        <v>118.9</v>
      </c>
      <c r="K19" s="1084">
        <v>119.5</v>
      </c>
      <c r="L19" s="1084">
        <v>109.7</v>
      </c>
      <c r="M19" s="292"/>
      <c r="N19" s="426" t="s">
        <v>1009</v>
      </c>
    </row>
    <row r="20" spans="1:14" s="695" customFormat="1">
      <c r="A20" s="114"/>
      <c r="B20" s="1007"/>
      <c r="C20" s="1084"/>
      <c r="D20" s="1084"/>
      <c r="E20" s="1084"/>
      <c r="F20" s="1084"/>
      <c r="G20" s="1084"/>
      <c r="H20" s="1084"/>
      <c r="I20" s="1084"/>
      <c r="J20" s="1084"/>
      <c r="K20" s="1084"/>
      <c r="L20" s="1084"/>
      <c r="M20" s="292"/>
      <c r="N20" s="426"/>
    </row>
    <row r="21" spans="1:14" s="695" customFormat="1">
      <c r="A21" s="114">
        <v>2020</v>
      </c>
      <c r="B21" s="1005" t="s">
        <v>17</v>
      </c>
      <c r="C21" s="1079">
        <v>206.7</v>
      </c>
      <c r="D21" s="1079">
        <v>66.900000000000006</v>
      </c>
      <c r="E21" s="1079">
        <v>139.80000000000001</v>
      </c>
      <c r="F21" s="1079">
        <v>476.6</v>
      </c>
      <c r="G21" s="1079">
        <v>88.1</v>
      </c>
      <c r="H21" s="1079">
        <v>154.69999999999999</v>
      </c>
      <c r="I21" s="1079">
        <v>195.9</v>
      </c>
      <c r="J21" s="1079">
        <v>37.9</v>
      </c>
      <c r="K21" s="1079">
        <v>37.1</v>
      </c>
      <c r="L21" s="1079">
        <v>27.1</v>
      </c>
      <c r="M21" s="292">
        <v>2020</v>
      </c>
      <c r="N21" s="334" t="s">
        <v>983</v>
      </c>
    </row>
    <row r="22" spans="1:14" s="695" customFormat="1">
      <c r="A22" s="68"/>
      <c r="B22" s="1005" t="s">
        <v>11</v>
      </c>
      <c r="C22" s="1086">
        <v>206.2</v>
      </c>
      <c r="D22" s="1079">
        <v>62.9</v>
      </c>
      <c r="E22" s="1086">
        <v>143.30000000000001</v>
      </c>
      <c r="F22" s="1079">
        <v>483.5</v>
      </c>
      <c r="G22" s="1086">
        <v>75.7</v>
      </c>
      <c r="H22" s="1079">
        <v>169.2</v>
      </c>
      <c r="I22" s="1086">
        <v>211.3</v>
      </c>
      <c r="J22" s="1079">
        <v>27.2</v>
      </c>
      <c r="K22" s="1086">
        <v>26.4</v>
      </c>
      <c r="L22" s="1079">
        <v>17.600000000000001</v>
      </c>
      <c r="M22" s="323"/>
      <c r="N22" s="334" t="s">
        <v>977</v>
      </c>
    </row>
    <row r="23" spans="1:14" s="695" customFormat="1">
      <c r="A23" s="68"/>
      <c r="B23" s="1007" t="s">
        <v>22</v>
      </c>
      <c r="C23" s="1087">
        <v>100.3</v>
      </c>
      <c r="D23" s="1084">
        <v>95.2</v>
      </c>
      <c r="E23" s="1087">
        <v>102.7</v>
      </c>
      <c r="F23" s="1084">
        <v>114.2</v>
      </c>
      <c r="G23" s="1087">
        <v>104.2</v>
      </c>
      <c r="H23" s="1084">
        <v>129.1</v>
      </c>
      <c r="I23" s="1087">
        <v>110.4</v>
      </c>
      <c r="J23" s="1084">
        <v>96.6</v>
      </c>
      <c r="K23" s="1087">
        <v>96</v>
      </c>
      <c r="L23" s="1084">
        <v>99.4</v>
      </c>
      <c r="M23" s="323"/>
      <c r="N23" s="426" t="s">
        <v>1008</v>
      </c>
    </row>
    <row r="24" spans="1:14" s="695" customFormat="1">
      <c r="A24" s="68"/>
      <c r="B24" s="1007" t="s">
        <v>23</v>
      </c>
      <c r="C24" s="1087">
        <v>99.8</v>
      </c>
      <c r="D24" s="1084">
        <v>94.1</v>
      </c>
      <c r="E24" s="1087">
        <v>102.4</v>
      </c>
      <c r="F24" s="1084">
        <v>101.4</v>
      </c>
      <c r="G24" s="1087">
        <v>85.9</v>
      </c>
      <c r="H24" s="1084">
        <v>109.4</v>
      </c>
      <c r="I24" s="1087">
        <v>107.9</v>
      </c>
      <c r="J24" s="1084">
        <v>71.900000000000006</v>
      </c>
      <c r="K24" s="1087">
        <v>71.2</v>
      </c>
      <c r="L24" s="1084">
        <v>65.099999999999994</v>
      </c>
      <c r="M24" s="323"/>
      <c r="N24" s="426" t="s">
        <v>1009</v>
      </c>
    </row>
    <row r="25" spans="1:14" ht="15" customHeight="1">
      <c r="A25" s="968" t="s">
        <v>1377</v>
      </c>
      <c r="B25" s="813"/>
      <c r="C25" s="813"/>
      <c r="D25" s="813"/>
      <c r="E25" s="813"/>
      <c r="F25" s="813"/>
      <c r="G25" s="813"/>
      <c r="H25" s="813"/>
      <c r="I25" s="813"/>
      <c r="J25" s="813"/>
      <c r="K25" s="813"/>
      <c r="L25" s="813"/>
      <c r="M25" s="551"/>
      <c r="N25" s="973"/>
    </row>
    <row r="26" spans="1:14">
      <c r="A26" s="957" t="s">
        <v>1376</v>
      </c>
      <c r="B26" s="815"/>
      <c r="C26" s="815"/>
      <c r="D26" s="815"/>
      <c r="E26" s="815"/>
      <c r="F26" s="815"/>
      <c r="G26" s="815"/>
      <c r="H26" s="815"/>
      <c r="I26" s="815"/>
      <c r="J26" s="815"/>
      <c r="K26" s="815"/>
      <c r="L26" s="815"/>
      <c r="M26" s="551"/>
      <c r="N26" s="973"/>
    </row>
  </sheetData>
  <mergeCells count="16">
    <mergeCell ref="C7:L7"/>
    <mergeCell ref="M3:N7"/>
    <mergeCell ref="A8:N8"/>
    <mergeCell ref="A9:N9"/>
    <mergeCell ref="A3:B7"/>
    <mergeCell ref="C3:E3"/>
    <mergeCell ref="F3:L3"/>
    <mergeCell ref="C4:C6"/>
    <mergeCell ref="D4:D6"/>
    <mergeCell ref="E4:E6"/>
    <mergeCell ref="F4:F6"/>
    <mergeCell ref="G4:G6"/>
    <mergeCell ref="H4:H6"/>
    <mergeCell ref="I4:I6"/>
    <mergeCell ref="J4:J6"/>
    <mergeCell ref="K5:K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0866141732283461" right="0.70866141732283461" top="0.74803149606299213" bottom="0.74803149606299213" header="0.31496062992125984" footer="0.31496062992125984"/>
  <pageSetup paperSize="9" scale="67"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showGridLines="0" zoomScaleNormal="100" workbookViewId="0"/>
  </sheetViews>
  <sheetFormatPr defaultColWidth="8.85546875" defaultRowHeight="14.25"/>
  <cols>
    <col min="1" max="1" width="6.42578125" style="259" customWidth="1"/>
    <col min="2" max="2" width="17.85546875" style="259" customWidth="1"/>
    <col min="3" max="9" width="16.85546875" style="259" customWidth="1"/>
    <col min="10" max="10" width="6.7109375" style="199" customWidth="1"/>
    <col min="11" max="11" width="17.85546875" style="199" customWidth="1"/>
    <col min="12" max="16384" width="8.85546875" style="259"/>
  </cols>
  <sheetData>
    <row r="1" spans="1:11">
      <c r="A1" s="728" t="s">
        <v>904</v>
      </c>
      <c r="B1" s="728"/>
      <c r="C1" s="728"/>
      <c r="D1" s="728"/>
      <c r="E1" s="728"/>
      <c r="F1" s="728"/>
      <c r="G1" s="92"/>
      <c r="H1" s="694" t="s">
        <v>0</v>
      </c>
      <c r="I1" s="91"/>
    </row>
    <row r="2" spans="1:11">
      <c r="A2" s="722" t="s">
        <v>818</v>
      </c>
      <c r="B2" s="787"/>
      <c r="C2" s="787"/>
      <c r="D2" s="787"/>
      <c r="E2" s="787"/>
      <c r="F2" s="325"/>
      <c r="G2" s="325"/>
      <c r="H2" s="87" t="s">
        <v>1</v>
      </c>
      <c r="I2" s="91"/>
    </row>
    <row r="3" spans="1:11" ht="15" customHeight="1">
      <c r="A3" s="1886" t="s">
        <v>998</v>
      </c>
      <c r="B3" s="1887"/>
      <c r="C3" s="1888" t="s">
        <v>570</v>
      </c>
      <c r="D3" s="464"/>
      <c r="E3" s="465"/>
      <c r="F3" s="1888" t="s">
        <v>571</v>
      </c>
      <c r="G3" s="464"/>
      <c r="H3" s="464"/>
      <c r="I3" s="466"/>
      <c r="J3" s="1884" t="s">
        <v>1021</v>
      </c>
      <c r="K3" s="1885"/>
    </row>
    <row r="4" spans="1:11" ht="54.75" customHeight="1">
      <c r="A4" s="1561"/>
      <c r="B4" s="1562"/>
      <c r="C4" s="1572"/>
      <c r="D4" s="884" t="s">
        <v>538</v>
      </c>
      <c r="E4" s="880" t="s">
        <v>539</v>
      </c>
      <c r="F4" s="1572"/>
      <c r="G4" s="884" t="s">
        <v>572</v>
      </c>
      <c r="H4" s="884" t="s">
        <v>573</v>
      </c>
      <c r="I4" s="881" t="s">
        <v>574</v>
      </c>
      <c r="J4" s="1555"/>
      <c r="K4" s="1556"/>
    </row>
    <row r="5" spans="1:11" ht="40.5" customHeight="1">
      <c r="A5" s="1563"/>
      <c r="B5" s="1564"/>
      <c r="C5" s="1889" t="s">
        <v>1035</v>
      </c>
      <c r="D5" s="1890"/>
      <c r="E5" s="1891"/>
      <c r="F5" s="1799" t="s">
        <v>1036</v>
      </c>
      <c r="G5" s="1798"/>
      <c r="H5" s="1798"/>
      <c r="I5" s="1798"/>
      <c r="J5" s="1557"/>
      <c r="K5" s="1558"/>
    </row>
    <row r="6" spans="1:11">
      <c r="A6" s="103">
        <v>2019</v>
      </c>
      <c r="B6" s="38" t="s">
        <v>24</v>
      </c>
      <c r="C6" s="1068" t="s">
        <v>1232</v>
      </c>
      <c r="D6" s="1068" t="s">
        <v>1233</v>
      </c>
      <c r="E6" s="1088" t="s">
        <v>1234</v>
      </c>
      <c r="F6" s="1088">
        <v>314223</v>
      </c>
      <c r="G6" s="1088">
        <v>15362</v>
      </c>
      <c r="H6" s="1088">
        <v>199971</v>
      </c>
      <c r="I6" s="1088">
        <v>98748</v>
      </c>
      <c r="J6" s="295">
        <v>2019</v>
      </c>
      <c r="K6" s="305" t="s">
        <v>971</v>
      </c>
    </row>
    <row r="7" spans="1:11">
      <c r="A7" s="103"/>
      <c r="B7" s="43" t="s">
        <v>22</v>
      </c>
      <c r="C7" s="1089">
        <v>92.1</v>
      </c>
      <c r="D7" s="1077">
        <v>85.6</v>
      </c>
      <c r="E7" s="1077">
        <v>151.1</v>
      </c>
      <c r="F7" s="1077">
        <v>95.5</v>
      </c>
      <c r="G7" s="1077">
        <v>93.3</v>
      </c>
      <c r="H7" s="1077">
        <v>94.3</v>
      </c>
      <c r="I7" s="1077">
        <v>98.5</v>
      </c>
      <c r="J7" s="295"/>
      <c r="K7" s="303" t="s">
        <v>22</v>
      </c>
    </row>
    <row r="8" spans="1:11">
      <c r="A8" s="103"/>
      <c r="B8" s="43"/>
      <c r="C8" s="1077"/>
      <c r="D8" s="1077"/>
      <c r="E8" s="1077"/>
      <c r="F8" s="1077"/>
      <c r="G8" s="1077"/>
      <c r="H8" s="1077"/>
      <c r="I8" s="1077"/>
      <c r="J8" s="295"/>
      <c r="K8" s="303"/>
    </row>
    <row r="9" spans="1:11">
      <c r="A9" s="114">
        <v>2020</v>
      </c>
      <c r="B9" s="38" t="s">
        <v>31</v>
      </c>
      <c r="C9" s="1064" t="s">
        <v>1235</v>
      </c>
      <c r="D9" s="1064" t="s">
        <v>1236</v>
      </c>
      <c r="E9" s="1064" t="s">
        <v>1237</v>
      </c>
      <c r="F9" s="1064">
        <v>63358</v>
      </c>
      <c r="G9" s="1064">
        <v>1404</v>
      </c>
      <c r="H9" s="1064">
        <v>46113</v>
      </c>
      <c r="I9" s="1064">
        <v>15825</v>
      </c>
      <c r="J9" s="292">
        <v>2020</v>
      </c>
      <c r="K9" s="305" t="s">
        <v>993</v>
      </c>
    </row>
    <row r="10" spans="1:11">
      <c r="A10" s="114"/>
      <c r="B10" s="38" t="s">
        <v>21</v>
      </c>
      <c r="C10" s="1064" t="s">
        <v>1238</v>
      </c>
      <c r="D10" s="1064" t="s">
        <v>1239</v>
      </c>
      <c r="E10" s="1064" t="s">
        <v>1240</v>
      </c>
      <c r="F10" s="1064">
        <v>151528</v>
      </c>
      <c r="G10" s="1064">
        <v>7665</v>
      </c>
      <c r="H10" s="1064">
        <v>100595</v>
      </c>
      <c r="I10" s="1064">
        <v>43208</v>
      </c>
      <c r="J10" s="292"/>
      <c r="K10" s="305" t="s">
        <v>996</v>
      </c>
    </row>
    <row r="11" spans="1:11">
      <c r="A11" s="114"/>
      <c r="B11" s="38" t="s">
        <v>27</v>
      </c>
      <c r="C11" s="1064" t="s">
        <v>1241</v>
      </c>
      <c r="D11" s="1064" t="s">
        <v>1242</v>
      </c>
      <c r="E11" s="1064" t="s">
        <v>1243</v>
      </c>
      <c r="F11" s="1064">
        <v>220276</v>
      </c>
      <c r="G11" s="1064">
        <v>9314</v>
      </c>
      <c r="H11" s="1064">
        <v>152221</v>
      </c>
      <c r="I11" s="1064">
        <v>58643</v>
      </c>
      <c r="J11" s="292"/>
      <c r="K11" s="305" t="s">
        <v>989</v>
      </c>
    </row>
    <row r="12" spans="1:11">
      <c r="A12" s="114"/>
      <c r="B12" s="38" t="s">
        <v>24</v>
      </c>
      <c r="C12" s="1064" t="s">
        <v>1453</v>
      </c>
      <c r="D12" s="1064" t="s">
        <v>1454</v>
      </c>
      <c r="E12" s="1064" t="s">
        <v>1455</v>
      </c>
      <c r="F12" s="1064" t="s">
        <v>1449</v>
      </c>
      <c r="G12" s="1064" t="s">
        <v>1450</v>
      </c>
      <c r="H12" s="1064" t="s">
        <v>1451</v>
      </c>
      <c r="I12" s="1064" t="s">
        <v>1452</v>
      </c>
      <c r="J12" s="292"/>
      <c r="K12" s="305" t="s">
        <v>971</v>
      </c>
    </row>
    <row r="13" spans="1:11">
      <c r="A13" s="114"/>
      <c r="B13" s="43" t="s">
        <v>22</v>
      </c>
      <c r="C13" s="1091">
        <v>128.30000000000001</v>
      </c>
      <c r="D13" s="1092">
        <v>118.8</v>
      </c>
      <c r="E13" s="1092">
        <v>125.6</v>
      </c>
      <c r="F13" s="1092">
        <v>100.47036658678709</v>
      </c>
      <c r="G13" s="1092">
        <v>85.678948053638848</v>
      </c>
      <c r="H13" s="1092">
        <v>106.62546069180031</v>
      </c>
      <c r="I13" s="1092">
        <v>88.240774496698663</v>
      </c>
      <c r="J13" s="292"/>
      <c r="K13" s="303" t="s">
        <v>22</v>
      </c>
    </row>
    <row r="14" spans="1:11">
      <c r="A14" s="103"/>
      <c r="B14" s="43"/>
      <c r="C14" s="1077"/>
      <c r="D14" s="1077"/>
      <c r="E14" s="1077"/>
      <c r="F14" s="1077"/>
      <c r="G14" s="1077"/>
      <c r="H14" s="1077"/>
      <c r="I14" s="1077"/>
      <c r="J14" s="295"/>
      <c r="K14" s="303"/>
    </row>
    <row r="15" spans="1:11">
      <c r="A15" s="114">
        <v>2021</v>
      </c>
      <c r="B15" s="38" t="s">
        <v>31</v>
      </c>
      <c r="C15" s="1064" t="s">
        <v>1456</v>
      </c>
      <c r="D15" s="1064" t="s">
        <v>1457</v>
      </c>
      <c r="E15" s="1064" t="s">
        <v>1458</v>
      </c>
      <c r="F15" s="1064">
        <v>65313</v>
      </c>
      <c r="G15" s="1064">
        <v>1205</v>
      </c>
      <c r="H15" s="1064">
        <v>51785</v>
      </c>
      <c r="I15" s="1064">
        <v>12316</v>
      </c>
      <c r="J15" s="292">
        <v>2021</v>
      </c>
      <c r="K15" s="305" t="s">
        <v>993</v>
      </c>
    </row>
    <row r="16" spans="1:11">
      <c r="A16" s="114"/>
      <c r="B16" s="43" t="s">
        <v>22</v>
      </c>
      <c r="C16" s="1057">
        <v>119.2</v>
      </c>
      <c r="D16" s="1057">
        <v>106.9</v>
      </c>
      <c r="E16" s="1057">
        <v>141.5</v>
      </c>
      <c r="F16" s="1057">
        <f>F15/F9%</f>
        <v>103.08564032955584</v>
      </c>
      <c r="G16" s="1057">
        <f t="shared" ref="G16:I16" si="0">G15/G9%</f>
        <v>85.826210826210826</v>
      </c>
      <c r="H16" s="1057">
        <f t="shared" si="0"/>
        <v>112.30021902717239</v>
      </c>
      <c r="I16" s="1057">
        <f t="shared" si="0"/>
        <v>77.826224328593995</v>
      </c>
      <c r="J16" s="292"/>
      <c r="K16" s="303" t="s">
        <v>22</v>
      </c>
    </row>
    <row r="17" spans="1:11">
      <c r="A17" s="114"/>
      <c r="B17" s="43"/>
      <c r="C17" s="1077"/>
      <c r="D17" s="1077"/>
      <c r="E17" s="1077"/>
      <c r="F17" s="1077"/>
      <c r="G17" s="1077"/>
      <c r="H17" s="1077"/>
      <c r="I17" s="1077"/>
      <c r="J17" s="292"/>
      <c r="K17" s="303"/>
    </row>
    <row r="18" spans="1:11">
      <c r="A18" s="103">
        <v>2020</v>
      </c>
      <c r="B18" s="38" t="s">
        <v>12</v>
      </c>
      <c r="C18" s="1090">
        <v>73333</v>
      </c>
      <c r="D18" s="1090">
        <v>63470</v>
      </c>
      <c r="E18" s="1090">
        <v>2741</v>
      </c>
      <c r="F18" s="1090">
        <v>21786</v>
      </c>
      <c r="G18" s="1090">
        <v>522</v>
      </c>
      <c r="H18" s="1090">
        <v>15648</v>
      </c>
      <c r="I18" s="1088">
        <v>5612</v>
      </c>
      <c r="J18" s="295">
        <v>2020</v>
      </c>
      <c r="K18" s="305" t="s">
        <v>978</v>
      </c>
    </row>
    <row r="19" spans="1:11">
      <c r="A19" s="114"/>
      <c r="B19" s="38" t="s">
        <v>13</v>
      </c>
      <c r="C19" s="1090">
        <v>68638</v>
      </c>
      <c r="D19" s="1090">
        <v>62516</v>
      </c>
      <c r="E19" s="1090">
        <v>3333</v>
      </c>
      <c r="F19" s="1090">
        <v>18943</v>
      </c>
      <c r="G19" s="1090">
        <v>426</v>
      </c>
      <c r="H19" s="1090">
        <v>13805</v>
      </c>
      <c r="I19" s="1088">
        <v>4709</v>
      </c>
      <c r="J19" s="292"/>
      <c r="K19" s="305" t="s">
        <v>979</v>
      </c>
    </row>
    <row r="20" spans="1:11">
      <c r="A20" s="103"/>
      <c r="B20" s="38" t="s">
        <v>14</v>
      </c>
      <c r="C20" s="1090">
        <v>66311</v>
      </c>
      <c r="D20" s="1090">
        <v>48844</v>
      </c>
      <c r="E20" s="1090">
        <v>3546</v>
      </c>
      <c r="F20" s="1090">
        <v>22629</v>
      </c>
      <c r="G20" s="1090">
        <v>456</v>
      </c>
      <c r="H20" s="1090">
        <v>16660</v>
      </c>
      <c r="I20" s="1088">
        <v>5504</v>
      </c>
      <c r="J20" s="295"/>
      <c r="K20" s="305" t="s">
        <v>980</v>
      </c>
    </row>
    <row r="21" spans="1:11">
      <c r="A21" s="103"/>
      <c r="B21" s="73" t="s">
        <v>15</v>
      </c>
      <c r="C21" s="1090">
        <v>52128</v>
      </c>
      <c r="D21" s="1090">
        <v>41350</v>
      </c>
      <c r="E21" s="1090">
        <v>1878</v>
      </c>
      <c r="F21" s="1090">
        <v>21114</v>
      </c>
      <c r="G21" s="1090">
        <v>484</v>
      </c>
      <c r="H21" s="1090">
        <v>15150</v>
      </c>
      <c r="I21" s="1088">
        <v>5475</v>
      </c>
      <c r="J21" s="295"/>
      <c r="K21" s="305" t="s">
        <v>981</v>
      </c>
    </row>
    <row r="22" spans="1:11">
      <c r="A22" s="103"/>
      <c r="B22" s="73" t="s">
        <v>16</v>
      </c>
      <c r="C22" s="1090">
        <v>36459</v>
      </c>
      <c r="D22" s="1090">
        <v>22226</v>
      </c>
      <c r="E22" s="1090">
        <v>3048</v>
      </c>
      <c r="F22" s="1090">
        <v>21331</v>
      </c>
      <c r="G22" s="1090">
        <v>481</v>
      </c>
      <c r="H22" s="1090">
        <v>16091</v>
      </c>
      <c r="I22" s="1088">
        <v>4749</v>
      </c>
      <c r="J22" s="295"/>
      <c r="K22" s="305" t="s">
        <v>982</v>
      </c>
    </row>
    <row r="23" spans="1:11">
      <c r="A23" s="103"/>
      <c r="B23" s="73" t="s">
        <v>17</v>
      </c>
      <c r="C23" s="1090">
        <v>30632</v>
      </c>
      <c r="D23" s="1090">
        <v>21540</v>
      </c>
      <c r="E23" s="1090">
        <v>2342</v>
      </c>
      <c r="F23" s="1090">
        <v>20425</v>
      </c>
      <c r="G23" s="1090">
        <v>618</v>
      </c>
      <c r="H23" s="1090">
        <v>16085</v>
      </c>
      <c r="I23" s="1088">
        <v>3717</v>
      </c>
      <c r="J23" s="295"/>
      <c r="K23" s="305" t="s">
        <v>983</v>
      </c>
    </row>
    <row r="24" spans="1:11">
      <c r="A24" s="103"/>
      <c r="B24" s="73" t="s">
        <v>5</v>
      </c>
      <c r="C24" s="1090">
        <v>34365</v>
      </c>
      <c r="D24" s="1090">
        <v>12938</v>
      </c>
      <c r="E24" s="1090">
        <v>1782</v>
      </c>
      <c r="F24" s="1090">
        <v>22392</v>
      </c>
      <c r="G24" s="1090">
        <v>598</v>
      </c>
      <c r="H24" s="1090">
        <v>16696</v>
      </c>
      <c r="I24" s="1088">
        <v>5081</v>
      </c>
      <c r="J24" s="295"/>
      <c r="K24" s="305" t="s">
        <v>972</v>
      </c>
    </row>
    <row r="25" spans="1:11">
      <c r="A25" s="103"/>
      <c r="B25" s="73" t="s">
        <v>7</v>
      </c>
      <c r="C25" s="1090">
        <v>202809</v>
      </c>
      <c r="D25" s="1090">
        <v>140195</v>
      </c>
      <c r="E25" s="1090">
        <v>26125</v>
      </c>
      <c r="F25" s="1090">
        <v>21998</v>
      </c>
      <c r="G25" s="1090">
        <v>514</v>
      </c>
      <c r="H25" s="1090">
        <v>16838</v>
      </c>
      <c r="I25" s="1088">
        <v>4636</v>
      </c>
      <c r="J25" s="295"/>
      <c r="K25" s="305" t="s">
        <v>973</v>
      </c>
    </row>
    <row r="26" spans="1:11">
      <c r="A26" s="103"/>
      <c r="B26" s="73" t="s">
        <v>8</v>
      </c>
      <c r="C26" s="1090">
        <v>122454</v>
      </c>
      <c r="D26" s="1090">
        <v>82942</v>
      </c>
      <c r="E26" s="1090">
        <v>13940</v>
      </c>
      <c r="F26" s="1090">
        <v>24358</v>
      </c>
      <c r="G26" s="1090">
        <v>537</v>
      </c>
      <c r="H26" s="1090">
        <v>18092</v>
      </c>
      <c r="I26" s="1088">
        <v>5718</v>
      </c>
      <c r="J26" s="295"/>
      <c r="K26" s="305" t="s">
        <v>974</v>
      </c>
    </row>
    <row r="27" spans="1:11">
      <c r="A27" s="103"/>
      <c r="B27" s="38" t="s">
        <v>9</v>
      </c>
      <c r="C27" s="1090">
        <v>104463</v>
      </c>
      <c r="D27" s="1090">
        <v>80164</v>
      </c>
      <c r="E27" s="1090">
        <v>10313</v>
      </c>
      <c r="F27" s="1090">
        <v>23311</v>
      </c>
      <c r="G27" s="1090">
        <v>477</v>
      </c>
      <c r="H27" s="1090">
        <v>17876</v>
      </c>
      <c r="I27" s="1088">
        <v>4952</v>
      </c>
      <c r="J27" s="295"/>
      <c r="K27" s="305" t="s">
        <v>975</v>
      </c>
    </row>
    <row r="28" spans="1:11">
      <c r="A28" s="103"/>
      <c r="B28" s="38" t="s">
        <v>10</v>
      </c>
      <c r="C28" s="1090">
        <v>89760</v>
      </c>
      <c r="D28" s="1090">
        <v>74557</v>
      </c>
      <c r="E28" s="1090">
        <v>6782</v>
      </c>
      <c r="F28" s="1090">
        <v>22529</v>
      </c>
      <c r="G28" s="1090">
        <v>516</v>
      </c>
      <c r="H28" s="1090">
        <v>17190</v>
      </c>
      <c r="I28" s="1088">
        <v>4817</v>
      </c>
      <c r="J28" s="295"/>
      <c r="K28" s="305" t="s">
        <v>976</v>
      </c>
    </row>
    <row r="29" spans="1:11">
      <c r="A29" s="103"/>
      <c r="B29" s="38" t="s">
        <v>11</v>
      </c>
      <c r="C29" s="1090">
        <v>102973</v>
      </c>
      <c r="D29" s="1090">
        <v>86851</v>
      </c>
      <c r="E29" s="1090">
        <v>6754</v>
      </c>
      <c r="F29" s="1090">
        <v>23575</v>
      </c>
      <c r="G29" s="1090">
        <v>487</v>
      </c>
      <c r="H29" s="1090">
        <v>18431</v>
      </c>
      <c r="I29" s="1088">
        <v>4652</v>
      </c>
      <c r="J29" s="295"/>
      <c r="K29" s="305" t="s">
        <v>977</v>
      </c>
    </row>
    <row r="30" spans="1:11">
      <c r="A30" s="103"/>
      <c r="B30" s="43" t="s">
        <v>22</v>
      </c>
      <c r="C30" s="1077">
        <v>183.06311111111111</v>
      </c>
      <c r="D30" s="1077">
        <v>177.69662001800475</v>
      </c>
      <c r="E30" s="1077">
        <v>164.25097276264592</v>
      </c>
      <c r="F30" s="1077">
        <v>112.79904306220095</v>
      </c>
      <c r="G30" s="1077">
        <v>134.15977961432506</v>
      </c>
      <c r="H30" s="1077">
        <v>114.63490483891032</v>
      </c>
      <c r="I30" s="1077">
        <v>104.46889737255782</v>
      </c>
      <c r="J30" s="295"/>
      <c r="K30" s="303" t="s">
        <v>22</v>
      </c>
    </row>
    <row r="31" spans="1:11">
      <c r="A31" s="103"/>
      <c r="B31" s="43" t="s">
        <v>23</v>
      </c>
      <c r="C31" s="1077">
        <v>114.72036541889483</v>
      </c>
      <c r="D31" s="1077">
        <v>116.48939737382136</v>
      </c>
      <c r="E31" s="1077">
        <v>99.587142435859633</v>
      </c>
      <c r="F31" s="1077">
        <v>104.64290470060811</v>
      </c>
      <c r="G31" s="1077">
        <v>94.379844961240309</v>
      </c>
      <c r="H31" s="1077">
        <v>107.21931355439209</v>
      </c>
      <c r="I31" s="1077">
        <v>96.574631513390074</v>
      </c>
      <c r="J31" s="295"/>
      <c r="K31" s="303" t="s">
        <v>23</v>
      </c>
    </row>
    <row r="32" spans="1:11">
      <c r="A32" s="114"/>
      <c r="B32" s="43"/>
      <c r="C32" s="1077"/>
      <c r="D32" s="1077"/>
      <c r="E32" s="1077"/>
      <c r="F32" s="1077"/>
      <c r="G32" s="1077"/>
      <c r="H32" s="1077"/>
      <c r="I32" s="1077"/>
      <c r="J32" s="292"/>
      <c r="K32" s="303"/>
    </row>
    <row r="33" spans="1:11">
      <c r="A33" s="103">
        <v>2021</v>
      </c>
      <c r="B33" s="38" t="s">
        <v>12</v>
      </c>
      <c r="C33" s="1088">
        <v>71539</v>
      </c>
      <c r="D33" s="1088">
        <v>56234</v>
      </c>
      <c r="E33" s="1088">
        <v>8412</v>
      </c>
      <c r="F33" s="1088">
        <v>21308</v>
      </c>
      <c r="G33" s="1088">
        <v>360</v>
      </c>
      <c r="H33" s="1088">
        <v>17574</v>
      </c>
      <c r="I33" s="1088">
        <v>3373</v>
      </c>
      <c r="J33" s="295">
        <v>2021</v>
      </c>
      <c r="K33" s="305" t="s">
        <v>978</v>
      </c>
    </row>
    <row r="34" spans="1:11">
      <c r="A34" s="114"/>
      <c r="B34" s="38" t="s">
        <v>13</v>
      </c>
      <c r="C34" s="1088">
        <v>60753</v>
      </c>
      <c r="D34" s="1088">
        <v>42480</v>
      </c>
      <c r="E34" s="1088">
        <v>7760</v>
      </c>
      <c r="F34" s="1088">
        <v>19764</v>
      </c>
      <c r="G34" s="1088">
        <v>386</v>
      </c>
      <c r="H34" s="1088">
        <v>15666</v>
      </c>
      <c r="I34" s="1088">
        <v>3710</v>
      </c>
      <c r="J34" s="292"/>
      <c r="K34" s="305" t="s">
        <v>979</v>
      </c>
    </row>
    <row r="35" spans="1:11">
      <c r="A35" s="103"/>
      <c r="B35" s="38" t="s">
        <v>14</v>
      </c>
      <c r="C35" s="1088">
        <v>61172</v>
      </c>
      <c r="D35" s="1088">
        <v>38571</v>
      </c>
      <c r="E35" s="1088">
        <v>9965</v>
      </c>
      <c r="F35" s="1088">
        <v>24241</v>
      </c>
      <c r="G35" s="1088">
        <v>459</v>
      </c>
      <c r="H35" s="1088">
        <v>18545</v>
      </c>
      <c r="I35" s="1088">
        <v>5233</v>
      </c>
      <c r="J35" s="295"/>
      <c r="K35" s="305" t="s">
        <v>980</v>
      </c>
    </row>
    <row r="36" spans="1:11">
      <c r="A36" s="103"/>
      <c r="B36" s="43" t="s">
        <v>22</v>
      </c>
      <c r="C36" s="1093">
        <v>92.250154574655781</v>
      </c>
      <c r="D36" s="1093">
        <v>78.967734010318566</v>
      </c>
      <c r="E36" s="1093">
        <v>281.02086858432034</v>
      </c>
      <c r="F36" s="1077">
        <v>107.12360245702418</v>
      </c>
      <c r="G36" s="1077">
        <v>100.65789473684211</v>
      </c>
      <c r="H36" s="1077">
        <v>111.31452581032413</v>
      </c>
      <c r="I36" s="1077">
        <v>95.076308139534888</v>
      </c>
      <c r="J36" s="295"/>
      <c r="K36" s="303" t="s">
        <v>22</v>
      </c>
    </row>
    <row r="37" spans="1:11">
      <c r="A37" s="103"/>
      <c r="B37" s="43" t="s">
        <v>23</v>
      </c>
      <c r="C37" s="1093">
        <v>100.68967787598967</v>
      </c>
      <c r="D37" s="1093">
        <v>90.798022598870048</v>
      </c>
      <c r="E37" s="1093">
        <v>128.41494845360825</v>
      </c>
      <c r="F37" s="1077">
        <v>122.65229710584903</v>
      </c>
      <c r="G37" s="1077">
        <v>118.9119170984456</v>
      </c>
      <c r="H37" s="1077">
        <v>118.37737776075578</v>
      </c>
      <c r="I37" s="1077">
        <v>141.05121293800539</v>
      </c>
      <c r="J37" s="295"/>
      <c r="K37" s="303" t="s">
        <v>23</v>
      </c>
    </row>
    <row r="38" spans="1:11" ht="44.25" customHeight="1">
      <c r="A38" s="1880" t="s">
        <v>1595</v>
      </c>
      <c r="B38" s="1880"/>
      <c r="C38" s="1880"/>
      <c r="D38" s="1880"/>
      <c r="E38" s="1880"/>
      <c r="F38" s="1880"/>
      <c r="G38" s="1880"/>
      <c r="H38" s="1880"/>
      <c r="I38" s="1880"/>
      <c r="J38" s="1880"/>
      <c r="K38" s="1881"/>
    </row>
    <row r="39" spans="1:11" ht="38.25" customHeight="1">
      <c r="A39" s="1882" t="s">
        <v>1596</v>
      </c>
      <c r="B39" s="1882"/>
      <c r="C39" s="1882"/>
      <c r="D39" s="1882"/>
      <c r="E39" s="1882"/>
      <c r="F39" s="1882"/>
      <c r="G39" s="1882"/>
      <c r="H39" s="1882"/>
      <c r="I39" s="1882"/>
      <c r="J39" s="1882"/>
      <c r="K39" s="1883"/>
    </row>
    <row r="41" spans="1:11">
      <c r="C41" s="967"/>
      <c r="D41" s="967"/>
      <c r="E41" s="967"/>
      <c r="F41" s="967"/>
      <c r="G41" s="967"/>
      <c r="H41" s="967"/>
      <c r="I41" s="967"/>
    </row>
    <row r="42" spans="1:11">
      <c r="C42" s="967"/>
      <c r="D42" s="967"/>
      <c r="E42" s="967"/>
      <c r="F42" s="967"/>
      <c r="G42" s="967"/>
      <c r="H42" s="967"/>
      <c r="I42" s="967"/>
    </row>
  </sheetData>
  <mergeCells count="8">
    <mergeCell ref="A38:K38"/>
    <mergeCell ref="A39:K39"/>
    <mergeCell ref="J3:K5"/>
    <mergeCell ref="A3:B5"/>
    <mergeCell ref="C3:C4"/>
    <mergeCell ref="F3:F4"/>
    <mergeCell ref="C5:E5"/>
    <mergeCell ref="F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4"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showGridLines="0" zoomScaleNormal="100" workbookViewId="0"/>
  </sheetViews>
  <sheetFormatPr defaultColWidth="8.85546875" defaultRowHeight="14.25"/>
  <cols>
    <col min="1" max="1" width="6.42578125" style="259" customWidth="1"/>
    <col min="2" max="2" width="17.85546875" style="259" customWidth="1"/>
    <col min="3" max="7" width="15.28515625" style="259" customWidth="1"/>
    <col min="8" max="8" width="6.7109375" style="199" customWidth="1"/>
    <col min="9" max="9" width="16.7109375" style="199" customWidth="1"/>
    <col min="10" max="16384" width="8.85546875" style="259"/>
  </cols>
  <sheetData>
    <row r="1" spans="1:9">
      <c r="A1" s="821" t="s">
        <v>905</v>
      </c>
      <c r="B1" s="821"/>
      <c r="C1" s="821"/>
      <c r="D1" s="821"/>
      <c r="E1" s="821"/>
      <c r="H1" s="694" t="s">
        <v>0</v>
      </c>
      <c r="I1" s="87"/>
    </row>
    <row r="2" spans="1:9">
      <c r="A2" s="723" t="s">
        <v>817</v>
      </c>
      <c r="B2" s="822"/>
      <c r="C2" s="822"/>
      <c r="D2" s="822"/>
      <c r="E2" s="822"/>
      <c r="H2" s="87" t="s">
        <v>1</v>
      </c>
      <c r="I2" s="87"/>
    </row>
    <row r="3" spans="1:9" ht="23.25" customHeight="1">
      <c r="A3" s="1886" t="s">
        <v>998</v>
      </c>
      <c r="B3" s="1887"/>
      <c r="C3" s="1888" t="s">
        <v>575</v>
      </c>
      <c r="D3" s="466"/>
      <c r="E3" s="466"/>
      <c r="F3" s="467"/>
      <c r="G3" s="1888" t="s">
        <v>1038</v>
      </c>
      <c r="H3" s="1884" t="s">
        <v>1022</v>
      </c>
      <c r="I3" s="1885"/>
    </row>
    <row r="4" spans="1:9" ht="30" customHeight="1">
      <c r="A4" s="1561"/>
      <c r="B4" s="1562"/>
      <c r="C4" s="1892"/>
      <c r="D4" s="880" t="s">
        <v>576</v>
      </c>
      <c r="E4" s="880" t="s">
        <v>543</v>
      </c>
      <c r="F4" s="880" t="s">
        <v>544</v>
      </c>
      <c r="G4" s="1893"/>
      <c r="H4" s="1555"/>
      <c r="I4" s="1556"/>
    </row>
    <row r="5" spans="1:9" ht="30" customHeight="1">
      <c r="A5" s="1563"/>
      <c r="B5" s="1564"/>
      <c r="C5" s="1799" t="s">
        <v>1037</v>
      </c>
      <c r="D5" s="1798"/>
      <c r="E5" s="1798"/>
      <c r="F5" s="1796"/>
      <c r="G5" s="1894"/>
      <c r="H5" s="1557"/>
      <c r="I5" s="1558"/>
    </row>
    <row r="6" spans="1:9">
      <c r="A6" s="103">
        <v>2019</v>
      </c>
      <c r="B6" s="73" t="s">
        <v>24</v>
      </c>
      <c r="C6" s="1088">
        <v>417615</v>
      </c>
      <c r="D6" s="1088">
        <v>29613</v>
      </c>
      <c r="E6" s="1088">
        <v>256372</v>
      </c>
      <c r="F6" s="1088">
        <v>131264</v>
      </c>
      <c r="G6" s="1088">
        <v>328841</v>
      </c>
      <c r="H6" s="295">
        <v>2019</v>
      </c>
      <c r="I6" s="334" t="s">
        <v>971</v>
      </c>
    </row>
    <row r="7" spans="1:9">
      <c r="A7" s="103"/>
      <c r="B7" s="43" t="s">
        <v>22</v>
      </c>
      <c r="C7" s="1094">
        <v>95.5</v>
      </c>
      <c r="D7" s="1094">
        <v>93.2</v>
      </c>
      <c r="E7" s="1094">
        <v>94.3</v>
      </c>
      <c r="F7" s="1094">
        <v>98.5</v>
      </c>
      <c r="G7" s="1094">
        <v>103.1</v>
      </c>
      <c r="H7" s="295"/>
      <c r="I7" s="303" t="s">
        <v>22</v>
      </c>
    </row>
    <row r="8" spans="1:9">
      <c r="A8" s="103"/>
      <c r="B8" s="43"/>
      <c r="C8" s="1057"/>
      <c r="D8" s="1057"/>
      <c r="E8" s="1057"/>
      <c r="F8" s="1077"/>
      <c r="G8" s="1057"/>
      <c r="H8" s="295"/>
      <c r="I8" s="303"/>
    </row>
    <row r="9" spans="1:9">
      <c r="A9" s="114">
        <v>2020</v>
      </c>
      <c r="B9" s="38" t="s">
        <v>31</v>
      </c>
      <c r="C9" s="1064">
        <v>82967</v>
      </c>
      <c r="D9" s="1064">
        <v>2710</v>
      </c>
      <c r="E9" s="1064">
        <v>59119</v>
      </c>
      <c r="F9" s="1064">
        <v>21099</v>
      </c>
      <c r="G9" s="1064">
        <v>80331</v>
      </c>
      <c r="H9" s="292">
        <v>2020</v>
      </c>
      <c r="I9" s="305" t="s">
        <v>993</v>
      </c>
    </row>
    <row r="10" spans="1:9">
      <c r="A10" s="114"/>
      <c r="B10" s="73" t="s">
        <v>21</v>
      </c>
      <c r="C10" s="1064">
        <v>201374</v>
      </c>
      <c r="D10" s="1064">
        <v>14792</v>
      </c>
      <c r="E10" s="1064">
        <v>128968</v>
      </c>
      <c r="F10" s="1064">
        <v>57468</v>
      </c>
      <c r="G10" s="1064">
        <v>169311</v>
      </c>
      <c r="H10" s="292"/>
      <c r="I10" s="334" t="s">
        <v>996</v>
      </c>
    </row>
    <row r="11" spans="1:9">
      <c r="A11" s="114"/>
      <c r="B11" s="73" t="s">
        <v>27</v>
      </c>
      <c r="C11" s="1064">
        <v>291411</v>
      </c>
      <c r="D11" s="1064">
        <v>17974</v>
      </c>
      <c r="E11" s="1064">
        <v>195156</v>
      </c>
      <c r="F11" s="1064">
        <v>78047</v>
      </c>
      <c r="G11" s="1064">
        <v>254348</v>
      </c>
      <c r="H11" s="292"/>
      <c r="I11" s="334" t="s">
        <v>989</v>
      </c>
    </row>
    <row r="12" spans="1:9">
      <c r="A12" s="114"/>
      <c r="B12" s="73" t="s">
        <v>24</v>
      </c>
      <c r="C12" s="1064" t="s">
        <v>1459</v>
      </c>
      <c r="D12" s="1064" t="s">
        <v>1460</v>
      </c>
      <c r="E12" s="1064" t="s">
        <v>1461</v>
      </c>
      <c r="F12" s="1064" t="s">
        <v>1462</v>
      </c>
      <c r="G12" s="1064" t="s">
        <v>1463</v>
      </c>
      <c r="H12" s="292"/>
      <c r="I12" s="334" t="s">
        <v>971</v>
      </c>
    </row>
    <row r="13" spans="1:9">
      <c r="A13" s="114"/>
      <c r="B13" s="43" t="s">
        <v>22</v>
      </c>
      <c r="C13" s="1095">
        <v>100.31248877554687</v>
      </c>
      <c r="D13" s="1095">
        <v>98.932901090737175</v>
      </c>
      <c r="E13" s="1095">
        <v>106.62591858705319</v>
      </c>
      <c r="F13" s="1095">
        <v>88.277059970745967</v>
      </c>
      <c r="G13" s="1095">
        <v>103.00783661404752</v>
      </c>
      <c r="H13" s="292"/>
      <c r="I13" s="303" t="s">
        <v>22</v>
      </c>
    </row>
    <row r="14" spans="1:9">
      <c r="A14" s="114"/>
      <c r="B14" s="43"/>
      <c r="C14" s="1057"/>
      <c r="D14" s="1057"/>
      <c r="E14" s="1057"/>
      <c r="F14" s="1057"/>
      <c r="G14" s="1057"/>
      <c r="H14" s="292"/>
      <c r="I14" s="303"/>
    </row>
    <row r="15" spans="1:9">
      <c r="A15" s="103">
        <v>2021</v>
      </c>
      <c r="B15" s="73" t="s">
        <v>31</v>
      </c>
      <c r="C15" s="1088">
        <v>85154</v>
      </c>
      <c r="D15" s="1088">
        <v>2326</v>
      </c>
      <c r="E15" s="1088">
        <v>66392</v>
      </c>
      <c r="F15" s="1088">
        <v>16420</v>
      </c>
      <c r="G15" s="1088">
        <v>86271</v>
      </c>
      <c r="H15" s="295">
        <v>2021</v>
      </c>
      <c r="I15" s="334" t="s">
        <v>993</v>
      </c>
    </row>
    <row r="16" spans="1:9">
      <c r="A16" s="103"/>
      <c r="B16" s="43" t="s">
        <v>22</v>
      </c>
      <c r="C16" s="1077">
        <f>C15/C9%</f>
        <v>102.63598780237926</v>
      </c>
      <c r="D16" s="1077">
        <f>D15/D9%</f>
        <v>85.830258302583019</v>
      </c>
      <c r="E16" s="1077">
        <f t="shared" ref="E16:G16" si="0">E15/E9%</f>
        <v>112.30230551937616</v>
      </c>
      <c r="F16" s="1077">
        <f t="shared" si="0"/>
        <v>77.823593535238629</v>
      </c>
      <c r="G16" s="1077">
        <f t="shared" si="0"/>
        <v>107.39440564663704</v>
      </c>
      <c r="H16" s="295"/>
      <c r="I16" s="303" t="s">
        <v>22</v>
      </c>
    </row>
    <row r="17" spans="1:9">
      <c r="A17" s="103"/>
      <c r="B17" s="43"/>
      <c r="C17" s="1057"/>
      <c r="D17" s="1057"/>
      <c r="E17" s="1057"/>
      <c r="F17" s="1077"/>
      <c r="G17" s="1057"/>
      <c r="H17" s="295"/>
      <c r="I17" s="303"/>
    </row>
    <row r="18" spans="1:9">
      <c r="A18" s="103">
        <v>2020</v>
      </c>
      <c r="B18" s="38" t="s">
        <v>12</v>
      </c>
      <c r="C18" s="1088">
        <v>28561</v>
      </c>
      <c r="D18" s="1088">
        <v>1008</v>
      </c>
      <c r="E18" s="1088">
        <v>20061</v>
      </c>
      <c r="F18" s="1088">
        <v>7482</v>
      </c>
      <c r="G18" s="1088">
        <v>27678</v>
      </c>
      <c r="H18" s="295">
        <v>2020</v>
      </c>
      <c r="I18" s="305" t="s">
        <v>978</v>
      </c>
    </row>
    <row r="19" spans="1:9">
      <c r="A19" s="114"/>
      <c r="B19" s="38" t="s">
        <v>13</v>
      </c>
      <c r="C19" s="1088">
        <v>24807</v>
      </c>
      <c r="D19" s="1088">
        <v>822</v>
      </c>
      <c r="E19" s="1088">
        <v>17698</v>
      </c>
      <c r="F19" s="1088">
        <v>6279</v>
      </c>
      <c r="G19" s="1088">
        <v>26461</v>
      </c>
      <c r="H19" s="292"/>
      <c r="I19" s="305" t="s">
        <v>979</v>
      </c>
    </row>
    <row r="20" spans="1:9">
      <c r="A20" s="103"/>
      <c r="B20" s="38" t="s">
        <v>14</v>
      </c>
      <c r="C20" s="1088">
        <v>29599</v>
      </c>
      <c r="D20" s="1088">
        <v>881</v>
      </c>
      <c r="E20" s="1088">
        <v>21359</v>
      </c>
      <c r="F20" s="1088">
        <v>7338</v>
      </c>
      <c r="G20" s="1088">
        <v>26192</v>
      </c>
      <c r="H20" s="295"/>
      <c r="I20" s="305" t="s">
        <v>980</v>
      </c>
    </row>
    <row r="21" spans="1:9">
      <c r="A21" s="103"/>
      <c r="B21" s="73" t="s">
        <v>15</v>
      </c>
      <c r="C21" s="1088">
        <v>27669</v>
      </c>
      <c r="D21" s="1088">
        <v>934</v>
      </c>
      <c r="E21" s="1088">
        <v>19423</v>
      </c>
      <c r="F21" s="1088">
        <v>7300</v>
      </c>
      <c r="G21" s="1088">
        <v>29832</v>
      </c>
      <c r="H21" s="295"/>
      <c r="I21" s="305" t="s">
        <v>981</v>
      </c>
    </row>
    <row r="22" spans="1:9">
      <c r="A22" s="103"/>
      <c r="B22" s="73" t="s">
        <v>16</v>
      </c>
      <c r="C22" s="1088">
        <v>27914</v>
      </c>
      <c r="D22" s="1088">
        <v>929</v>
      </c>
      <c r="E22" s="1088">
        <v>20629</v>
      </c>
      <c r="F22" s="1088">
        <v>6332</v>
      </c>
      <c r="G22" s="1088">
        <v>29554</v>
      </c>
      <c r="H22" s="295"/>
      <c r="I22" s="305" t="s">
        <v>982</v>
      </c>
    </row>
    <row r="23" spans="1:9">
      <c r="A23" s="103"/>
      <c r="B23" s="73" t="s">
        <v>17</v>
      </c>
      <c r="C23" s="1088">
        <v>26782</v>
      </c>
      <c r="D23" s="1088">
        <v>1193</v>
      </c>
      <c r="E23" s="1088">
        <v>20622</v>
      </c>
      <c r="F23" s="1088">
        <v>4956</v>
      </c>
      <c r="G23" s="1088">
        <v>28907</v>
      </c>
      <c r="H23" s="295"/>
      <c r="I23" s="305" t="s">
        <v>983</v>
      </c>
    </row>
    <row r="24" spans="1:9">
      <c r="A24" s="103"/>
      <c r="B24" s="73" t="s">
        <v>5</v>
      </c>
      <c r="C24" s="1088">
        <v>29372</v>
      </c>
      <c r="D24" s="1088">
        <v>1154</v>
      </c>
      <c r="E24" s="1088">
        <v>21406</v>
      </c>
      <c r="F24" s="1088">
        <v>6774</v>
      </c>
      <c r="G24" s="1088">
        <v>29342</v>
      </c>
      <c r="H24" s="295"/>
      <c r="I24" s="305" t="s">
        <v>972</v>
      </c>
    </row>
    <row r="25" spans="1:9">
      <c r="A25" s="103"/>
      <c r="B25" s="73" t="s">
        <v>7</v>
      </c>
      <c r="C25" s="1088">
        <v>28784</v>
      </c>
      <c r="D25" s="1088">
        <v>992</v>
      </c>
      <c r="E25" s="1088">
        <v>21587</v>
      </c>
      <c r="F25" s="1088">
        <v>6181</v>
      </c>
      <c r="G25" s="1088">
        <v>28591</v>
      </c>
      <c r="H25" s="295"/>
      <c r="I25" s="305" t="s">
        <v>973</v>
      </c>
    </row>
    <row r="26" spans="1:9">
      <c r="A26" s="103"/>
      <c r="B26" s="73" t="s">
        <v>8</v>
      </c>
      <c r="C26" s="1088">
        <v>31881</v>
      </c>
      <c r="D26" s="1088">
        <v>1036</v>
      </c>
      <c r="E26" s="1088">
        <v>23195</v>
      </c>
      <c r="F26" s="1088">
        <v>7624</v>
      </c>
      <c r="G26" s="1088">
        <v>27104</v>
      </c>
      <c r="H26" s="295"/>
      <c r="I26" s="305" t="s">
        <v>974</v>
      </c>
    </row>
    <row r="27" spans="1:9">
      <c r="A27" s="103"/>
      <c r="B27" s="38" t="s">
        <v>9</v>
      </c>
      <c r="C27" s="1088">
        <v>30455</v>
      </c>
      <c r="D27" s="1088">
        <v>921</v>
      </c>
      <c r="E27" s="1088">
        <v>22918</v>
      </c>
      <c r="F27" s="1088">
        <v>6603</v>
      </c>
      <c r="G27" s="1088">
        <v>27880</v>
      </c>
      <c r="H27" s="295"/>
      <c r="I27" s="305" t="s">
        <v>975</v>
      </c>
    </row>
    <row r="28" spans="1:9">
      <c r="A28" s="103"/>
      <c r="B28" s="38" t="s">
        <v>10</v>
      </c>
      <c r="C28" s="1088">
        <v>29972</v>
      </c>
      <c r="D28" s="1088">
        <v>996</v>
      </c>
      <c r="E28" s="1088">
        <v>22039</v>
      </c>
      <c r="F28" s="1088">
        <v>6423</v>
      </c>
      <c r="G28" s="1088">
        <v>27169</v>
      </c>
      <c r="H28" s="295"/>
      <c r="I28" s="305" t="s">
        <v>976</v>
      </c>
    </row>
    <row r="29" spans="1:9">
      <c r="A29" s="103"/>
      <c r="B29" s="38" t="s">
        <v>11</v>
      </c>
      <c r="C29" s="1088">
        <v>30784</v>
      </c>
      <c r="D29" s="1088">
        <v>939</v>
      </c>
      <c r="E29" s="1088">
        <v>23629</v>
      </c>
      <c r="F29" s="1088">
        <v>6203</v>
      </c>
      <c r="G29" s="1088">
        <v>28836</v>
      </c>
      <c r="H29" s="295"/>
      <c r="I29" s="305" t="s">
        <v>977</v>
      </c>
    </row>
    <row r="30" spans="1:9">
      <c r="A30" s="103"/>
      <c r="B30" s="43" t="s">
        <v>22</v>
      </c>
      <c r="C30" s="1077">
        <v>112.90665688611774</v>
      </c>
      <c r="D30" s="1077">
        <v>134.14285714285714</v>
      </c>
      <c r="E30" s="1077">
        <v>114.63154320089264</v>
      </c>
      <c r="F30" s="1077">
        <v>104.46278208150892</v>
      </c>
      <c r="G30" s="1077">
        <v>107.40064806882937</v>
      </c>
      <c r="H30" s="295"/>
      <c r="I30" s="303" t="s">
        <v>22</v>
      </c>
    </row>
    <row r="31" spans="1:9">
      <c r="A31" s="103"/>
      <c r="B31" s="43" t="s">
        <v>23</v>
      </c>
      <c r="C31" s="1077">
        <v>102.70919524889896</v>
      </c>
      <c r="D31" s="1077">
        <v>94.277108433734938</v>
      </c>
      <c r="E31" s="1077">
        <v>107.21448341576297</v>
      </c>
      <c r="F31" s="1077">
        <v>96.574809279153044</v>
      </c>
      <c r="G31" s="1077">
        <v>106.13566932901469</v>
      </c>
      <c r="H31" s="295"/>
      <c r="I31" s="303" t="s">
        <v>23</v>
      </c>
    </row>
    <row r="32" spans="1:9">
      <c r="A32" s="103"/>
      <c r="B32" s="43"/>
      <c r="C32" s="1057"/>
      <c r="D32" s="1057"/>
      <c r="E32" s="1057"/>
      <c r="F32" s="1077"/>
      <c r="G32" s="1057"/>
      <c r="H32" s="295"/>
      <c r="I32" s="303"/>
    </row>
    <row r="33" spans="1:9">
      <c r="A33" s="103">
        <v>2021</v>
      </c>
      <c r="B33" s="38" t="s">
        <v>12</v>
      </c>
      <c r="C33" s="1088">
        <v>27722</v>
      </c>
      <c r="D33" s="1088">
        <v>694</v>
      </c>
      <c r="E33" s="1088">
        <v>22531</v>
      </c>
      <c r="F33" s="1088">
        <v>4497</v>
      </c>
      <c r="G33" s="1088">
        <v>29648</v>
      </c>
      <c r="H33" s="295">
        <v>2021</v>
      </c>
      <c r="I33" s="305" t="s">
        <v>978</v>
      </c>
    </row>
    <row r="34" spans="1:9">
      <c r="A34" s="114"/>
      <c r="B34" s="38" t="s">
        <v>13</v>
      </c>
      <c r="C34" s="1088">
        <v>25782</v>
      </c>
      <c r="D34" s="1088">
        <v>745</v>
      </c>
      <c r="E34" s="1088">
        <v>20085</v>
      </c>
      <c r="F34" s="1088">
        <v>4947</v>
      </c>
      <c r="G34" s="1088">
        <v>26128</v>
      </c>
      <c r="H34" s="292"/>
      <c r="I34" s="305" t="s">
        <v>979</v>
      </c>
    </row>
    <row r="35" spans="1:9">
      <c r="A35" s="103"/>
      <c r="B35" s="38" t="s">
        <v>14</v>
      </c>
      <c r="C35" s="1088">
        <v>31649</v>
      </c>
      <c r="D35" s="1088">
        <v>887</v>
      </c>
      <c r="E35" s="1088">
        <v>23776</v>
      </c>
      <c r="F35" s="1088">
        <v>6977</v>
      </c>
      <c r="G35" s="1088">
        <v>30495</v>
      </c>
      <c r="H35" s="295"/>
      <c r="I35" s="305" t="s">
        <v>980</v>
      </c>
    </row>
    <row r="36" spans="1:9">
      <c r="A36" s="103"/>
      <c r="B36" s="43" t="s">
        <v>22</v>
      </c>
      <c r="C36" s="1093">
        <v>106.9259096591101</v>
      </c>
      <c r="D36" s="1093">
        <v>100.68104426787741</v>
      </c>
      <c r="E36" s="1093">
        <v>111.31607284985252</v>
      </c>
      <c r="F36" s="1093">
        <v>95.080403379667487</v>
      </c>
      <c r="G36" s="1093">
        <v>116.42868051313377</v>
      </c>
      <c r="H36" s="295"/>
      <c r="I36" s="303" t="s">
        <v>22</v>
      </c>
    </row>
    <row r="37" spans="1:9">
      <c r="A37" s="103"/>
      <c r="B37" s="43" t="s">
        <v>23</v>
      </c>
      <c r="C37" s="1093">
        <v>122.75618648669615</v>
      </c>
      <c r="D37" s="1093">
        <v>119.06040268456375</v>
      </c>
      <c r="E37" s="1093">
        <v>118.37689818272342</v>
      </c>
      <c r="F37" s="1093">
        <v>141.03497068930665</v>
      </c>
      <c r="G37" s="1093">
        <v>116.71387017758728</v>
      </c>
      <c r="H37" s="295"/>
      <c r="I37" s="303" t="s">
        <v>23</v>
      </c>
    </row>
    <row r="38" spans="1:9">
      <c r="A38" s="116" t="s">
        <v>1244</v>
      </c>
      <c r="B38" s="781"/>
      <c r="C38" s="781"/>
      <c r="D38" s="781"/>
      <c r="E38" s="781"/>
      <c r="F38" s="781"/>
      <c r="G38" s="781"/>
      <c r="H38" s="974"/>
      <c r="I38" s="974"/>
    </row>
    <row r="39" spans="1:9">
      <c r="A39" s="116" t="s">
        <v>1245</v>
      </c>
      <c r="B39" s="781"/>
      <c r="C39" s="781"/>
      <c r="D39" s="781"/>
      <c r="E39" s="781"/>
      <c r="F39" s="781"/>
      <c r="G39" s="781"/>
      <c r="H39" s="974"/>
      <c r="I39" s="974"/>
    </row>
    <row r="40" spans="1:9">
      <c r="A40" s="198" t="s">
        <v>1246</v>
      </c>
      <c r="B40" s="823"/>
      <c r="C40" s="823"/>
      <c r="D40" s="823"/>
      <c r="E40" s="823"/>
      <c r="F40" s="823"/>
      <c r="G40" s="823"/>
      <c r="H40" s="974"/>
      <c r="I40" s="974"/>
    </row>
    <row r="41" spans="1:9">
      <c r="A41" s="198" t="s">
        <v>1247</v>
      </c>
      <c r="B41" s="823"/>
      <c r="C41" s="823"/>
      <c r="D41" s="823"/>
      <c r="E41" s="823"/>
      <c r="F41" s="823"/>
      <c r="G41" s="823"/>
      <c r="H41" s="974"/>
      <c r="I41" s="974"/>
    </row>
    <row r="42" spans="1:9">
      <c r="A42" s="924"/>
      <c r="B42" s="924"/>
      <c r="C42" s="975"/>
      <c r="D42" s="975"/>
      <c r="E42" s="975"/>
      <c r="F42" s="975"/>
      <c r="G42" s="975"/>
      <c r="H42" s="927"/>
      <c r="I42" s="927"/>
    </row>
    <row r="43" spans="1:9">
      <c r="C43" s="967"/>
      <c r="D43" s="967"/>
      <c r="E43" s="967"/>
      <c r="F43" s="967"/>
      <c r="G43" s="967"/>
    </row>
  </sheetData>
  <mergeCells count="5">
    <mergeCell ref="H3:I5"/>
    <mergeCell ref="A3:B5"/>
    <mergeCell ref="C3:C4"/>
    <mergeCell ref="G3:G5"/>
    <mergeCell ref="C5:F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2"/>
  <sheetViews>
    <sheetView showGridLines="0" zoomScaleNormal="100" workbookViewId="0"/>
  </sheetViews>
  <sheetFormatPr defaultColWidth="8.85546875" defaultRowHeight="14.25"/>
  <cols>
    <col min="1" max="1" width="6.42578125" style="259" customWidth="1"/>
    <col min="2" max="2" width="17.85546875" style="259" customWidth="1"/>
    <col min="3" max="9" width="16.140625" style="259" customWidth="1"/>
    <col min="10" max="10" width="6.7109375" style="199" customWidth="1"/>
    <col min="11" max="11" width="16.5703125" style="199" customWidth="1"/>
    <col min="12" max="16384" width="8.85546875" style="259"/>
  </cols>
  <sheetData>
    <row r="1" spans="1:11" ht="15.75">
      <c r="A1" s="729" t="s">
        <v>819</v>
      </c>
      <c r="B1" s="729"/>
      <c r="C1" s="729"/>
      <c r="D1" s="729"/>
      <c r="E1" s="91"/>
      <c r="F1" s="91"/>
      <c r="G1" s="65"/>
      <c r="H1" s="694" t="s">
        <v>0</v>
      </c>
      <c r="I1" s="91"/>
    </row>
    <row r="2" spans="1:11" ht="15">
      <c r="A2" s="824" t="s">
        <v>820</v>
      </c>
      <c r="B2" s="824"/>
      <c r="C2" s="824"/>
      <c r="D2" s="824"/>
      <c r="E2" s="825"/>
      <c r="F2" s="825"/>
      <c r="G2" s="65"/>
      <c r="H2" s="87" t="s">
        <v>1</v>
      </c>
      <c r="I2" s="91"/>
    </row>
    <row r="3" spans="1:11" ht="30" customHeight="1">
      <c r="A3" s="728" t="s">
        <v>906</v>
      </c>
      <c r="B3" s="728"/>
      <c r="C3" s="728"/>
      <c r="D3" s="728"/>
      <c r="E3" s="728"/>
      <c r="F3" s="41"/>
      <c r="G3" s="92"/>
      <c r="H3" s="1896"/>
      <c r="I3" s="1896"/>
    </row>
    <row r="4" spans="1:11">
      <c r="A4" s="722" t="s">
        <v>821</v>
      </c>
      <c r="B4" s="791"/>
      <c r="C4" s="791"/>
      <c r="D4" s="791"/>
      <c r="E4" s="41"/>
      <c r="F4" s="44"/>
      <c r="G4" s="44"/>
      <c r="H4" s="1895"/>
      <c r="I4" s="1895"/>
    </row>
    <row r="5" spans="1:11" ht="15" customHeight="1">
      <c r="A5" s="1897" t="s">
        <v>998</v>
      </c>
      <c r="B5" s="1793"/>
      <c r="C5" s="1899" t="s">
        <v>634</v>
      </c>
      <c r="D5" s="1904"/>
      <c r="E5" s="1904"/>
      <c r="F5" s="1904"/>
      <c r="G5" s="1904"/>
      <c r="H5" s="1904"/>
      <c r="I5" s="1905"/>
      <c r="J5" s="1901" t="s">
        <v>1021</v>
      </c>
      <c r="K5" s="1902"/>
    </row>
    <row r="6" spans="1:11" ht="15" customHeight="1">
      <c r="A6" s="1561"/>
      <c r="B6" s="1794"/>
      <c r="C6" s="1900"/>
      <c r="D6" s="1899" t="s">
        <v>635</v>
      </c>
      <c r="E6" s="1906"/>
      <c r="F6" s="1906"/>
      <c r="G6" s="1906"/>
      <c r="H6" s="1906"/>
      <c r="I6" s="1907"/>
      <c r="J6" s="1901"/>
      <c r="K6" s="1902"/>
    </row>
    <row r="7" spans="1:11" ht="117.75" customHeight="1">
      <c r="A7" s="1561"/>
      <c r="B7" s="1794"/>
      <c r="C7" s="1900"/>
      <c r="D7" s="1900"/>
      <c r="E7" s="886" t="s">
        <v>636</v>
      </c>
      <c r="F7" s="886" t="s">
        <v>637</v>
      </c>
      <c r="G7" s="886" t="s">
        <v>638</v>
      </c>
      <c r="H7" s="886" t="s">
        <v>639</v>
      </c>
      <c r="I7" s="886" t="s">
        <v>640</v>
      </c>
      <c r="J7" s="1901"/>
      <c r="K7" s="1902"/>
    </row>
    <row r="8" spans="1:11">
      <c r="A8" s="1563"/>
      <c r="B8" s="1898"/>
      <c r="C8" s="1903" t="s">
        <v>1625</v>
      </c>
      <c r="D8" s="1903"/>
      <c r="E8" s="1903"/>
      <c r="F8" s="1903"/>
      <c r="G8" s="1903"/>
      <c r="H8" s="1903"/>
      <c r="I8" s="1903"/>
      <c r="J8" s="1901"/>
      <c r="K8" s="1902"/>
    </row>
    <row r="9" spans="1:11">
      <c r="A9" s="263">
        <v>2019</v>
      </c>
      <c r="B9" s="10" t="s">
        <v>4</v>
      </c>
      <c r="C9" s="244">
        <v>97620.6</v>
      </c>
      <c r="D9" s="244">
        <v>90790.399999999994</v>
      </c>
      <c r="E9" s="244">
        <v>15309</v>
      </c>
      <c r="F9" s="244">
        <v>3075.1</v>
      </c>
      <c r="G9" s="244">
        <v>1657</v>
      </c>
      <c r="H9" s="244">
        <v>5220.3</v>
      </c>
      <c r="I9" s="244">
        <v>2009.2</v>
      </c>
      <c r="J9" s="298">
        <v>2019</v>
      </c>
      <c r="K9" s="584" t="s">
        <v>971</v>
      </c>
    </row>
    <row r="10" spans="1:11">
      <c r="A10" s="262"/>
      <c r="B10" s="43" t="s">
        <v>22</v>
      </c>
      <c r="C10" s="39">
        <v>103.1</v>
      </c>
      <c r="D10" s="39">
        <v>103.5</v>
      </c>
      <c r="E10" s="39">
        <v>100.9</v>
      </c>
      <c r="F10" s="39">
        <v>98.5</v>
      </c>
      <c r="G10" s="242">
        <v>99.1</v>
      </c>
      <c r="H10" s="242">
        <v>119.8</v>
      </c>
      <c r="I10" s="39">
        <v>106.2</v>
      </c>
      <c r="J10" s="358"/>
      <c r="K10" s="585" t="s">
        <v>22</v>
      </c>
    </row>
    <row r="11" spans="1:11">
      <c r="A11" s="262"/>
      <c r="B11" s="43"/>
      <c r="C11" s="241"/>
      <c r="D11" s="241"/>
      <c r="E11" s="241"/>
      <c r="F11" s="241"/>
      <c r="G11" s="244"/>
      <c r="H11" s="244"/>
      <c r="I11" s="241"/>
      <c r="J11" s="358"/>
      <c r="K11" s="585"/>
    </row>
    <row r="12" spans="1:11">
      <c r="A12" s="262">
        <v>2020</v>
      </c>
      <c r="B12" s="10" t="s">
        <v>30</v>
      </c>
      <c r="C12" s="241">
        <v>15252.8</v>
      </c>
      <c r="D12" s="241">
        <v>14003.9</v>
      </c>
      <c r="E12" s="241">
        <v>2534.6999999999998</v>
      </c>
      <c r="F12" s="241">
        <v>483.6</v>
      </c>
      <c r="G12" s="244">
        <v>244.3</v>
      </c>
      <c r="H12" s="586">
        <v>720.3</v>
      </c>
      <c r="I12" s="241">
        <v>255.6</v>
      </c>
      <c r="J12" s="358">
        <v>2020</v>
      </c>
      <c r="K12" s="496" t="s">
        <v>992</v>
      </c>
    </row>
    <row r="13" spans="1:11">
      <c r="A13" s="263"/>
      <c r="B13" s="10" t="s">
        <v>31</v>
      </c>
      <c r="C13" s="241">
        <v>23224.5</v>
      </c>
      <c r="D13" s="241">
        <v>21358.2</v>
      </c>
      <c r="E13" s="241">
        <v>4047.9</v>
      </c>
      <c r="F13" s="241">
        <v>750.4</v>
      </c>
      <c r="G13" s="244">
        <v>397.2</v>
      </c>
      <c r="H13" s="586">
        <v>1125.3</v>
      </c>
      <c r="I13" s="241">
        <v>430.5</v>
      </c>
      <c r="J13" s="298"/>
      <c r="K13" s="496" t="s">
        <v>993</v>
      </c>
    </row>
    <row r="14" spans="1:11">
      <c r="A14" s="263"/>
      <c r="B14" s="38" t="s">
        <v>32</v>
      </c>
      <c r="C14" s="241">
        <v>29714.7</v>
      </c>
      <c r="D14" s="241">
        <v>27283.1</v>
      </c>
      <c r="E14" s="241">
        <v>5381.8</v>
      </c>
      <c r="F14" s="241">
        <v>981.9</v>
      </c>
      <c r="G14" s="244">
        <v>533.79999999999995</v>
      </c>
      <c r="H14" s="586">
        <v>1501</v>
      </c>
      <c r="I14" s="241">
        <v>604.6</v>
      </c>
      <c r="J14" s="298"/>
      <c r="K14" s="584" t="s">
        <v>994</v>
      </c>
    </row>
    <row r="15" spans="1:11">
      <c r="A15" s="263"/>
      <c r="B15" s="38" t="s">
        <v>33</v>
      </c>
      <c r="C15" s="241">
        <v>36513.5</v>
      </c>
      <c r="D15" s="241">
        <v>33531.5</v>
      </c>
      <c r="E15" s="241">
        <v>6712.7</v>
      </c>
      <c r="F15" s="241">
        <v>1243</v>
      </c>
      <c r="G15" s="244">
        <v>676</v>
      </c>
      <c r="H15" s="586">
        <v>1889.3</v>
      </c>
      <c r="I15" s="241">
        <v>795.1</v>
      </c>
      <c r="J15" s="298"/>
      <c r="K15" s="496" t="s">
        <v>995</v>
      </c>
    </row>
    <row r="16" spans="1:11">
      <c r="A16" s="263"/>
      <c r="B16" s="38" t="s">
        <v>21</v>
      </c>
      <c r="C16" s="241">
        <v>43837.2</v>
      </c>
      <c r="D16" s="241">
        <v>40325.5</v>
      </c>
      <c r="E16" s="241">
        <v>8001.5</v>
      </c>
      <c r="F16" s="241">
        <v>1521.7</v>
      </c>
      <c r="G16" s="244">
        <v>822.8</v>
      </c>
      <c r="H16" s="586">
        <v>2316.6999999999998</v>
      </c>
      <c r="I16" s="241">
        <v>981.1</v>
      </c>
      <c r="J16" s="298"/>
      <c r="K16" s="496" t="s">
        <v>996</v>
      </c>
    </row>
    <row r="17" spans="1:11">
      <c r="A17" s="263"/>
      <c r="B17" s="38" t="s">
        <v>25</v>
      </c>
      <c r="C17" s="241">
        <v>51473.8</v>
      </c>
      <c r="D17" s="241">
        <v>47384.4</v>
      </c>
      <c r="E17" s="241">
        <v>9432.7000000000007</v>
      </c>
      <c r="F17" s="241">
        <v>1757.8</v>
      </c>
      <c r="G17" s="244">
        <v>939.6</v>
      </c>
      <c r="H17" s="586">
        <v>2769</v>
      </c>
      <c r="I17" s="241">
        <v>1180.5</v>
      </c>
      <c r="J17" s="298"/>
      <c r="K17" s="584" t="s">
        <v>987</v>
      </c>
    </row>
    <row r="18" spans="1:11">
      <c r="A18" s="263"/>
      <c r="B18" s="38" t="s">
        <v>26</v>
      </c>
      <c r="C18" s="241">
        <v>58906</v>
      </c>
      <c r="D18" s="241">
        <v>54211.7</v>
      </c>
      <c r="E18" s="241">
        <v>10720.5</v>
      </c>
      <c r="F18" s="241">
        <v>2024.8</v>
      </c>
      <c r="G18" s="244">
        <v>1081</v>
      </c>
      <c r="H18" s="586">
        <v>3278.2</v>
      </c>
      <c r="I18" s="241">
        <v>1351.5</v>
      </c>
      <c r="J18" s="298"/>
      <c r="K18" s="496" t="s">
        <v>988</v>
      </c>
    </row>
    <row r="19" spans="1:11">
      <c r="A19" s="263"/>
      <c r="B19" s="38" t="s">
        <v>27</v>
      </c>
      <c r="C19" s="241">
        <v>66890.100000000006</v>
      </c>
      <c r="D19" s="241">
        <v>61622.400000000001</v>
      </c>
      <c r="E19" s="241">
        <v>12091.3</v>
      </c>
      <c r="F19" s="241">
        <v>2284.8000000000002</v>
      </c>
      <c r="G19" s="244">
        <v>1229.0999999999999</v>
      </c>
      <c r="H19" s="586">
        <v>3771.1</v>
      </c>
      <c r="I19" s="241">
        <v>1570.4</v>
      </c>
      <c r="J19" s="298"/>
      <c r="K19" s="496" t="s">
        <v>989</v>
      </c>
    </row>
    <row r="20" spans="1:11">
      <c r="A20" s="263"/>
      <c r="B20" s="10" t="s">
        <v>98</v>
      </c>
      <c r="C20" s="241">
        <v>74996.3</v>
      </c>
      <c r="D20" s="241">
        <v>69074.600000000006</v>
      </c>
      <c r="E20" s="241">
        <v>13496.3</v>
      </c>
      <c r="F20" s="241">
        <v>2562.1999999999998</v>
      </c>
      <c r="G20" s="244">
        <v>1375.5</v>
      </c>
      <c r="H20" s="586">
        <v>4330.1000000000004</v>
      </c>
      <c r="I20" s="241">
        <v>1745.6</v>
      </c>
      <c r="J20" s="298"/>
      <c r="K20" s="496" t="s">
        <v>990</v>
      </c>
    </row>
    <row r="21" spans="1:11">
      <c r="A21" s="263"/>
      <c r="B21" s="10" t="s">
        <v>99</v>
      </c>
      <c r="C21" s="241">
        <v>83127.399999999994</v>
      </c>
      <c r="D21" s="241">
        <v>76565.5</v>
      </c>
      <c r="E21" s="241">
        <v>14930.8</v>
      </c>
      <c r="F21" s="241">
        <v>2852.8</v>
      </c>
      <c r="G21" s="244">
        <v>1531.6</v>
      </c>
      <c r="H21" s="586">
        <v>4854</v>
      </c>
      <c r="I21" s="241">
        <v>1958.5</v>
      </c>
      <c r="J21" s="298"/>
      <c r="K21" s="496" t="s">
        <v>991</v>
      </c>
    </row>
    <row r="22" spans="1:11">
      <c r="A22" s="263"/>
      <c r="B22" s="10" t="s">
        <v>4</v>
      </c>
      <c r="C22" s="241">
        <v>91650.4</v>
      </c>
      <c r="D22" s="241">
        <v>84365</v>
      </c>
      <c r="E22" s="241">
        <v>16637.099999999999</v>
      </c>
      <c r="F22" s="241">
        <v>3018.5</v>
      </c>
      <c r="G22" s="244">
        <v>1668.5</v>
      </c>
      <c r="H22" s="586">
        <v>5335.6</v>
      </c>
      <c r="I22" s="241">
        <v>2111.4</v>
      </c>
      <c r="J22" s="298"/>
      <c r="K22" s="496" t="s">
        <v>971</v>
      </c>
    </row>
    <row r="23" spans="1:11">
      <c r="A23" s="262"/>
      <c r="B23" s="43" t="s">
        <v>22</v>
      </c>
      <c r="C23" s="39">
        <v>101.6</v>
      </c>
      <c r="D23" s="39">
        <v>101.6</v>
      </c>
      <c r="E23" s="39">
        <v>108.9</v>
      </c>
      <c r="F23" s="39">
        <v>94.5</v>
      </c>
      <c r="G23" s="242">
        <v>102.4</v>
      </c>
      <c r="H23" s="242">
        <v>102.8</v>
      </c>
      <c r="I23" s="39">
        <v>106.8</v>
      </c>
      <c r="J23" s="358"/>
      <c r="K23" s="585" t="s">
        <v>22</v>
      </c>
    </row>
    <row r="24" spans="1:11">
      <c r="A24" s="262"/>
      <c r="B24" s="43"/>
      <c r="C24" s="241"/>
      <c r="D24" s="241"/>
      <c r="E24" s="241"/>
      <c r="F24" s="241"/>
      <c r="G24" s="244"/>
      <c r="H24" s="244"/>
      <c r="I24" s="241"/>
      <c r="J24" s="358"/>
      <c r="K24" s="585"/>
    </row>
    <row r="25" spans="1:11">
      <c r="A25" s="262">
        <v>2021</v>
      </c>
      <c r="B25" s="10" t="s">
        <v>30</v>
      </c>
      <c r="C25" s="241">
        <v>14809.3</v>
      </c>
      <c r="D25" s="241">
        <v>13519.4</v>
      </c>
      <c r="E25" s="241">
        <v>2653.6</v>
      </c>
      <c r="F25" s="241">
        <v>490.6</v>
      </c>
      <c r="G25" s="244">
        <v>283.10000000000002</v>
      </c>
      <c r="H25" s="586">
        <v>750.4</v>
      </c>
      <c r="I25" s="241">
        <v>201</v>
      </c>
      <c r="J25" s="358">
        <v>2021</v>
      </c>
      <c r="K25" s="496" t="s">
        <v>992</v>
      </c>
    </row>
    <row r="26" spans="1:11">
      <c r="A26" s="263"/>
      <c r="B26" s="10" t="s">
        <v>31</v>
      </c>
      <c r="C26" s="241">
        <v>24211.599999999999</v>
      </c>
      <c r="D26" s="241">
        <v>22224.5</v>
      </c>
      <c r="E26" s="241">
        <v>4394.3</v>
      </c>
      <c r="F26" s="241">
        <v>831.9</v>
      </c>
      <c r="G26" s="244">
        <v>458.3</v>
      </c>
      <c r="H26" s="586">
        <v>1269.3</v>
      </c>
      <c r="I26" s="241">
        <v>400.1</v>
      </c>
      <c r="J26" s="298"/>
      <c r="K26" s="496" t="s">
        <v>993</v>
      </c>
    </row>
    <row r="27" spans="1:11">
      <c r="A27" s="262"/>
      <c r="B27" s="43" t="s">
        <v>22</v>
      </c>
      <c r="C27" s="39">
        <v>100.6</v>
      </c>
      <c r="D27" s="39">
        <v>100.8</v>
      </c>
      <c r="E27" s="39">
        <v>110.9</v>
      </c>
      <c r="F27" s="39">
        <v>112.7</v>
      </c>
      <c r="G27" s="242">
        <v>112.5</v>
      </c>
      <c r="H27" s="242">
        <v>93.8</v>
      </c>
      <c r="I27" s="39">
        <v>96.6</v>
      </c>
      <c r="J27" s="358"/>
      <c r="K27" s="585" t="s">
        <v>22</v>
      </c>
    </row>
    <row r="28" spans="1:11">
      <c r="A28" s="263"/>
      <c r="B28" s="43"/>
      <c r="C28" s="39"/>
      <c r="D28" s="39"/>
      <c r="E28" s="39"/>
      <c r="F28" s="39"/>
      <c r="G28" s="242"/>
      <c r="H28" s="242"/>
      <c r="I28" s="39"/>
      <c r="J28" s="298"/>
      <c r="K28" s="585"/>
    </row>
    <row r="29" spans="1:11">
      <c r="A29" s="263">
        <v>2020</v>
      </c>
      <c r="B29" s="38" t="s">
        <v>12</v>
      </c>
      <c r="C29" s="241">
        <v>7954.3</v>
      </c>
      <c r="D29" s="241">
        <v>7338</v>
      </c>
      <c r="E29" s="241">
        <v>1267.9000000000001</v>
      </c>
      <c r="F29" s="241">
        <v>220.2</v>
      </c>
      <c r="G29" s="244">
        <v>123.1</v>
      </c>
      <c r="H29" s="244">
        <v>332.9</v>
      </c>
      <c r="I29" s="241">
        <v>122.6</v>
      </c>
      <c r="J29" s="298">
        <v>2020</v>
      </c>
      <c r="K29" s="584" t="s">
        <v>978</v>
      </c>
    </row>
    <row r="30" spans="1:11">
      <c r="A30" s="263"/>
      <c r="B30" s="38" t="s">
        <v>13</v>
      </c>
      <c r="C30" s="241">
        <v>7699.1</v>
      </c>
      <c r="D30" s="241">
        <v>7066.1</v>
      </c>
      <c r="E30" s="241">
        <v>1274.9000000000001</v>
      </c>
      <c r="F30" s="241">
        <v>262</v>
      </c>
      <c r="G30" s="244">
        <v>124.3</v>
      </c>
      <c r="H30" s="244">
        <v>374.9</v>
      </c>
      <c r="I30" s="241">
        <v>132.9</v>
      </c>
      <c r="J30" s="298"/>
      <c r="K30" s="584" t="s">
        <v>979</v>
      </c>
    </row>
    <row r="31" spans="1:11">
      <c r="A31" s="263"/>
      <c r="B31" s="38" t="s">
        <v>14</v>
      </c>
      <c r="C31" s="241">
        <v>7986.6</v>
      </c>
      <c r="D31" s="241">
        <v>7374.7</v>
      </c>
      <c r="E31" s="241">
        <v>1502.3</v>
      </c>
      <c r="F31" s="241">
        <v>265.39999999999998</v>
      </c>
      <c r="G31" s="244">
        <v>154.6</v>
      </c>
      <c r="H31" s="244">
        <v>403.8</v>
      </c>
      <c r="I31" s="241">
        <v>173.6</v>
      </c>
      <c r="J31" s="298"/>
      <c r="K31" s="584" t="s">
        <v>980</v>
      </c>
    </row>
    <row r="32" spans="1:11">
      <c r="A32" s="263"/>
      <c r="B32" s="38" t="s">
        <v>15</v>
      </c>
      <c r="C32" s="241">
        <v>6329.6</v>
      </c>
      <c r="D32" s="241">
        <v>5767</v>
      </c>
      <c r="E32" s="241">
        <v>1297.2</v>
      </c>
      <c r="F32" s="241">
        <v>229.5</v>
      </c>
      <c r="G32" s="244">
        <v>138.9</v>
      </c>
      <c r="H32" s="244">
        <v>348.8</v>
      </c>
      <c r="I32" s="241">
        <v>173.3</v>
      </c>
      <c r="J32" s="298"/>
      <c r="K32" s="584" t="s">
        <v>981</v>
      </c>
    </row>
    <row r="33" spans="1:11">
      <c r="A33" s="263"/>
      <c r="B33" s="38" t="s">
        <v>16</v>
      </c>
      <c r="C33" s="241">
        <v>6775.2</v>
      </c>
      <c r="D33" s="241">
        <v>6218.3</v>
      </c>
      <c r="E33" s="241">
        <v>1322.3</v>
      </c>
      <c r="F33" s="241">
        <v>262.10000000000002</v>
      </c>
      <c r="G33" s="244">
        <v>142.19999999999999</v>
      </c>
      <c r="H33" s="244">
        <v>385.9</v>
      </c>
      <c r="I33" s="241">
        <v>188.4</v>
      </c>
      <c r="J33" s="298"/>
      <c r="K33" s="584" t="s">
        <v>982</v>
      </c>
    </row>
    <row r="34" spans="1:11">
      <c r="A34" s="263"/>
      <c r="B34" s="38" t="s">
        <v>17</v>
      </c>
      <c r="C34" s="241">
        <v>7242.3</v>
      </c>
      <c r="D34" s="241">
        <v>6709.5</v>
      </c>
      <c r="E34" s="241">
        <v>1307.4000000000001</v>
      </c>
      <c r="F34" s="241">
        <v>277.7</v>
      </c>
      <c r="G34" s="244">
        <v>144.69999999999999</v>
      </c>
      <c r="H34" s="244">
        <v>434.1</v>
      </c>
      <c r="I34" s="241">
        <v>189.8</v>
      </c>
      <c r="J34" s="298"/>
      <c r="K34" s="584" t="s">
        <v>983</v>
      </c>
    </row>
    <row r="35" spans="1:11">
      <c r="A35" s="263"/>
      <c r="B35" s="38" t="s">
        <v>5</v>
      </c>
      <c r="C35" s="241">
        <v>7571.2</v>
      </c>
      <c r="D35" s="241">
        <v>7003.6</v>
      </c>
      <c r="E35" s="241">
        <v>1377.5</v>
      </c>
      <c r="F35" s="241">
        <v>259.2</v>
      </c>
      <c r="G35" s="244">
        <v>139.5</v>
      </c>
      <c r="H35" s="244">
        <v>457.9</v>
      </c>
      <c r="I35" s="241">
        <v>195.5</v>
      </c>
      <c r="J35" s="298"/>
      <c r="K35" s="584" t="s">
        <v>972</v>
      </c>
    </row>
    <row r="36" spans="1:11">
      <c r="A36" s="263"/>
      <c r="B36" s="38" t="s">
        <v>7</v>
      </c>
      <c r="C36" s="241">
        <v>7313.5</v>
      </c>
      <c r="D36" s="241">
        <v>6702.1</v>
      </c>
      <c r="E36" s="241">
        <v>1284.8</v>
      </c>
      <c r="F36" s="241">
        <v>267.8</v>
      </c>
      <c r="G36" s="244">
        <v>140.80000000000001</v>
      </c>
      <c r="H36" s="244">
        <v>483.7</v>
      </c>
      <c r="I36" s="241">
        <v>171</v>
      </c>
      <c r="J36" s="298"/>
      <c r="K36" s="584" t="s">
        <v>973</v>
      </c>
    </row>
    <row r="37" spans="1:11">
      <c r="A37" s="263"/>
      <c r="B37" s="38" t="s">
        <v>8</v>
      </c>
      <c r="C37" s="241">
        <v>7999.6</v>
      </c>
      <c r="D37" s="241">
        <v>7433.2</v>
      </c>
      <c r="E37" s="241">
        <v>1393.5</v>
      </c>
      <c r="F37" s="241">
        <v>265.3</v>
      </c>
      <c r="G37" s="244">
        <v>150.6</v>
      </c>
      <c r="H37" s="244">
        <v>514.4</v>
      </c>
      <c r="I37" s="241">
        <v>203.9</v>
      </c>
      <c r="J37" s="298"/>
      <c r="K37" s="584" t="s">
        <v>974</v>
      </c>
    </row>
    <row r="38" spans="1:11">
      <c r="A38" s="263"/>
      <c r="B38" s="38" t="s">
        <v>9</v>
      </c>
      <c r="C38" s="241">
        <v>8066.9</v>
      </c>
      <c r="D38" s="241">
        <v>7424.9</v>
      </c>
      <c r="E38" s="241">
        <v>1445.7</v>
      </c>
      <c r="F38" s="241">
        <v>293</v>
      </c>
      <c r="G38" s="244">
        <v>149.6</v>
      </c>
      <c r="H38" s="244">
        <v>539.9</v>
      </c>
      <c r="I38" s="241">
        <v>174</v>
      </c>
      <c r="J38" s="298"/>
      <c r="K38" s="584" t="s">
        <v>975</v>
      </c>
    </row>
    <row r="39" spans="1:11">
      <c r="A39" s="263"/>
      <c r="B39" s="38" t="s">
        <v>10</v>
      </c>
      <c r="C39" s="241">
        <v>8007.8</v>
      </c>
      <c r="D39" s="241">
        <v>7371.1</v>
      </c>
      <c r="E39" s="241">
        <v>1450.8</v>
      </c>
      <c r="F39" s="241">
        <v>287.2</v>
      </c>
      <c r="G39" s="244">
        <v>154.6</v>
      </c>
      <c r="H39" s="244">
        <v>530</v>
      </c>
      <c r="I39" s="241">
        <v>178.8</v>
      </c>
      <c r="J39" s="298"/>
      <c r="K39" s="584" t="s">
        <v>976</v>
      </c>
    </row>
    <row r="40" spans="1:11">
      <c r="A40" s="263"/>
      <c r="B40" s="38" t="s">
        <v>11</v>
      </c>
      <c r="C40" s="241">
        <v>8480.2999999999993</v>
      </c>
      <c r="D40" s="241">
        <v>7754.2</v>
      </c>
      <c r="E40" s="241">
        <v>1687.3</v>
      </c>
      <c r="F40" s="241">
        <v>189.7</v>
      </c>
      <c r="G40" s="244">
        <v>136</v>
      </c>
      <c r="H40" s="244">
        <v>472.2</v>
      </c>
      <c r="I40" s="241">
        <v>152.1</v>
      </c>
      <c r="J40" s="298"/>
      <c r="K40" s="584" t="s">
        <v>977</v>
      </c>
    </row>
    <row r="41" spans="1:11">
      <c r="A41" s="263"/>
      <c r="B41" s="43" t="s">
        <v>22</v>
      </c>
      <c r="C41" s="39">
        <v>109.8</v>
      </c>
      <c r="D41" s="39">
        <v>109.8</v>
      </c>
      <c r="E41" s="39">
        <v>110.1</v>
      </c>
      <c r="F41" s="39">
        <v>101</v>
      </c>
      <c r="G41" s="242">
        <v>124.9</v>
      </c>
      <c r="H41" s="242">
        <v>120.6</v>
      </c>
      <c r="I41" s="39">
        <v>123.3</v>
      </c>
      <c r="J41" s="298"/>
      <c r="K41" s="585" t="s">
        <v>22</v>
      </c>
    </row>
    <row r="42" spans="1:11">
      <c r="A42" s="263"/>
      <c r="B42" s="43" t="s">
        <v>23</v>
      </c>
      <c r="C42" s="39">
        <v>104.4</v>
      </c>
      <c r="D42" s="39">
        <v>103.8</v>
      </c>
      <c r="E42" s="39">
        <v>116.9</v>
      </c>
      <c r="F42" s="39">
        <v>66.599999999999994</v>
      </c>
      <c r="G42" s="242">
        <v>88.6</v>
      </c>
      <c r="H42" s="242">
        <v>88</v>
      </c>
      <c r="I42" s="39">
        <v>85.5</v>
      </c>
      <c r="J42" s="298"/>
      <c r="K42" s="585" t="s">
        <v>23</v>
      </c>
    </row>
    <row r="43" spans="1:11">
      <c r="A43" s="263"/>
      <c r="B43" s="43"/>
      <c r="C43" s="39"/>
      <c r="D43" s="39"/>
      <c r="E43" s="39"/>
      <c r="F43" s="39"/>
      <c r="G43" s="242"/>
      <c r="H43" s="242"/>
      <c r="I43" s="39"/>
      <c r="J43" s="298"/>
      <c r="K43" s="585"/>
    </row>
    <row r="44" spans="1:11">
      <c r="A44" s="263">
        <v>2021</v>
      </c>
      <c r="B44" s="38" t="s">
        <v>12</v>
      </c>
      <c r="C44" s="241">
        <v>7187.7</v>
      </c>
      <c r="D44" s="241">
        <v>6546.8</v>
      </c>
      <c r="E44" s="241">
        <v>1281.7</v>
      </c>
      <c r="F44" s="241">
        <v>252.4</v>
      </c>
      <c r="G44" s="244">
        <v>143.1</v>
      </c>
      <c r="H44" s="244">
        <v>343.8</v>
      </c>
      <c r="I44" s="241">
        <v>99.5</v>
      </c>
      <c r="J44" s="298">
        <v>2021</v>
      </c>
      <c r="K44" s="584" t="s">
        <v>978</v>
      </c>
    </row>
    <row r="45" spans="1:11">
      <c r="A45" s="263"/>
      <c r="B45" s="38" t="s">
        <v>13</v>
      </c>
      <c r="C45" s="241">
        <v>7611.8</v>
      </c>
      <c r="D45" s="241">
        <v>6971.3</v>
      </c>
      <c r="E45" s="241">
        <v>1356.5</v>
      </c>
      <c r="F45" s="241">
        <v>241.4</v>
      </c>
      <c r="G45" s="244">
        <v>142.4</v>
      </c>
      <c r="H45" s="244">
        <v>403.9</v>
      </c>
      <c r="I45" s="241">
        <v>97.7</v>
      </c>
      <c r="J45" s="298"/>
      <c r="K45" s="584" t="s">
        <v>979</v>
      </c>
    </row>
    <row r="46" spans="1:11">
      <c r="A46" s="263"/>
      <c r="B46" s="38" t="s">
        <v>14</v>
      </c>
      <c r="C46" s="241">
        <v>9342.2000000000007</v>
      </c>
      <c r="D46" s="241">
        <v>8643.1</v>
      </c>
      <c r="E46" s="241">
        <v>1742.6</v>
      </c>
      <c r="F46" s="241">
        <v>338.8</v>
      </c>
      <c r="G46" s="244">
        <v>175.3</v>
      </c>
      <c r="H46" s="244">
        <v>506.4</v>
      </c>
      <c r="I46" s="241">
        <v>199.9</v>
      </c>
      <c r="J46" s="298"/>
      <c r="K46" s="584" t="s">
        <v>980</v>
      </c>
    </row>
    <row r="47" spans="1:11">
      <c r="A47" s="263"/>
      <c r="B47" s="43" t="s">
        <v>22</v>
      </c>
      <c r="C47" s="39">
        <v>104.7</v>
      </c>
      <c r="D47" s="39">
        <v>104.6</v>
      </c>
      <c r="E47" s="39">
        <v>117.8</v>
      </c>
      <c r="F47" s="39">
        <v>133.30000000000001</v>
      </c>
      <c r="G47" s="242">
        <v>108.4</v>
      </c>
      <c r="H47" s="242">
        <v>100.4</v>
      </c>
      <c r="I47" s="39">
        <v>119.9</v>
      </c>
      <c r="J47" s="298"/>
      <c r="K47" s="585" t="s">
        <v>22</v>
      </c>
    </row>
    <row r="48" spans="1:11">
      <c r="A48" s="263"/>
      <c r="B48" s="43" t="s">
        <v>23</v>
      </c>
      <c r="C48" s="39">
        <v>118.4</v>
      </c>
      <c r="D48" s="39">
        <v>119</v>
      </c>
      <c r="E48" s="39">
        <v>124.8</v>
      </c>
      <c r="F48" s="39">
        <v>144.9</v>
      </c>
      <c r="G48" s="242">
        <v>118.9</v>
      </c>
      <c r="H48" s="242">
        <v>118</v>
      </c>
      <c r="I48" s="39">
        <v>205.1</v>
      </c>
      <c r="J48" s="298"/>
      <c r="K48" s="585" t="s">
        <v>23</v>
      </c>
    </row>
    <row r="49" spans="1:11" ht="15" customHeight="1">
      <c r="A49" s="968" t="s">
        <v>1378</v>
      </c>
      <c r="B49" s="813"/>
      <c r="C49" s="813"/>
      <c r="D49" s="813"/>
      <c r="E49" s="813"/>
      <c r="F49" s="813"/>
      <c r="G49" s="813"/>
      <c r="H49" s="813"/>
      <c r="I49" s="813"/>
      <c r="J49" s="551"/>
      <c r="K49" s="551"/>
    </row>
    <row r="50" spans="1:11" ht="15" customHeight="1">
      <c r="A50" s="968" t="s">
        <v>1379</v>
      </c>
      <c r="B50" s="813"/>
      <c r="C50" s="813"/>
      <c r="D50" s="813"/>
      <c r="E50" s="813"/>
      <c r="F50" s="813"/>
      <c r="G50" s="813"/>
      <c r="H50" s="813"/>
      <c r="I50" s="813"/>
      <c r="J50" s="551"/>
      <c r="K50" s="551"/>
    </row>
    <row r="51" spans="1:11" ht="15" customHeight="1">
      <c r="A51" s="957" t="s">
        <v>1380</v>
      </c>
      <c r="B51" s="815"/>
      <c r="C51" s="815"/>
      <c r="D51" s="815"/>
      <c r="E51" s="815"/>
      <c r="F51" s="815"/>
      <c r="G51" s="815"/>
      <c r="H51" s="815"/>
      <c r="I51" s="815"/>
      <c r="J51" s="551"/>
      <c r="K51" s="551"/>
    </row>
    <row r="52" spans="1:11" ht="15" customHeight="1">
      <c r="A52" s="957" t="s">
        <v>1624</v>
      </c>
      <c r="B52" s="815"/>
      <c r="C52" s="815"/>
      <c r="D52" s="815"/>
      <c r="E52" s="815"/>
      <c r="F52" s="815"/>
      <c r="G52" s="815"/>
      <c r="H52" s="815"/>
      <c r="I52" s="815"/>
      <c r="J52" s="551"/>
      <c r="K52" s="551"/>
    </row>
  </sheetData>
  <mergeCells count="9">
    <mergeCell ref="H4:I4"/>
    <mergeCell ref="H3:I3"/>
    <mergeCell ref="A5:B8"/>
    <mergeCell ref="C5:C7"/>
    <mergeCell ref="J5:K8"/>
    <mergeCell ref="D6:D7"/>
    <mergeCell ref="C8:I8"/>
    <mergeCell ref="D5:I5"/>
    <mergeCell ref="E6:I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1" orientation="landscape" r:id="rId1"/>
  <rowBreaks count="1" manualBreakCount="1">
    <brk id="28"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0"/>
  <sheetViews>
    <sheetView showGridLines="0" zoomScaleNormal="100" workbookViewId="0"/>
  </sheetViews>
  <sheetFormatPr defaultColWidth="8.85546875" defaultRowHeight="14.25"/>
  <cols>
    <col min="1" max="1" width="6.42578125" style="259" customWidth="1"/>
    <col min="2" max="2" width="17.85546875" style="259" customWidth="1"/>
    <col min="3" max="3" width="13.5703125" style="259" customWidth="1"/>
    <col min="4" max="6" width="14.85546875" style="259" customWidth="1"/>
    <col min="7" max="7" width="15.42578125" style="259" customWidth="1"/>
    <col min="8" max="10" width="14.85546875" style="259" customWidth="1"/>
    <col min="11" max="11" width="6.7109375" style="199" customWidth="1"/>
    <col min="12" max="12" width="16.5703125" style="927" customWidth="1"/>
    <col min="13" max="16384" width="8.85546875" style="259"/>
  </cols>
  <sheetData>
    <row r="1" spans="1:12">
      <c r="A1" s="728" t="s">
        <v>907</v>
      </c>
      <c r="B1" s="728"/>
      <c r="C1" s="728"/>
      <c r="D1" s="728"/>
      <c r="E1" s="728"/>
      <c r="F1" s="728"/>
      <c r="G1" s="69"/>
      <c r="H1" s="69"/>
      <c r="I1" s="694" t="s">
        <v>0</v>
      </c>
      <c r="J1" s="87"/>
    </row>
    <row r="2" spans="1:12">
      <c r="A2" s="724" t="s">
        <v>822</v>
      </c>
      <c r="B2" s="826"/>
      <c r="C2" s="826"/>
      <c r="D2" s="826"/>
      <c r="E2" s="826"/>
      <c r="F2" s="92"/>
      <c r="G2" s="69"/>
      <c r="H2" s="69"/>
      <c r="I2" s="87" t="s">
        <v>1</v>
      </c>
      <c r="J2" s="87"/>
    </row>
    <row r="3" spans="1:12" ht="15" customHeight="1">
      <c r="A3" s="1897" t="s">
        <v>1381</v>
      </c>
      <c r="B3" s="1897"/>
      <c r="C3" s="1913"/>
      <c r="D3" s="1904"/>
      <c r="E3" s="1904"/>
      <c r="F3" s="1904"/>
      <c r="G3" s="1904"/>
      <c r="H3" s="1904"/>
      <c r="I3" s="587"/>
      <c r="J3" s="588"/>
      <c r="K3" s="1788" t="s">
        <v>1002</v>
      </c>
      <c r="L3" s="1908"/>
    </row>
    <row r="4" spans="1:12" ht="15" customHeight="1">
      <c r="A4" s="1561"/>
      <c r="B4" s="1561"/>
      <c r="C4" s="1914"/>
      <c r="D4" s="1906"/>
      <c r="E4" s="1906"/>
      <c r="F4" s="1906"/>
      <c r="G4" s="1906"/>
      <c r="H4" s="1906"/>
      <c r="I4" s="588"/>
      <c r="J4" s="1911" t="s">
        <v>647</v>
      </c>
      <c r="K4" s="1909"/>
      <c r="L4" s="1556"/>
    </row>
    <row r="5" spans="1:12" ht="120.75" customHeight="1">
      <c r="A5" s="1561"/>
      <c r="B5" s="1561"/>
      <c r="C5" s="886" t="s">
        <v>641</v>
      </c>
      <c r="D5" s="886" t="s">
        <v>642</v>
      </c>
      <c r="E5" s="886" t="s">
        <v>643</v>
      </c>
      <c r="F5" s="886" t="s">
        <v>644</v>
      </c>
      <c r="G5" s="886" t="s">
        <v>890</v>
      </c>
      <c r="H5" s="589" t="s">
        <v>645</v>
      </c>
      <c r="I5" s="887" t="s">
        <v>646</v>
      </c>
      <c r="J5" s="1912"/>
      <c r="K5" s="1909"/>
      <c r="L5" s="1556"/>
    </row>
    <row r="6" spans="1:12">
      <c r="A6" s="1563"/>
      <c r="B6" s="1563"/>
      <c r="C6" s="1915" t="s">
        <v>1620</v>
      </c>
      <c r="D6" s="1916"/>
      <c r="E6" s="1916"/>
      <c r="F6" s="1916"/>
      <c r="G6" s="1916"/>
      <c r="H6" s="1916"/>
      <c r="I6" s="1916"/>
      <c r="J6" s="1916"/>
      <c r="K6" s="1910"/>
      <c r="L6" s="1558"/>
    </row>
    <row r="7" spans="1:12">
      <c r="A7" s="263">
        <v>2019</v>
      </c>
      <c r="B7" s="10" t="s">
        <v>4</v>
      </c>
      <c r="C7" s="241">
        <v>7086.7</v>
      </c>
      <c r="D7" s="241">
        <v>6644</v>
      </c>
      <c r="E7" s="241">
        <v>668.8</v>
      </c>
      <c r="F7" s="241">
        <v>2898.8</v>
      </c>
      <c r="G7" s="241">
        <v>1344.9</v>
      </c>
      <c r="H7" s="241">
        <v>3509.8</v>
      </c>
      <c r="I7" s="241">
        <v>1919</v>
      </c>
      <c r="J7" s="241">
        <v>4419.7</v>
      </c>
      <c r="K7" s="298">
        <v>2019</v>
      </c>
      <c r="L7" s="523" t="s">
        <v>971</v>
      </c>
    </row>
    <row r="8" spans="1:12">
      <c r="A8" s="262"/>
      <c r="B8" s="43" t="s">
        <v>22</v>
      </c>
      <c r="C8" s="39">
        <v>114.8</v>
      </c>
      <c r="D8" s="39">
        <v>96.9</v>
      </c>
      <c r="E8" s="39">
        <v>84.8</v>
      </c>
      <c r="F8" s="39">
        <v>95.5</v>
      </c>
      <c r="G8" s="39">
        <v>105.7</v>
      </c>
      <c r="H8" s="39">
        <v>146.30000000000001</v>
      </c>
      <c r="I8" s="39">
        <v>111.2</v>
      </c>
      <c r="J8" s="39">
        <v>94.6</v>
      </c>
      <c r="K8" s="358"/>
      <c r="L8" s="585" t="s">
        <v>22</v>
      </c>
    </row>
    <row r="9" spans="1:12">
      <c r="A9" s="262"/>
      <c r="B9" s="43"/>
      <c r="C9" s="39"/>
      <c r="D9" s="39"/>
      <c r="E9" s="39"/>
      <c r="F9" s="39"/>
      <c r="G9" s="238"/>
      <c r="H9" s="39"/>
      <c r="I9" s="39"/>
      <c r="J9" s="238"/>
      <c r="K9" s="358"/>
      <c r="L9" s="585"/>
    </row>
    <row r="10" spans="1:12">
      <c r="A10" s="262">
        <v>2020</v>
      </c>
      <c r="B10" s="10" t="s">
        <v>101</v>
      </c>
      <c r="C10" s="241">
        <v>1098.8</v>
      </c>
      <c r="D10" s="241">
        <v>1084</v>
      </c>
      <c r="E10" s="241">
        <v>104.9</v>
      </c>
      <c r="F10" s="241">
        <v>447.7</v>
      </c>
      <c r="G10" s="590">
        <v>196.3</v>
      </c>
      <c r="H10" s="241">
        <v>585.20000000000005</v>
      </c>
      <c r="I10" s="241">
        <v>326.3</v>
      </c>
      <c r="J10" s="241">
        <v>894</v>
      </c>
      <c r="K10" s="358">
        <v>2020</v>
      </c>
      <c r="L10" s="496" t="s">
        <v>992</v>
      </c>
    </row>
    <row r="11" spans="1:12">
      <c r="A11" s="262"/>
      <c r="B11" s="10" t="s">
        <v>49</v>
      </c>
      <c r="C11" s="241">
        <v>1732.3</v>
      </c>
      <c r="D11" s="241">
        <v>1673</v>
      </c>
      <c r="E11" s="241">
        <v>164.6</v>
      </c>
      <c r="F11" s="241">
        <v>704.7</v>
      </c>
      <c r="G11" s="590">
        <v>300.10000000000002</v>
      </c>
      <c r="H11" s="241">
        <v>923.7</v>
      </c>
      <c r="I11" s="241">
        <v>472.5</v>
      </c>
      <c r="J11" s="241">
        <v>1307.4000000000001</v>
      </c>
      <c r="K11" s="358"/>
      <c r="L11" s="496" t="s">
        <v>993</v>
      </c>
    </row>
    <row r="12" spans="1:12">
      <c r="A12" s="262"/>
      <c r="B12" s="73" t="s">
        <v>32</v>
      </c>
      <c r="C12" s="241">
        <v>2197.6</v>
      </c>
      <c r="D12" s="241">
        <v>2131.4</v>
      </c>
      <c r="E12" s="241">
        <v>214.9</v>
      </c>
      <c r="F12" s="241">
        <v>887.4</v>
      </c>
      <c r="G12" s="590">
        <v>373.7</v>
      </c>
      <c r="H12" s="241">
        <v>1250.7</v>
      </c>
      <c r="I12" s="241">
        <v>554</v>
      </c>
      <c r="J12" s="241">
        <v>1663.9</v>
      </c>
      <c r="K12" s="358"/>
      <c r="L12" s="496" t="s">
        <v>994</v>
      </c>
    </row>
    <row r="13" spans="1:12">
      <c r="A13" s="262"/>
      <c r="B13" s="73" t="s">
        <v>33</v>
      </c>
      <c r="C13" s="241">
        <v>2677.8</v>
      </c>
      <c r="D13" s="241">
        <v>2656.1</v>
      </c>
      <c r="E13" s="241">
        <v>268.3</v>
      </c>
      <c r="F13" s="241">
        <v>1105.4000000000001</v>
      </c>
      <c r="G13" s="590">
        <v>452.9</v>
      </c>
      <c r="H13" s="241">
        <v>1515.8</v>
      </c>
      <c r="I13" s="241">
        <v>693</v>
      </c>
      <c r="J13" s="241">
        <v>2010.8</v>
      </c>
      <c r="K13" s="358"/>
      <c r="L13" s="496" t="s">
        <v>995</v>
      </c>
    </row>
    <row r="14" spans="1:12">
      <c r="A14" s="262"/>
      <c r="B14" s="73" t="s">
        <v>21</v>
      </c>
      <c r="C14" s="241">
        <v>3220.1</v>
      </c>
      <c r="D14" s="241">
        <v>3271.6</v>
      </c>
      <c r="E14" s="241">
        <v>319.5</v>
      </c>
      <c r="F14" s="241">
        <v>1384.1</v>
      </c>
      <c r="G14" s="590">
        <v>545.6</v>
      </c>
      <c r="H14" s="241">
        <v>1831</v>
      </c>
      <c r="I14" s="241">
        <v>839.1</v>
      </c>
      <c r="J14" s="241">
        <v>2349.4</v>
      </c>
      <c r="K14" s="358"/>
      <c r="L14" s="496" t="s">
        <v>996</v>
      </c>
    </row>
    <row r="15" spans="1:12">
      <c r="A15" s="262"/>
      <c r="B15" s="73" t="s">
        <v>25</v>
      </c>
      <c r="C15" s="241">
        <v>3747</v>
      </c>
      <c r="D15" s="241">
        <v>3821.1</v>
      </c>
      <c r="E15" s="241">
        <v>368.4</v>
      </c>
      <c r="F15" s="241">
        <v>1585.9</v>
      </c>
      <c r="G15" s="590">
        <v>620.1</v>
      </c>
      <c r="H15" s="241">
        <v>2212.6</v>
      </c>
      <c r="I15" s="241">
        <v>1012.8</v>
      </c>
      <c r="J15" s="241">
        <v>2698.8</v>
      </c>
      <c r="K15" s="358"/>
      <c r="L15" s="496" t="s">
        <v>987</v>
      </c>
    </row>
    <row r="16" spans="1:12">
      <c r="A16" s="262"/>
      <c r="B16" s="73" t="s">
        <v>26</v>
      </c>
      <c r="C16" s="241">
        <v>4114.3999999999996</v>
      </c>
      <c r="D16" s="241">
        <v>4337.8999999999996</v>
      </c>
      <c r="E16" s="241">
        <v>421.1</v>
      </c>
      <c r="F16" s="241">
        <v>1813.1</v>
      </c>
      <c r="G16" s="590">
        <v>701.5</v>
      </c>
      <c r="H16" s="241">
        <v>2504.3000000000002</v>
      </c>
      <c r="I16" s="241">
        <v>1171.3</v>
      </c>
      <c r="J16" s="241">
        <v>3052.4</v>
      </c>
      <c r="K16" s="358"/>
      <c r="L16" s="496" t="s">
        <v>988</v>
      </c>
    </row>
    <row r="17" spans="1:12">
      <c r="A17" s="262"/>
      <c r="B17" s="73" t="s">
        <v>27</v>
      </c>
      <c r="C17" s="241">
        <v>4707.7</v>
      </c>
      <c r="D17" s="241">
        <v>4967.8</v>
      </c>
      <c r="E17" s="241">
        <v>494.9</v>
      </c>
      <c r="F17" s="241">
        <v>2074.4</v>
      </c>
      <c r="G17" s="590">
        <v>803.4</v>
      </c>
      <c r="H17" s="241">
        <v>2864.5</v>
      </c>
      <c r="I17" s="241">
        <v>1376.4</v>
      </c>
      <c r="J17" s="241">
        <v>3380.4</v>
      </c>
      <c r="K17" s="358"/>
      <c r="L17" s="496" t="s">
        <v>989</v>
      </c>
    </row>
    <row r="18" spans="1:12">
      <c r="A18" s="262"/>
      <c r="B18" s="10" t="s">
        <v>98</v>
      </c>
      <c r="C18" s="241">
        <v>5308.5</v>
      </c>
      <c r="D18" s="241">
        <v>5612.6</v>
      </c>
      <c r="E18" s="241">
        <v>556.29999999999995</v>
      </c>
      <c r="F18" s="241">
        <v>2333.9</v>
      </c>
      <c r="G18" s="590">
        <v>905.2</v>
      </c>
      <c r="H18" s="241">
        <v>3236.6</v>
      </c>
      <c r="I18" s="241">
        <v>1546.9</v>
      </c>
      <c r="J18" s="241">
        <v>3783.1</v>
      </c>
      <c r="K18" s="358"/>
      <c r="L18" s="496" t="s">
        <v>990</v>
      </c>
    </row>
    <row r="19" spans="1:12">
      <c r="A19" s="262"/>
      <c r="B19" s="10" t="s">
        <v>99</v>
      </c>
      <c r="C19" s="241">
        <v>5971.8</v>
      </c>
      <c r="D19" s="241">
        <v>6251</v>
      </c>
      <c r="E19" s="241">
        <v>618.79999999999995</v>
      </c>
      <c r="F19" s="241">
        <v>2600.6999999999998</v>
      </c>
      <c r="G19" s="590">
        <v>1009.8</v>
      </c>
      <c r="H19" s="241">
        <v>3600.6</v>
      </c>
      <c r="I19" s="241">
        <v>1736</v>
      </c>
      <c r="J19" s="241">
        <v>4190</v>
      </c>
      <c r="K19" s="358"/>
      <c r="L19" s="496" t="s">
        <v>991</v>
      </c>
    </row>
    <row r="20" spans="1:12">
      <c r="A20" s="262"/>
      <c r="B20" s="10" t="s">
        <v>4</v>
      </c>
      <c r="C20" s="241">
        <v>6569.7</v>
      </c>
      <c r="D20" s="241">
        <v>6885.5</v>
      </c>
      <c r="E20" s="241">
        <v>683</v>
      </c>
      <c r="F20" s="241">
        <v>2909.4</v>
      </c>
      <c r="G20" s="590">
        <v>1105.7</v>
      </c>
      <c r="H20" s="241">
        <v>3989.2</v>
      </c>
      <c r="I20" s="241">
        <v>1876.4</v>
      </c>
      <c r="J20" s="241">
        <v>4639.6000000000004</v>
      </c>
      <c r="K20" s="358"/>
      <c r="L20" s="496" t="s">
        <v>971</v>
      </c>
    </row>
    <row r="21" spans="1:12">
      <c r="A21" s="262"/>
      <c r="B21" s="43" t="s">
        <v>22</v>
      </c>
      <c r="C21" s="39">
        <v>92.1</v>
      </c>
      <c r="D21" s="39">
        <v>105.9</v>
      </c>
      <c r="E21" s="39">
        <v>105.5</v>
      </c>
      <c r="F21" s="39">
        <v>100.1</v>
      </c>
      <c r="G21" s="39">
        <v>77.900000000000006</v>
      </c>
      <c r="H21" s="39">
        <v>112.2</v>
      </c>
      <c r="I21" s="39">
        <v>89.2</v>
      </c>
      <c r="J21" s="39">
        <v>97.2</v>
      </c>
      <c r="K21" s="358"/>
      <c r="L21" s="585" t="s">
        <v>22</v>
      </c>
    </row>
    <row r="22" spans="1:12">
      <c r="A22" s="262"/>
      <c r="B22" s="43"/>
      <c r="C22" s="39"/>
      <c r="D22" s="39"/>
      <c r="E22" s="39"/>
      <c r="F22" s="39"/>
      <c r="G22" s="238"/>
      <c r="H22" s="39"/>
      <c r="I22" s="39"/>
      <c r="J22" s="238"/>
      <c r="K22" s="358"/>
      <c r="L22" s="585"/>
    </row>
    <row r="23" spans="1:12">
      <c r="A23" s="262">
        <v>2021</v>
      </c>
      <c r="B23" s="10" t="s">
        <v>101</v>
      </c>
      <c r="C23" s="241">
        <v>1061.3</v>
      </c>
      <c r="D23" s="241">
        <v>1168.7</v>
      </c>
      <c r="E23" s="241">
        <v>117.6</v>
      </c>
      <c r="F23" s="241">
        <v>471.5</v>
      </c>
      <c r="G23" s="590">
        <v>202.7</v>
      </c>
      <c r="H23" s="241">
        <v>582.6</v>
      </c>
      <c r="I23" s="241">
        <v>305.39999999999998</v>
      </c>
      <c r="J23" s="241">
        <v>901.4</v>
      </c>
      <c r="K23" s="358">
        <v>2021</v>
      </c>
      <c r="L23" s="496" t="s">
        <v>992</v>
      </c>
    </row>
    <row r="24" spans="1:12">
      <c r="A24" s="262"/>
      <c r="B24" s="10" t="s">
        <v>49</v>
      </c>
      <c r="C24" s="241">
        <v>1720.3</v>
      </c>
      <c r="D24" s="241">
        <v>1942.4</v>
      </c>
      <c r="E24" s="241">
        <v>232.4</v>
      </c>
      <c r="F24" s="241">
        <v>786.1</v>
      </c>
      <c r="G24" s="590">
        <v>373.1</v>
      </c>
      <c r="H24" s="241">
        <v>966</v>
      </c>
      <c r="I24" s="241">
        <v>445.4</v>
      </c>
      <c r="J24" s="241">
        <v>1374.3</v>
      </c>
      <c r="K24" s="358"/>
      <c r="L24" s="496" t="s">
        <v>993</v>
      </c>
    </row>
    <row r="25" spans="1:12">
      <c r="A25" s="262"/>
      <c r="B25" s="43" t="s">
        <v>22</v>
      </c>
      <c r="C25" s="39">
        <v>95.1</v>
      </c>
      <c r="D25" s="39">
        <v>119</v>
      </c>
      <c r="E25" s="39">
        <v>147.9</v>
      </c>
      <c r="F25" s="39">
        <v>110.2</v>
      </c>
      <c r="G25" s="39">
        <v>114.4</v>
      </c>
      <c r="H25" s="39">
        <v>103.9</v>
      </c>
      <c r="I25" s="39">
        <v>80.599999999999994</v>
      </c>
      <c r="J25" s="39">
        <v>97.3</v>
      </c>
      <c r="K25" s="358"/>
      <c r="L25" s="585" t="s">
        <v>22</v>
      </c>
    </row>
    <row r="26" spans="1:12">
      <c r="A26" s="262"/>
      <c r="B26" s="43"/>
      <c r="C26" s="39"/>
      <c r="D26" s="39"/>
      <c r="E26" s="39"/>
      <c r="F26" s="39"/>
      <c r="G26" s="238"/>
      <c r="H26" s="39"/>
      <c r="I26" s="39"/>
      <c r="J26" s="238"/>
      <c r="K26" s="358"/>
      <c r="L26" s="585"/>
    </row>
    <row r="27" spans="1:12">
      <c r="A27" s="263">
        <v>2020</v>
      </c>
      <c r="B27" s="38" t="s">
        <v>12</v>
      </c>
      <c r="C27" s="241">
        <v>550</v>
      </c>
      <c r="D27" s="241">
        <v>542</v>
      </c>
      <c r="E27" s="241">
        <v>51.8</v>
      </c>
      <c r="F27" s="241">
        <v>218.2</v>
      </c>
      <c r="G27" s="241">
        <v>97.2</v>
      </c>
      <c r="H27" s="241">
        <v>224.9</v>
      </c>
      <c r="I27" s="241">
        <v>158.9</v>
      </c>
      <c r="J27" s="241">
        <v>440.8</v>
      </c>
      <c r="K27" s="298">
        <v>2020</v>
      </c>
      <c r="L27" s="584" t="s">
        <v>978</v>
      </c>
    </row>
    <row r="28" spans="1:12">
      <c r="A28" s="263"/>
      <c r="B28" s="38" t="s">
        <v>13</v>
      </c>
      <c r="C28" s="241">
        <v>548.20000000000005</v>
      </c>
      <c r="D28" s="241">
        <v>541.9</v>
      </c>
      <c r="E28" s="241">
        <v>52.6</v>
      </c>
      <c r="F28" s="241">
        <v>226.4</v>
      </c>
      <c r="G28" s="241">
        <v>99.1</v>
      </c>
      <c r="H28" s="241">
        <v>303.2</v>
      </c>
      <c r="I28" s="241">
        <v>172.1</v>
      </c>
      <c r="J28" s="241">
        <v>452.9</v>
      </c>
      <c r="K28" s="298"/>
      <c r="L28" s="584" t="s">
        <v>979</v>
      </c>
    </row>
    <row r="29" spans="1:12">
      <c r="A29" s="263"/>
      <c r="B29" s="38" t="s">
        <v>14</v>
      </c>
      <c r="C29" s="241">
        <v>627.5</v>
      </c>
      <c r="D29" s="241">
        <v>588.79999999999995</v>
      </c>
      <c r="E29" s="241">
        <v>59.9</v>
      </c>
      <c r="F29" s="241">
        <v>256.60000000000002</v>
      </c>
      <c r="G29" s="241">
        <v>103.8</v>
      </c>
      <c r="H29" s="241">
        <v>335.1</v>
      </c>
      <c r="I29" s="241">
        <v>151.9</v>
      </c>
      <c r="J29" s="241">
        <v>411.5</v>
      </c>
      <c r="K29" s="298"/>
      <c r="L29" s="584" t="s">
        <v>980</v>
      </c>
    </row>
    <row r="30" spans="1:12">
      <c r="A30" s="263"/>
      <c r="B30" s="73" t="s">
        <v>15</v>
      </c>
      <c r="C30" s="241">
        <v>459.5</v>
      </c>
      <c r="D30" s="241">
        <v>448.6</v>
      </c>
      <c r="E30" s="241">
        <v>50.7</v>
      </c>
      <c r="F30" s="241">
        <v>182.1</v>
      </c>
      <c r="G30" s="241">
        <v>73.5</v>
      </c>
      <c r="H30" s="241">
        <v>274.5</v>
      </c>
      <c r="I30" s="241">
        <v>79.3</v>
      </c>
      <c r="J30" s="241">
        <v>364.6</v>
      </c>
      <c r="K30" s="298"/>
      <c r="L30" s="584" t="s">
        <v>981</v>
      </c>
    </row>
    <row r="31" spans="1:12">
      <c r="A31" s="263"/>
      <c r="B31" s="73" t="s">
        <v>16</v>
      </c>
      <c r="C31" s="241">
        <v>464</v>
      </c>
      <c r="D31" s="241">
        <v>524.5</v>
      </c>
      <c r="E31" s="241">
        <v>49.8</v>
      </c>
      <c r="F31" s="241">
        <v>210.1</v>
      </c>
      <c r="G31" s="241">
        <v>79.099999999999994</v>
      </c>
      <c r="H31" s="241">
        <v>269</v>
      </c>
      <c r="I31" s="241">
        <v>136.80000000000001</v>
      </c>
      <c r="J31" s="241">
        <v>349.8</v>
      </c>
      <c r="K31" s="298"/>
      <c r="L31" s="584" t="s">
        <v>982</v>
      </c>
    </row>
    <row r="32" spans="1:12">
      <c r="A32" s="263"/>
      <c r="B32" s="73" t="s">
        <v>17</v>
      </c>
      <c r="C32" s="241">
        <v>523.20000000000005</v>
      </c>
      <c r="D32" s="241">
        <v>614.70000000000005</v>
      </c>
      <c r="E32" s="241">
        <v>52.3</v>
      </c>
      <c r="F32" s="241">
        <v>239.4</v>
      </c>
      <c r="G32" s="241">
        <v>88</v>
      </c>
      <c r="H32" s="241">
        <v>268.3</v>
      </c>
      <c r="I32" s="241">
        <v>153.4</v>
      </c>
      <c r="J32" s="241">
        <v>338.9</v>
      </c>
      <c r="K32" s="298"/>
      <c r="L32" s="584" t="s">
        <v>983</v>
      </c>
    </row>
    <row r="33" spans="1:12">
      <c r="A33" s="263"/>
      <c r="B33" s="73" t="s">
        <v>5</v>
      </c>
      <c r="C33" s="241">
        <v>522.5</v>
      </c>
      <c r="D33" s="241">
        <v>559.4</v>
      </c>
      <c r="E33" s="241">
        <v>49.1</v>
      </c>
      <c r="F33" s="241">
        <v>202.9</v>
      </c>
      <c r="G33" s="241">
        <v>74.599999999999994</v>
      </c>
      <c r="H33" s="241">
        <v>308.60000000000002</v>
      </c>
      <c r="I33" s="241">
        <v>172</v>
      </c>
      <c r="J33" s="241">
        <v>348.4</v>
      </c>
      <c r="K33" s="298"/>
      <c r="L33" s="584" t="s">
        <v>972</v>
      </c>
    </row>
    <row r="34" spans="1:12">
      <c r="A34" s="263"/>
      <c r="B34" s="73" t="s">
        <v>7</v>
      </c>
      <c r="C34" s="241">
        <v>444</v>
      </c>
      <c r="D34" s="241">
        <v>517.9</v>
      </c>
      <c r="E34" s="241">
        <v>51.3</v>
      </c>
      <c r="F34" s="241">
        <v>216.7</v>
      </c>
      <c r="G34" s="241">
        <v>83.2</v>
      </c>
      <c r="H34" s="241">
        <v>275.3</v>
      </c>
      <c r="I34" s="241">
        <v>163</v>
      </c>
      <c r="J34" s="241">
        <v>359.8</v>
      </c>
      <c r="K34" s="298"/>
      <c r="L34" s="584" t="s">
        <v>973</v>
      </c>
    </row>
    <row r="35" spans="1:12">
      <c r="A35" s="263"/>
      <c r="B35" s="73" t="s">
        <v>8</v>
      </c>
      <c r="C35" s="241">
        <v>592.4</v>
      </c>
      <c r="D35" s="241">
        <v>633.9</v>
      </c>
      <c r="E35" s="241">
        <v>64.099999999999994</v>
      </c>
      <c r="F35" s="241">
        <v>262</v>
      </c>
      <c r="G35" s="241">
        <v>99.1</v>
      </c>
      <c r="H35" s="241">
        <v>320.5</v>
      </c>
      <c r="I35" s="241">
        <v>208.1</v>
      </c>
      <c r="J35" s="241">
        <v>327.8</v>
      </c>
      <c r="K35" s="298"/>
      <c r="L35" s="584" t="s">
        <v>974</v>
      </c>
    </row>
    <row r="36" spans="1:12">
      <c r="A36" s="263"/>
      <c r="B36" s="10" t="s">
        <v>9</v>
      </c>
      <c r="C36" s="241">
        <v>605.79999999999995</v>
      </c>
      <c r="D36" s="241">
        <v>636.70000000000005</v>
      </c>
      <c r="E36" s="241">
        <v>61.2</v>
      </c>
      <c r="F36" s="241">
        <v>259.60000000000002</v>
      </c>
      <c r="G36" s="241">
        <v>102.6</v>
      </c>
      <c r="H36" s="241">
        <v>314</v>
      </c>
      <c r="I36" s="241">
        <v>167.1</v>
      </c>
      <c r="J36" s="241">
        <v>402</v>
      </c>
      <c r="K36" s="298"/>
      <c r="L36" s="584" t="s">
        <v>975</v>
      </c>
    </row>
    <row r="37" spans="1:12">
      <c r="A37" s="263"/>
      <c r="B37" s="10" t="s">
        <v>10</v>
      </c>
      <c r="C37" s="241">
        <v>597.29999999999995</v>
      </c>
      <c r="D37" s="241">
        <v>638.5</v>
      </c>
      <c r="E37" s="241">
        <v>58.4</v>
      </c>
      <c r="F37" s="241">
        <v>266.39999999999998</v>
      </c>
      <c r="G37" s="241">
        <v>104.5</v>
      </c>
      <c r="H37" s="241">
        <v>325.39999999999998</v>
      </c>
      <c r="I37" s="241">
        <v>172.5</v>
      </c>
      <c r="J37" s="241">
        <v>406.6</v>
      </c>
      <c r="K37" s="298"/>
      <c r="L37" s="584" t="s">
        <v>976</v>
      </c>
    </row>
    <row r="38" spans="1:12">
      <c r="A38" s="263"/>
      <c r="B38" s="10" t="s">
        <v>11</v>
      </c>
      <c r="C38" s="241">
        <v>584.4</v>
      </c>
      <c r="D38" s="241">
        <v>635.79999999999995</v>
      </c>
      <c r="E38" s="241">
        <v>61</v>
      </c>
      <c r="F38" s="241">
        <v>296.10000000000002</v>
      </c>
      <c r="G38" s="241">
        <v>95.6</v>
      </c>
      <c r="H38" s="241">
        <v>345.1</v>
      </c>
      <c r="I38" s="241">
        <v>153.19999999999999</v>
      </c>
      <c r="J38" s="241">
        <v>449.3</v>
      </c>
      <c r="K38" s="298"/>
      <c r="L38" s="584" t="s">
        <v>977</v>
      </c>
    </row>
    <row r="39" spans="1:12">
      <c r="A39" s="263"/>
      <c r="B39" s="43" t="s">
        <v>22</v>
      </c>
      <c r="C39" s="39">
        <v>105.8</v>
      </c>
      <c r="D39" s="39">
        <v>118.8</v>
      </c>
      <c r="E39" s="39">
        <v>92.3</v>
      </c>
      <c r="F39" s="39">
        <v>108.3</v>
      </c>
      <c r="G39" s="39">
        <v>94.5</v>
      </c>
      <c r="H39" s="39">
        <v>77.8</v>
      </c>
      <c r="I39" s="39">
        <v>70</v>
      </c>
      <c r="J39" s="39">
        <v>103.5</v>
      </c>
      <c r="K39" s="298"/>
      <c r="L39" s="585" t="s">
        <v>22</v>
      </c>
    </row>
    <row r="40" spans="1:12">
      <c r="A40" s="263"/>
      <c r="B40" s="43" t="s">
        <v>23</v>
      </c>
      <c r="C40" s="39">
        <v>99</v>
      </c>
      <c r="D40" s="39">
        <v>100.3</v>
      </c>
      <c r="E40" s="39">
        <v>104.5</v>
      </c>
      <c r="F40" s="39">
        <v>110.4</v>
      </c>
      <c r="G40" s="39">
        <v>92.7</v>
      </c>
      <c r="H40" s="39">
        <v>107.6</v>
      </c>
      <c r="I40" s="39">
        <v>88.6</v>
      </c>
      <c r="J40" s="39">
        <v>110.4</v>
      </c>
      <c r="K40" s="298"/>
      <c r="L40" s="585" t="s">
        <v>23</v>
      </c>
    </row>
    <row r="41" spans="1:12">
      <c r="A41" s="262"/>
      <c r="B41" s="43"/>
      <c r="C41" s="39"/>
      <c r="D41" s="39"/>
      <c r="E41" s="39"/>
      <c r="F41" s="39"/>
      <c r="G41" s="238"/>
      <c r="H41" s="39"/>
      <c r="I41" s="39"/>
      <c r="J41" s="238"/>
      <c r="K41" s="358"/>
      <c r="L41" s="585"/>
    </row>
    <row r="42" spans="1:12">
      <c r="A42" s="263">
        <v>2021</v>
      </c>
      <c r="B42" s="38" t="s">
        <v>12</v>
      </c>
      <c r="C42" s="241">
        <v>515.20000000000005</v>
      </c>
      <c r="D42" s="241">
        <v>577.6</v>
      </c>
      <c r="E42" s="241">
        <v>54.2</v>
      </c>
      <c r="F42" s="241">
        <v>216.2</v>
      </c>
      <c r="G42" s="241">
        <v>95</v>
      </c>
      <c r="H42" s="241">
        <v>233.7</v>
      </c>
      <c r="I42" s="241">
        <v>154.30000000000001</v>
      </c>
      <c r="J42" s="241">
        <v>459.5</v>
      </c>
      <c r="K42" s="298">
        <v>2021</v>
      </c>
      <c r="L42" s="584" t="s">
        <v>978</v>
      </c>
    </row>
    <row r="43" spans="1:12">
      <c r="A43" s="263"/>
      <c r="B43" s="38" t="s">
        <v>13</v>
      </c>
      <c r="C43" s="241">
        <v>539.5</v>
      </c>
      <c r="D43" s="241">
        <v>594.70000000000005</v>
      </c>
      <c r="E43" s="241">
        <v>61.5</v>
      </c>
      <c r="F43" s="241">
        <v>250.7</v>
      </c>
      <c r="G43" s="241">
        <v>107.7</v>
      </c>
      <c r="H43" s="241">
        <v>330.2</v>
      </c>
      <c r="I43" s="241">
        <v>153.80000000000001</v>
      </c>
      <c r="J43" s="241">
        <v>439.9</v>
      </c>
      <c r="K43" s="298"/>
      <c r="L43" s="584" t="s">
        <v>979</v>
      </c>
    </row>
    <row r="44" spans="1:12">
      <c r="A44" s="263"/>
      <c r="B44" s="38" t="s">
        <v>14</v>
      </c>
      <c r="C44" s="241">
        <v>661.5</v>
      </c>
      <c r="D44" s="241">
        <v>776.8</v>
      </c>
      <c r="E44" s="241">
        <v>85.4</v>
      </c>
      <c r="F44" s="241">
        <v>314.89999999999998</v>
      </c>
      <c r="G44" s="241">
        <v>170.5</v>
      </c>
      <c r="H44" s="241">
        <v>288.2</v>
      </c>
      <c r="I44" s="241">
        <v>142.9</v>
      </c>
      <c r="J44" s="241">
        <v>475.5</v>
      </c>
      <c r="K44" s="298"/>
      <c r="L44" s="584" t="s">
        <v>980</v>
      </c>
    </row>
    <row r="45" spans="1:12">
      <c r="A45" s="263"/>
      <c r="B45" s="43" t="s">
        <v>22</v>
      </c>
      <c r="C45" s="39">
        <v>100</v>
      </c>
      <c r="D45" s="39">
        <v>134.9</v>
      </c>
      <c r="E45" s="39">
        <v>147.30000000000001</v>
      </c>
      <c r="F45" s="39">
        <v>121.4</v>
      </c>
      <c r="G45" s="39">
        <v>148.69999999999999</v>
      </c>
      <c r="H45" s="39">
        <v>85</v>
      </c>
      <c r="I45" s="39">
        <v>82.2</v>
      </c>
      <c r="J45" s="39">
        <v>107</v>
      </c>
      <c r="K45" s="298"/>
      <c r="L45" s="585" t="s">
        <v>22</v>
      </c>
    </row>
    <row r="46" spans="1:12">
      <c r="A46" s="263"/>
      <c r="B46" s="43" t="s">
        <v>23</v>
      </c>
      <c r="C46" s="39">
        <v>119.8</v>
      </c>
      <c r="D46" s="39">
        <v>129.1</v>
      </c>
      <c r="E46" s="39">
        <v>136.30000000000001</v>
      </c>
      <c r="F46" s="39">
        <v>124.3</v>
      </c>
      <c r="G46" s="39">
        <v>150.30000000000001</v>
      </c>
      <c r="H46" s="39">
        <v>86.4</v>
      </c>
      <c r="I46" s="39">
        <v>93</v>
      </c>
      <c r="J46" s="39">
        <v>109.8</v>
      </c>
      <c r="K46" s="298"/>
      <c r="L46" s="585" t="s">
        <v>23</v>
      </c>
    </row>
    <row r="47" spans="1:12" ht="15" customHeight="1">
      <c r="A47" s="968" t="s">
        <v>1378</v>
      </c>
      <c r="B47" s="813"/>
      <c r="C47" s="813"/>
      <c r="D47" s="813"/>
      <c r="E47" s="813"/>
      <c r="F47" s="813"/>
      <c r="G47" s="813"/>
      <c r="H47" s="813"/>
      <c r="I47" s="813"/>
      <c r="J47" s="813"/>
      <c r="K47" s="551"/>
      <c r="L47" s="974"/>
    </row>
    <row r="48" spans="1:12" ht="15" customHeight="1">
      <c r="A48" s="968" t="s">
        <v>1379</v>
      </c>
      <c r="B48" s="813"/>
      <c r="C48" s="813"/>
      <c r="D48" s="813"/>
      <c r="E48" s="813"/>
      <c r="F48" s="813"/>
      <c r="G48" s="813"/>
      <c r="H48" s="813"/>
      <c r="I48" s="813"/>
      <c r="J48" s="813"/>
      <c r="K48" s="551"/>
      <c r="L48" s="974"/>
    </row>
    <row r="49" spans="1:12" ht="15" customHeight="1">
      <c r="A49" s="957" t="s">
        <v>1380</v>
      </c>
      <c r="B49" s="815"/>
      <c r="C49" s="815"/>
      <c r="D49" s="815"/>
      <c r="E49" s="815"/>
      <c r="F49" s="815"/>
      <c r="G49" s="815"/>
      <c r="H49" s="815"/>
      <c r="I49" s="815"/>
      <c r="J49" s="815"/>
      <c r="K49" s="551"/>
      <c r="L49" s="974"/>
    </row>
    <row r="50" spans="1:12" ht="15" customHeight="1">
      <c r="A50" s="957" t="s">
        <v>1626</v>
      </c>
      <c r="B50" s="815"/>
      <c r="C50" s="815"/>
      <c r="D50" s="815"/>
      <c r="E50" s="815"/>
      <c r="F50" s="815"/>
      <c r="G50" s="815"/>
      <c r="H50" s="815"/>
      <c r="I50" s="815"/>
      <c r="J50" s="815"/>
      <c r="K50" s="551"/>
      <c r="L50" s="974"/>
    </row>
  </sheetData>
  <mergeCells count="6">
    <mergeCell ref="K3:L6"/>
    <mergeCell ref="J4:J5"/>
    <mergeCell ref="A3:B6"/>
    <mergeCell ref="C3:H3"/>
    <mergeCell ref="C4:H4"/>
    <mergeCell ref="C6:J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1"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showGridLines="0" zoomScaleNormal="100" workbookViewId="0"/>
  </sheetViews>
  <sheetFormatPr defaultColWidth="8.85546875" defaultRowHeight="14.25"/>
  <cols>
    <col min="1" max="1" width="6.42578125" style="259" customWidth="1"/>
    <col min="2" max="2" width="17.85546875" style="259" customWidth="1"/>
    <col min="3" max="9" width="16" style="259" customWidth="1"/>
    <col min="10" max="10" width="6.7109375" style="199" customWidth="1"/>
    <col min="11" max="11" width="16.5703125" style="199" customWidth="1"/>
    <col min="12" max="16384" width="8.85546875" style="259"/>
  </cols>
  <sheetData>
    <row r="1" spans="1:11">
      <c r="A1" s="728" t="s">
        <v>908</v>
      </c>
      <c r="B1" s="728"/>
      <c r="C1" s="728"/>
      <c r="D1" s="728"/>
      <c r="E1" s="728"/>
      <c r="F1" s="728"/>
      <c r="G1" s="728"/>
      <c r="I1" s="694" t="s">
        <v>0</v>
      </c>
    </row>
    <row r="2" spans="1:11">
      <c r="A2" s="725" t="s">
        <v>823</v>
      </c>
      <c r="B2" s="827"/>
      <c r="C2" s="827"/>
      <c r="D2" s="827"/>
      <c r="E2" s="827"/>
      <c r="F2" s="827"/>
      <c r="G2" s="827"/>
      <c r="I2" s="87" t="s">
        <v>1</v>
      </c>
    </row>
    <row r="3" spans="1:11" ht="14.25" customHeight="1">
      <c r="A3" s="1923" t="s">
        <v>998</v>
      </c>
      <c r="B3" s="1924"/>
      <c r="C3" s="1918" t="s">
        <v>1627</v>
      </c>
      <c r="D3" s="1918" t="s">
        <v>436</v>
      </c>
      <c r="E3" s="1918" t="s">
        <v>437</v>
      </c>
      <c r="F3" s="1926" t="s">
        <v>438</v>
      </c>
      <c r="G3" s="1217"/>
      <c r="H3" s="1917" t="s">
        <v>440</v>
      </c>
      <c r="I3" s="1917" t="s">
        <v>441</v>
      </c>
      <c r="J3" s="1921" t="s">
        <v>1003</v>
      </c>
      <c r="K3" s="1922"/>
    </row>
    <row r="4" spans="1:11" ht="61.5" customHeight="1">
      <c r="A4" s="1561"/>
      <c r="B4" s="1562"/>
      <c r="C4" s="1919"/>
      <c r="D4" s="1925"/>
      <c r="E4" s="1925"/>
      <c r="F4" s="1892"/>
      <c r="G4" s="1218" t="s">
        <v>439</v>
      </c>
      <c r="H4" s="1917"/>
      <c r="I4" s="1927"/>
      <c r="J4" s="1921"/>
      <c r="K4" s="1922"/>
    </row>
    <row r="5" spans="1:11" ht="21" customHeight="1">
      <c r="A5" s="1563"/>
      <c r="B5" s="1564"/>
      <c r="C5" s="1920"/>
      <c r="D5" s="1917" t="s">
        <v>1042</v>
      </c>
      <c r="E5" s="1928"/>
      <c r="F5" s="1928"/>
      <c r="G5" s="1928"/>
      <c r="H5" s="1917"/>
      <c r="I5" s="1917"/>
      <c r="J5" s="1921"/>
      <c r="K5" s="1922"/>
    </row>
    <row r="6" spans="1:11">
      <c r="A6" s="262">
        <v>2019</v>
      </c>
      <c r="B6" s="520" t="s">
        <v>4</v>
      </c>
      <c r="C6" s="1221">
        <v>1708.4</v>
      </c>
      <c r="D6" s="1219">
        <v>104769</v>
      </c>
      <c r="E6" s="1219">
        <v>76923</v>
      </c>
      <c r="F6" s="1219">
        <v>17090</v>
      </c>
      <c r="G6" s="1219">
        <v>13314</v>
      </c>
      <c r="H6" s="1219">
        <v>59738</v>
      </c>
      <c r="I6" s="1219">
        <v>49259</v>
      </c>
      <c r="J6" s="624">
        <v>2019</v>
      </c>
      <c r="K6" s="523" t="s">
        <v>971</v>
      </c>
    </row>
    <row r="7" spans="1:11">
      <c r="A7" s="262"/>
      <c r="B7" s="598" t="s">
        <v>22</v>
      </c>
      <c r="C7" s="1222">
        <v>133.19999999999999</v>
      </c>
      <c r="D7" s="1223">
        <v>92.9</v>
      </c>
      <c r="E7" s="1223">
        <v>94.9</v>
      </c>
      <c r="F7" s="1223">
        <v>97.9</v>
      </c>
      <c r="G7" s="1223">
        <v>88.9</v>
      </c>
      <c r="H7" s="1223">
        <v>98.1</v>
      </c>
      <c r="I7" s="1223">
        <v>99</v>
      </c>
      <c r="J7" s="624"/>
      <c r="K7" s="585" t="s">
        <v>22</v>
      </c>
    </row>
    <row r="8" spans="1:11">
      <c r="A8" s="591"/>
      <c r="B8" s="598"/>
      <c r="C8" s="1222"/>
      <c r="D8" s="1220"/>
      <c r="E8" s="1220"/>
      <c r="F8" s="1220"/>
      <c r="G8" s="1220"/>
      <c r="H8" s="1220"/>
      <c r="I8" s="1220"/>
      <c r="J8" s="624"/>
      <c r="K8" s="585"/>
    </row>
    <row r="9" spans="1:11">
      <c r="A9" s="262">
        <v>2020</v>
      </c>
      <c r="B9" s="520" t="s">
        <v>101</v>
      </c>
      <c r="C9" s="1224">
        <v>224.3</v>
      </c>
      <c r="D9" s="1219">
        <v>18669</v>
      </c>
      <c r="E9" s="1225">
        <v>10259</v>
      </c>
      <c r="F9" s="1219">
        <v>3185</v>
      </c>
      <c r="G9" s="1225">
        <v>3515</v>
      </c>
      <c r="H9" s="1225">
        <v>11366</v>
      </c>
      <c r="I9" s="1219">
        <v>7479</v>
      </c>
      <c r="J9" s="624">
        <v>2020</v>
      </c>
      <c r="K9" s="496" t="s">
        <v>992</v>
      </c>
    </row>
    <row r="10" spans="1:11">
      <c r="A10" s="262"/>
      <c r="B10" s="520" t="s">
        <v>49</v>
      </c>
      <c r="C10" s="1224">
        <v>377.2</v>
      </c>
      <c r="D10" s="1225">
        <v>28675</v>
      </c>
      <c r="E10" s="1225">
        <v>16051</v>
      </c>
      <c r="F10" s="1225">
        <v>4401</v>
      </c>
      <c r="G10" s="1225">
        <v>4649</v>
      </c>
      <c r="H10" s="1225">
        <v>18673</v>
      </c>
      <c r="I10" s="1219">
        <v>10567</v>
      </c>
      <c r="J10" s="624"/>
      <c r="K10" s="496" t="s">
        <v>993</v>
      </c>
    </row>
    <row r="11" spans="1:11">
      <c r="A11" s="262"/>
      <c r="B11" s="520" t="s">
        <v>32</v>
      </c>
      <c r="C11" s="1224">
        <v>500.2</v>
      </c>
      <c r="D11" s="1225">
        <v>38145</v>
      </c>
      <c r="E11" s="1225">
        <v>21172</v>
      </c>
      <c r="F11" s="1225">
        <v>5768</v>
      </c>
      <c r="G11" s="1225">
        <v>7883</v>
      </c>
      <c r="H11" s="1225">
        <v>24850</v>
      </c>
      <c r="I11" s="1225">
        <v>13880</v>
      </c>
      <c r="J11" s="624"/>
      <c r="K11" s="496" t="s">
        <v>994</v>
      </c>
    </row>
    <row r="12" spans="1:11">
      <c r="A12" s="262"/>
      <c r="B12" s="548" t="s">
        <v>33</v>
      </c>
      <c r="C12" s="1224">
        <v>618.6</v>
      </c>
      <c r="D12" s="1225">
        <v>46865</v>
      </c>
      <c r="E12" s="1225">
        <v>27004</v>
      </c>
      <c r="F12" s="1225" t="s">
        <v>6</v>
      </c>
      <c r="G12" s="1225">
        <v>10200</v>
      </c>
      <c r="H12" s="1225">
        <v>30650</v>
      </c>
      <c r="I12" s="1225">
        <v>17019</v>
      </c>
      <c r="J12" s="624"/>
      <c r="K12" s="496" t="s">
        <v>995</v>
      </c>
    </row>
    <row r="13" spans="1:11">
      <c r="A13" s="262"/>
      <c r="B13" s="548" t="s">
        <v>21</v>
      </c>
      <c r="C13" s="1224">
        <v>750.3</v>
      </c>
      <c r="D13" s="1225">
        <v>54755</v>
      </c>
      <c r="E13" s="1225">
        <v>31389</v>
      </c>
      <c r="F13" s="1225">
        <v>10823</v>
      </c>
      <c r="G13" s="1225">
        <v>12875</v>
      </c>
      <c r="H13" s="1225">
        <v>36382</v>
      </c>
      <c r="I13" s="1225">
        <v>20426</v>
      </c>
      <c r="J13" s="624"/>
      <c r="K13" s="496" t="s">
        <v>996</v>
      </c>
    </row>
    <row r="14" spans="1:11">
      <c r="A14" s="262"/>
      <c r="B14" s="548" t="s">
        <v>25</v>
      </c>
      <c r="C14" s="1224">
        <v>897.9</v>
      </c>
      <c r="D14" s="1225">
        <v>66219</v>
      </c>
      <c r="E14" s="1226">
        <v>36964</v>
      </c>
      <c r="F14" s="1225">
        <v>13104</v>
      </c>
      <c r="G14" s="1225">
        <v>16160</v>
      </c>
      <c r="H14" s="1225">
        <v>41094</v>
      </c>
      <c r="I14" s="1225">
        <v>24314</v>
      </c>
      <c r="J14" s="624"/>
      <c r="K14" s="496" t="s">
        <v>987</v>
      </c>
    </row>
    <row r="15" spans="1:11">
      <c r="A15" s="262"/>
      <c r="B15" s="548" t="s">
        <v>26</v>
      </c>
      <c r="C15" s="1224">
        <v>1008.7</v>
      </c>
      <c r="D15" s="1225">
        <v>75563</v>
      </c>
      <c r="E15" s="1225">
        <v>42365</v>
      </c>
      <c r="F15" s="1225">
        <v>15040</v>
      </c>
      <c r="G15" s="1225">
        <v>17453</v>
      </c>
      <c r="H15" s="1225">
        <v>45748</v>
      </c>
      <c r="I15" s="1225">
        <v>28168</v>
      </c>
      <c r="J15" s="624"/>
      <c r="K15" s="496" t="s">
        <v>988</v>
      </c>
    </row>
    <row r="16" spans="1:11">
      <c r="A16" s="262"/>
      <c r="B16" s="548" t="s">
        <v>27</v>
      </c>
      <c r="C16" s="1224">
        <v>1145.8</v>
      </c>
      <c r="D16" s="1225">
        <v>86409</v>
      </c>
      <c r="E16" s="1225">
        <v>47973</v>
      </c>
      <c r="F16" s="1225">
        <v>16445</v>
      </c>
      <c r="G16" s="1225">
        <v>18663</v>
      </c>
      <c r="H16" s="1225">
        <v>51782</v>
      </c>
      <c r="I16" s="1225">
        <v>31631</v>
      </c>
      <c r="J16" s="624"/>
      <c r="K16" s="496" t="s">
        <v>989</v>
      </c>
    </row>
    <row r="17" spans="1:11">
      <c r="A17" s="262"/>
      <c r="B17" s="520" t="s">
        <v>98</v>
      </c>
      <c r="C17" s="1224">
        <v>1273.3</v>
      </c>
      <c r="D17" s="1224">
        <v>97665</v>
      </c>
      <c r="E17" s="1224">
        <v>53231</v>
      </c>
      <c r="F17" s="1224">
        <v>17753</v>
      </c>
      <c r="G17" s="1224">
        <v>19809</v>
      </c>
      <c r="H17" s="1224">
        <v>58010</v>
      </c>
      <c r="I17" s="1224">
        <v>35076</v>
      </c>
      <c r="J17" s="624"/>
      <c r="K17" s="523" t="s">
        <v>990</v>
      </c>
    </row>
    <row r="18" spans="1:11">
      <c r="A18" s="262"/>
      <c r="B18" s="520" t="s">
        <v>99</v>
      </c>
      <c r="C18" s="1224">
        <v>1475.9</v>
      </c>
      <c r="D18" s="1224">
        <v>109099</v>
      </c>
      <c r="E18" s="1224">
        <v>58956</v>
      </c>
      <c r="F18" s="1224">
        <v>18873</v>
      </c>
      <c r="G18" s="1224">
        <v>20759</v>
      </c>
      <c r="H18" s="1224">
        <v>63720</v>
      </c>
      <c r="I18" s="1224">
        <v>38161</v>
      </c>
      <c r="J18" s="624"/>
      <c r="K18" s="523" t="s">
        <v>991</v>
      </c>
    </row>
    <row r="19" spans="1:11">
      <c r="A19" s="262"/>
      <c r="B19" s="520" t="s">
        <v>4</v>
      </c>
      <c r="C19" s="1224">
        <v>1562.9</v>
      </c>
      <c r="D19" s="1224">
        <v>112965</v>
      </c>
      <c r="E19" s="1224">
        <v>63183</v>
      </c>
      <c r="F19" s="1224">
        <v>19862</v>
      </c>
      <c r="G19" s="1219" t="s">
        <v>6</v>
      </c>
      <c r="H19" s="1224">
        <v>68377</v>
      </c>
      <c r="I19" s="1224">
        <v>41608</v>
      </c>
      <c r="J19" s="624"/>
      <c r="K19" s="523" t="s">
        <v>971</v>
      </c>
    </row>
    <row r="20" spans="1:11">
      <c r="A20" s="262"/>
      <c r="B20" s="598" t="s">
        <v>22</v>
      </c>
      <c r="C20" s="1224">
        <v>91.5</v>
      </c>
      <c r="D20" s="1224">
        <v>107.8</v>
      </c>
      <c r="E20" s="1224">
        <v>82.1</v>
      </c>
      <c r="F20" s="1224">
        <v>116.2</v>
      </c>
      <c r="G20" s="1219" t="s">
        <v>6</v>
      </c>
      <c r="H20" s="1224">
        <v>114.5</v>
      </c>
      <c r="I20" s="1224">
        <v>84.5</v>
      </c>
      <c r="J20" s="624"/>
      <c r="K20" s="585" t="s">
        <v>22</v>
      </c>
    </row>
    <row r="21" spans="1:11">
      <c r="A21" s="591"/>
      <c r="B21" s="598"/>
      <c r="C21" s="1222"/>
      <c r="D21" s="1220"/>
      <c r="E21" s="1220"/>
      <c r="F21" s="1220"/>
      <c r="G21" s="1220"/>
      <c r="H21" s="1220"/>
      <c r="I21" s="1220"/>
      <c r="J21" s="624"/>
      <c r="K21" s="585"/>
    </row>
    <row r="22" spans="1:11">
      <c r="A22" s="262">
        <v>2021</v>
      </c>
      <c r="B22" s="520" t="s">
        <v>101</v>
      </c>
      <c r="C22" s="1224">
        <v>143.6</v>
      </c>
      <c r="D22" s="1224">
        <v>8302</v>
      </c>
      <c r="E22" s="1224">
        <v>6872</v>
      </c>
      <c r="F22" s="1224">
        <v>1885</v>
      </c>
      <c r="G22" s="1224">
        <v>906</v>
      </c>
      <c r="H22" s="1224">
        <v>11186</v>
      </c>
      <c r="I22" s="1224">
        <v>5889</v>
      </c>
      <c r="J22" s="624">
        <v>2021</v>
      </c>
      <c r="K22" s="496" t="s">
        <v>992</v>
      </c>
    </row>
    <row r="23" spans="1:11">
      <c r="A23" s="262"/>
      <c r="B23" s="520" t="s">
        <v>49</v>
      </c>
      <c r="C23" s="1224">
        <v>294.10000000000002</v>
      </c>
      <c r="D23" s="1224">
        <v>13075</v>
      </c>
      <c r="E23" s="1224">
        <v>12341</v>
      </c>
      <c r="F23" s="1224">
        <v>3183</v>
      </c>
      <c r="G23" s="1224">
        <v>1604</v>
      </c>
      <c r="H23" s="1224">
        <v>17376</v>
      </c>
      <c r="I23" s="1224">
        <v>9182</v>
      </c>
      <c r="J23" s="624"/>
      <c r="K23" s="496" t="s">
        <v>993</v>
      </c>
    </row>
    <row r="24" spans="1:11">
      <c r="A24" s="262"/>
      <c r="B24" s="598" t="s">
        <v>22</v>
      </c>
      <c r="C24" s="1227">
        <v>78</v>
      </c>
      <c r="D24" s="1224">
        <v>45.6</v>
      </c>
      <c r="E24" s="1224">
        <v>76.900000000000006</v>
      </c>
      <c r="F24" s="1224">
        <v>72.3</v>
      </c>
      <c r="G24" s="1224">
        <v>34.5</v>
      </c>
      <c r="H24" s="1224">
        <v>93.1</v>
      </c>
      <c r="I24" s="1224">
        <v>86.9</v>
      </c>
      <c r="J24" s="624"/>
      <c r="K24" s="585" t="s">
        <v>22</v>
      </c>
    </row>
    <row r="25" spans="1:11">
      <c r="A25" s="262"/>
      <c r="B25" s="599"/>
      <c r="C25" s="1228"/>
      <c r="D25" s="1228"/>
      <c r="E25" s="1228"/>
      <c r="F25" s="1228"/>
      <c r="G25" s="1228"/>
      <c r="H25" s="1228"/>
      <c r="I25" s="1228"/>
      <c r="J25" s="624"/>
      <c r="K25" s="584"/>
    </row>
    <row r="26" spans="1:11">
      <c r="A26" s="262">
        <v>2020</v>
      </c>
      <c r="B26" s="599" t="s">
        <v>12</v>
      </c>
      <c r="C26" s="1224">
        <v>110.1</v>
      </c>
      <c r="D26" s="1225">
        <v>9811</v>
      </c>
      <c r="E26" s="1225">
        <v>5574</v>
      </c>
      <c r="F26" s="1225">
        <v>1684</v>
      </c>
      <c r="G26" s="1225">
        <v>1336</v>
      </c>
      <c r="H26" s="1225">
        <v>5185</v>
      </c>
      <c r="I26" s="1225">
        <v>3780</v>
      </c>
      <c r="J26" s="624">
        <v>2020</v>
      </c>
      <c r="K26" s="584" t="s">
        <v>978</v>
      </c>
    </row>
    <row r="27" spans="1:11">
      <c r="A27" s="378"/>
      <c r="B27" s="599" t="s">
        <v>13</v>
      </c>
      <c r="C27" s="1224">
        <v>114.2</v>
      </c>
      <c r="D27" s="1225">
        <v>8858</v>
      </c>
      <c r="E27" s="1225">
        <v>4685</v>
      </c>
      <c r="F27" s="1225">
        <v>1501</v>
      </c>
      <c r="G27" s="1225">
        <v>2179</v>
      </c>
      <c r="H27" s="1225">
        <v>6181</v>
      </c>
      <c r="I27" s="1225">
        <v>3699</v>
      </c>
      <c r="J27" s="624"/>
      <c r="K27" s="584" t="s">
        <v>979</v>
      </c>
    </row>
    <row r="28" spans="1:11">
      <c r="A28" s="378"/>
      <c r="B28" s="599" t="s">
        <v>14</v>
      </c>
      <c r="C28" s="1227">
        <v>152.9</v>
      </c>
      <c r="D28" s="1225">
        <v>10006</v>
      </c>
      <c r="E28" s="1225">
        <v>5792</v>
      </c>
      <c r="F28" s="1225">
        <v>1216</v>
      </c>
      <c r="G28" s="1225">
        <v>1134</v>
      </c>
      <c r="H28" s="1225">
        <v>7307</v>
      </c>
      <c r="I28" s="1225">
        <v>3088</v>
      </c>
      <c r="J28" s="624"/>
      <c r="K28" s="584" t="s">
        <v>980</v>
      </c>
    </row>
    <row r="29" spans="1:11">
      <c r="A29" s="378"/>
      <c r="B29" s="548" t="s">
        <v>15</v>
      </c>
      <c r="C29" s="1224">
        <v>123.1</v>
      </c>
      <c r="D29" s="1225">
        <v>9470</v>
      </c>
      <c r="E29" s="1225">
        <v>5121</v>
      </c>
      <c r="F29" s="1225">
        <v>1367</v>
      </c>
      <c r="G29" s="1225">
        <v>3234</v>
      </c>
      <c r="H29" s="1225">
        <v>6177</v>
      </c>
      <c r="I29" s="1225">
        <v>3058</v>
      </c>
      <c r="J29" s="624"/>
      <c r="K29" s="584" t="s">
        <v>981</v>
      </c>
    </row>
    <row r="30" spans="1:11">
      <c r="A30" s="378"/>
      <c r="B30" s="548" t="s">
        <v>16</v>
      </c>
      <c r="C30" s="1224">
        <v>118.3</v>
      </c>
      <c r="D30" s="1225">
        <v>8720</v>
      </c>
      <c r="E30" s="1225">
        <v>5832</v>
      </c>
      <c r="F30" s="1225" t="s">
        <v>6</v>
      </c>
      <c r="G30" s="1225">
        <v>2317</v>
      </c>
      <c r="H30" s="1225">
        <v>5800</v>
      </c>
      <c r="I30" s="1225">
        <v>3139</v>
      </c>
      <c r="J30" s="624"/>
      <c r="K30" s="584" t="s">
        <v>982</v>
      </c>
    </row>
    <row r="31" spans="1:11">
      <c r="A31" s="378"/>
      <c r="B31" s="548" t="s">
        <v>17</v>
      </c>
      <c r="C31" s="1224">
        <v>131.69999999999999</v>
      </c>
      <c r="D31" s="1225">
        <v>7890</v>
      </c>
      <c r="E31" s="1225">
        <v>4385</v>
      </c>
      <c r="F31" s="1225">
        <v>1542</v>
      </c>
      <c r="G31" s="1225">
        <v>2675</v>
      </c>
      <c r="H31" s="1225">
        <v>5732</v>
      </c>
      <c r="I31" s="1225">
        <v>3407</v>
      </c>
      <c r="J31" s="624"/>
      <c r="K31" s="584" t="s">
        <v>983</v>
      </c>
    </row>
    <row r="32" spans="1:11">
      <c r="A32" s="378"/>
      <c r="B32" s="548" t="s">
        <v>5</v>
      </c>
      <c r="C32" s="1224">
        <v>147.6</v>
      </c>
      <c r="D32" s="1225">
        <v>11277</v>
      </c>
      <c r="E32" s="1225">
        <v>5575</v>
      </c>
      <c r="F32" s="1225">
        <v>2038</v>
      </c>
      <c r="G32" s="1225">
        <v>3285</v>
      </c>
      <c r="H32" s="1225">
        <v>4712</v>
      </c>
      <c r="I32" s="1225">
        <v>3862</v>
      </c>
      <c r="J32" s="624"/>
      <c r="K32" s="584" t="s">
        <v>972</v>
      </c>
    </row>
    <row r="33" spans="1:11">
      <c r="A33" s="378"/>
      <c r="B33" s="548" t="s">
        <v>7</v>
      </c>
      <c r="C33" s="1224">
        <v>110.8</v>
      </c>
      <c r="D33" s="1225">
        <v>9344</v>
      </c>
      <c r="E33" s="1225">
        <v>5398</v>
      </c>
      <c r="F33" s="1225">
        <v>1936</v>
      </c>
      <c r="G33" s="1225">
        <v>1293</v>
      </c>
      <c r="H33" s="1225">
        <v>4654</v>
      </c>
      <c r="I33" s="1225">
        <v>3854</v>
      </c>
      <c r="J33" s="624"/>
      <c r="K33" s="584" t="s">
        <v>973</v>
      </c>
    </row>
    <row r="34" spans="1:11">
      <c r="A34" s="378"/>
      <c r="B34" s="548" t="s">
        <v>8</v>
      </c>
      <c r="C34" s="1224">
        <v>137.1</v>
      </c>
      <c r="D34" s="1225">
        <v>10846</v>
      </c>
      <c r="E34" s="1225">
        <v>5608</v>
      </c>
      <c r="F34" s="1225">
        <v>1405</v>
      </c>
      <c r="G34" s="1225">
        <v>1210</v>
      </c>
      <c r="H34" s="1225">
        <v>6034</v>
      </c>
      <c r="I34" s="1225">
        <v>3463</v>
      </c>
      <c r="J34" s="624"/>
      <c r="K34" s="584" t="s">
        <v>974</v>
      </c>
    </row>
    <row r="35" spans="1:11">
      <c r="A35" s="378"/>
      <c r="B35" s="599" t="s">
        <v>9</v>
      </c>
      <c r="C35" s="1224">
        <v>127.5</v>
      </c>
      <c r="D35" s="1224">
        <v>11256</v>
      </c>
      <c r="E35" s="1224">
        <v>5258</v>
      </c>
      <c r="F35" s="1224">
        <v>1308</v>
      </c>
      <c r="G35" s="1224">
        <v>1146</v>
      </c>
      <c r="H35" s="1224">
        <v>6228</v>
      </c>
      <c r="I35" s="1224">
        <v>3445</v>
      </c>
      <c r="J35" s="624"/>
      <c r="K35" s="584" t="s">
        <v>975</v>
      </c>
    </row>
    <row r="36" spans="1:11">
      <c r="A36" s="378"/>
      <c r="B36" s="599" t="s">
        <v>10</v>
      </c>
      <c r="C36" s="1224">
        <v>202.6</v>
      </c>
      <c r="D36" s="1224">
        <v>11434</v>
      </c>
      <c r="E36" s="1224">
        <v>5725</v>
      </c>
      <c r="F36" s="1224">
        <v>1120</v>
      </c>
      <c r="G36" s="1224">
        <v>950</v>
      </c>
      <c r="H36" s="1224">
        <v>5710</v>
      </c>
      <c r="I36" s="1224">
        <v>3080</v>
      </c>
      <c r="J36" s="624"/>
      <c r="K36" s="584" t="s">
        <v>976</v>
      </c>
    </row>
    <row r="37" spans="1:11">
      <c r="A37" s="378"/>
      <c r="B37" s="599" t="s">
        <v>11</v>
      </c>
      <c r="C37" s="1227">
        <v>87</v>
      </c>
      <c r="D37" s="1224">
        <v>3866</v>
      </c>
      <c r="E37" s="1224">
        <v>4227</v>
      </c>
      <c r="F37" s="1224">
        <v>989</v>
      </c>
      <c r="G37" s="1219" t="s">
        <v>6</v>
      </c>
      <c r="H37" s="1224">
        <v>4657</v>
      </c>
      <c r="I37" s="1224">
        <v>3417</v>
      </c>
      <c r="J37" s="624"/>
      <c r="K37" s="584" t="s">
        <v>977</v>
      </c>
    </row>
    <row r="38" spans="1:11">
      <c r="A38" s="378"/>
      <c r="B38" s="598" t="s">
        <v>22</v>
      </c>
      <c r="C38" s="1224">
        <v>73.3</v>
      </c>
      <c r="D38" s="1224">
        <v>45.3</v>
      </c>
      <c r="E38" s="1224">
        <v>88.8</v>
      </c>
      <c r="F38" s="1224">
        <v>84.4</v>
      </c>
      <c r="G38" s="1219" t="s">
        <v>6</v>
      </c>
      <c r="H38" s="1224">
        <v>117.3</v>
      </c>
      <c r="I38" s="1224">
        <v>88.2</v>
      </c>
      <c r="J38" s="624"/>
      <c r="K38" s="585" t="s">
        <v>22</v>
      </c>
    </row>
    <row r="39" spans="1:11">
      <c r="A39" s="378"/>
      <c r="B39" s="598" t="s">
        <v>23</v>
      </c>
      <c r="C39" s="1229">
        <f>C37/C36*100</f>
        <v>42.941757156959525</v>
      </c>
      <c r="D39" s="1224">
        <v>33.799999999999997</v>
      </c>
      <c r="E39" s="1224">
        <v>73.8</v>
      </c>
      <c r="F39" s="1224">
        <v>88.3</v>
      </c>
      <c r="G39" s="1219" t="s">
        <v>6</v>
      </c>
      <c r="H39" s="1224">
        <v>81.599999999999994</v>
      </c>
      <c r="I39" s="1224">
        <v>110.9</v>
      </c>
      <c r="J39" s="624"/>
      <c r="K39" s="585" t="s">
        <v>23</v>
      </c>
    </row>
    <row r="40" spans="1:11">
      <c r="A40" s="262"/>
      <c r="B40" s="599"/>
      <c r="C40" s="1230"/>
      <c r="D40" s="1230"/>
      <c r="E40" s="1230"/>
      <c r="F40" s="1230"/>
      <c r="G40" s="1230"/>
      <c r="H40" s="1230"/>
      <c r="I40" s="1230"/>
      <c r="J40" s="624"/>
      <c r="K40" s="584"/>
    </row>
    <row r="41" spans="1:11">
      <c r="A41" s="262">
        <v>2021</v>
      </c>
      <c r="B41" s="599" t="s">
        <v>12</v>
      </c>
      <c r="C41" s="1224">
        <v>70.900000000000006</v>
      </c>
      <c r="D41" s="1224">
        <v>4318</v>
      </c>
      <c r="E41" s="1224">
        <v>3676</v>
      </c>
      <c r="F41" s="1224">
        <v>848</v>
      </c>
      <c r="G41" s="1224">
        <v>350</v>
      </c>
      <c r="H41" s="1224">
        <v>5706</v>
      </c>
      <c r="I41" s="1224">
        <v>2848</v>
      </c>
      <c r="J41" s="624">
        <v>2021</v>
      </c>
      <c r="K41" s="584" t="s">
        <v>978</v>
      </c>
    </row>
    <row r="42" spans="1:11">
      <c r="A42" s="378"/>
      <c r="B42" s="599" t="s">
        <v>13</v>
      </c>
      <c r="C42" s="1224">
        <v>72.599999999999994</v>
      </c>
      <c r="D42" s="1224">
        <v>4083</v>
      </c>
      <c r="E42" s="1224">
        <v>3196</v>
      </c>
      <c r="F42" s="1224">
        <v>1037</v>
      </c>
      <c r="G42" s="1224">
        <v>556</v>
      </c>
      <c r="H42" s="1224">
        <v>5471</v>
      </c>
      <c r="I42" s="1224">
        <v>2908</v>
      </c>
      <c r="J42" s="624"/>
      <c r="K42" s="584" t="s">
        <v>979</v>
      </c>
    </row>
    <row r="43" spans="1:11">
      <c r="A43" s="378"/>
      <c r="B43" s="599" t="s">
        <v>14</v>
      </c>
      <c r="C43" s="1224">
        <v>150.5</v>
      </c>
      <c r="D43" s="1224">
        <v>4772</v>
      </c>
      <c r="E43" s="1224">
        <v>5469</v>
      </c>
      <c r="F43" s="1224">
        <v>1298</v>
      </c>
      <c r="G43" s="1224">
        <v>698</v>
      </c>
      <c r="H43" s="1224">
        <v>6190</v>
      </c>
      <c r="I43" s="1224">
        <v>3293</v>
      </c>
      <c r="J43" s="624"/>
      <c r="K43" s="584" t="s">
        <v>980</v>
      </c>
    </row>
    <row r="44" spans="1:11">
      <c r="A44" s="378"/>
      <c r="B44" s="598" t="s">
        <v>22</v>
      </c>
      <c r="C44" s="1227">
        <v>98.5</v>
      </c>
      <c r="D44" s="1227">
        <v>47.7</v>
      </c>
      <c r="E44" s="1227">
        <v>94.4</v>
      </c>
      <c r="F44" s="1227">
        <v>106.7</v>
      </c>
      <c r="G44" s="1227">
        <v>61.6</v>
      </c>
      <c r="H44" s="1227">
        <v>84.7</v>
      </c>
      <c r="I44" s="1227">
        <v>106.6</v>
      </c>
      <c r="J44" s="624"/>
      <c r="K44" s="585" t="s">
        <v>22</v>
      </c>
    </row>
    <row r="45" spans="1:11">
      <c r="A45" s="378"/>
      <c r="B45" s="598" t="s">
        <v>23</v>
      </c>
      <c r="C45" s="1224">
        <v>207.2</v>
      </c>
      <c r="D45" s="1224">
        <v>116.9</v>
      </c>
      <c r="E45" s="1224">
        <v>171.1</v>
      </c>
      <c r="F45" s="1224">
        <v>125.2</v>
      </c>
      <c r="G45" s="1224">
        <v>125.5</v>
      </c>
      <c r="H45" s="1224">
        <v>113.1</v>
      </c>
      <c r="I45" s="1224">
        <v>113.2</v>
      </c>
      <c r="J45" s="624"/>
      <c r="K45" s="585" t="s">
        <v>23</v>
      </c>
    </row>
    <row r="46" spans="1:11">
      <c r="A46" s="980" t="s">
        <v>1382</v>
      </c>
      <c r="B46" s="828"/>
      <c r="C46" s="828"/>
      <c r="D46" s="828"/>
      <c r="E46" s="828"/>
      <c r="F46" s="828"/>
      <c r="G46" s="828"/>
      <c r="H46" s="828"/>
      <c r="I46" s="828"/>
      <c r="J46" s="828"/>
      <c r="K46" s="828"/>
    </row>
    <row r="47" spans="1:11">
      <c r="A47" s="942" t="s">
        <v>1383</v>
      </c>
      <c r="B47" s="794"/>
      <c r="C47" s="794"/>
      <c r="D47" s="794"/>
      <c r="E47" s="794"/>
      <c r="F47" s="794"/>
      <c r="G47" s="794"/>
      <c r="H47" s="794"/>
      <c r="I47" s="794"/>
      <c r="J47" s="794"/>
      <c r="K47" s="794"/>
    </row>
    <row r="48" spans="1:11">
      <c r="C48" s="967"/>
      <c r="D48" s="967"/>
      <c r="E48" s="967"/>
      <c r="F48" s="967"/>
      <c r="G48" s="967"/>
      <c r="H48" s="967"/>
      <c r="I48" s="967"/>
    </row>
  </sheetData>
  <mergeCells count="10">
    <mergeCell ref="H5:I5"/>
    <mergeCell ref="C3:C5"/>
    <mergeCell ref="J3:K5"/>
    <mergeCell ref="A3:B5"/>
    <mergeCell ref="D3:D4"/>
    <mergeCell ref="E3:E4"/>
    <mergeCell ref="F3:F4"/>
    <mergeCell ref="H3:H4"/>
    <mergeCell ref="I3:I4"/>
    <mergeCell ref="D5:G5"/>
  </mergeCells>
  <conditionalFormatting sqref="E9:E10">
    <cfRule type="expression" dxfId="223" priority="103">
      <formula>$B9="B"</formula>
    </cfRule>
    <cfRule type="expression" dxfId="222" priority="104">
      <formula>$B9="A"</formula>
    </cfRule>
  </conditionalFormatting>
  <conditionalFormatting sqref="G9">
    <cfRule type="expression" dxfId="221" priority="101">
      <formula>$B9="B"</formula>
    </cfRule>
    <cfRule type="expression" dxfId="220" priority="102">
      <formula>$B9="A"</formula>
    </cfRule>
  </conditionalFormatting>
  <conditionalFormatting sqref="H9:H10">
    <cfRule type="expression" dxfId="219" priority="99">
      <formula>$B9="B"</formula>
    </cfRule>
    <cfRule type="expression" dxfId="218" priority="100">
      <formula>$B9="A"</formula>
    </cfRule>
  </conditionalFormatting>
  <conditionalFormatting sqref="D26:D27">
    <cfRule type="expression" dxfId="217" priority="97">
      <formula>$B26="B"</formula>
    </cfRule>
    <cfRule type="expression" dxfId="216" priority="98">
      <formula>$B26="A"</formula>
    </cfRule>
  </conditionalFormatting>
  <conditionalFormatting sqref="E26:E28">
    <cfRule type="expression" dxfId="215" priority="95">
      <formula>$B26="B"</formula>
    </cfRule>
    <cfRule type="expression" dxfId="214" priority="96">
      <formula>$B26="A"</formula>
    </cfRule>
  </conditionalFormatting>
  <conditionalFormatting sqref="F26:F27">
    <cfRule type="expression" dxfId="213" priority="93">
      <formula>$B26="B"</formula>
    </cfRule>
    <cfRule type="expression" dxfId="212" priority="94">
      <formula>$B26="A"</formula>
    </cfRule>
  </conditionalFormatting>
  <conditionalFormatting sqref="G26:G27">
    <cfRule type="expression" dxfId="211" priority="91">
      <formula>$B26="B"</formula>
    </cfRule>
    <cfRule type="expression" dxfId="210" priority="92">
      <formula>$B26="A"</formula>
    </cfRule>
  </conditionalFormatting>
  <conditionalFormatting sqref="H26:H28">
    <cfRule type="expression" dxfId="209" priority="89">
      <formula>$B26="B"</formula>
    </cfRule>
    <cfRule type="expression" dxfId="208" priority="90">
      <formula>$B26="A"</formula>
    </cfRule>
  </conditionalFormatting>
  <conditionalFormatting sqref="I26:I28">
    <cfRule type="expression" dxfId="207" priority="87">
      <formula>$B26="B"</formula>
    </cfRule>
    <cfRule type="expression" dxfId="206" priority="88">
      <formula>$B26="A"</formula>
    </cfRule>
  </conditionalFormatting>
  <conditionalFormatting sqref="D10:D15">
    <cfRule type="expression" dxfId="205" priority="85">
      <formula>$B10="B"</formula>
    </cfRule>
    <cfRule type="expression" dxfId="204" priority="86">
      <formula>$B10="A"</formula>
    </cfRule>
  </conditionalFormatting>
  <conditionalFormatting sqref="D28:D33">
    <cfRule type="expression" dxfId="203" priority="83">
      <formula>$B28="B"</formula>
    </cfRule>
    <cfRule type="expression" dxfId="202" priority="84">
      <formula>$B28="A"</formula>
    </cfRule>
  </conditionalFormatting>
  <conditionalFormatting sqref="E11:E12">
    <cfRule type="expression" dxfId="201" priority="81">
      <formula>$B11="B"</formula>
    </cfRule>
    <cfRule type="expression" dxfId="200" priority="82">
      <formula>$B11="A"</formula>
    </cfRule>
  </conditionalFormatting>
  <conditionalFormatting sqref="E29:E30">
    <cfRule type="expression" dxfId="199" priority="79">
      <formula>$B29="B"</formula>
    </cfRule>
    <cfRule type="expression" dxfId="198" priority="80">
      <formula>$B29="A"</formula>
    </cfRule>
  </conditionalFormatting>
  <conditionalFormatting sqref="F10:F15">
    <cfRule type="expression" dxfId="197" priority="77">
      <formula>$B10="B"</formula>
    </cfRule>
    <cfRule type="expression" dxfId="196" priority="78">
      <formula>$B10="A"</formula>
    </cfRule>
  </conditionalFormatting>
  <conditionalFormatting sqref="F28:F33 G31:G33">
    <cfRule type="expression" dxfId="195" priority="75">
      <formula>$B28="B"</formula>
    </cfRule>
    <cfRule type="expression" dxfId="194" priority="76">
      <formula>$B28="A"</formula>
    </cfRule>
  </conditionalFormatting>
  <conditionalFormatting sqref="G10:G15">
    <cfRule type="expression" dxfId="193" priority="73">
      <formula>$B10="B"</formula>
    </cfRule>
    <cfRule type="expression" dxfId="192" priority="74">
      <formula>$B10="A"</formula>
    </cfRule>
  </conditionalFormatting>
  <conditionalFormatting sqref="G28:G30">
    <cfRule type="expression" dxfId="191" priority="71">
      <formula>$B28="B"</formula>
    </cfRule>
    <cfRule type="expression" dxfId="190" priority="72">
      <formula>$B28="A"</formula>
    </cfRule>
  </conditionalFormatting>
  <conditionalFormatting sqref="H11:H16">
    <cfRule type="expression" dxfId="189" priority="69">
      <formula>$B11="B"</formula>
    </cfRule>
    <cfRule type="expression" dxfId="188" priority="70">
      <formula>$B11="A"</formula>
    </cfRule>
  </conditionalFormatting>
  <conditionalFormatting sqref="H29:H34">
    <cfRule type="expression" dxfId="187" priority="67">
      <formula>$B29="B"</formula>
    </cfRule>
    <cfRule type="expression" dxfId="186" priority="68">
      <formula>$B29="A"</formula>
    </cfRule>
  </conditionalFormatting>
  <conditionalFormatting sqref="I29:I33">
    <cfRule type="expression" dxfId="185" priority="65">
      <formula>$B29="B"</formula>
    </cfRule>
    <cfRule type="expression" dxfId="184" priority="66">
      <formula>$B29="A"</formula>
    </cfRule>
  </conditionalFormatting>
  <conditionalFormatting sqref="I11:I15">
    <cfRule type="expression" dxfId="183" priority="63">
      <formula>$B11="B"</formula>
    </cfRule>
    <cfRule type="expression" dxfId="182" priority="64">
      <formula>$B11="A"</formula>
    </cfRule>
  </conditionalFormatting>
  <conditionalFormatting sqref="D17:D20">
    <cfRule type="expression" dxfId="181" priority="61">
      <formula>$B17="B"</formula>
    </cfRule>
    <cfRule type="expression" dxfId="180" priority="62">
      <formula>$B17="A"</formula>
    </cfRule>
  </conditionalFormatting>
  <conditionalFormatting sqref="D34:D39">
    <cfRule type="expression" dxfId="179" priority="59">
      <formula>$B34="B"</formula>
    </cfRule>
    <cfRule type="expression" dxfId="178" priority="60">
      <formula>$B34="A"</formula>
    </cfRule>
  </conditionalFormatting>
  <conditionalFormatting sqref="E13:E19">
    <cfRule type="expression" dxfId="177" priority="57">
      <formula>$B13="B"</formula>
    </cfRule>
    <cfRule type="expression" dxfId="176" priority="58">
      <formula>$B13="A"</formula>
    </cfRule>
  </conditionalFormatting>
  <conditionalFormatting sqref="E20">
    <cfRule type="expression" dxfId="175" priority="55">
      <formula>$B20="B"</formula>
    </cfRule>
    <cfRule type="expression" dxfId="174" priority="56">
      <formula>$B20="A"</formula>
    </cfRule>
  </conditionalFormatting>
  <conditionalFormatting sqref="E31:E39">
    <cfRule type="expression" dxfId="173" priority="53">
      <formula>$B31="B"</formula>
    </cfRule>
    <cfRule type="expression" dxfId="172" priority="54">
      <formula>$B31="A"</formula>
    </cfRule>
  </conditionalFormatting>
  <conditionalFormatting sqref="F16:F20">
    <cfRule type="expression" dxfId="171" priority="51">
      <formula>$B16="B"</formula>
    </cfRule>
    <cfRule type="expression" dxfId="170" priority="52">
      <formula>$B16="A"</formula>
    </cfRule>
  </conditionalFormatting>
  <conditionalFormatting sqref="F34:F39">
    <cfRule type="expression" dxfId="169" priority="49">
      <formula>$B34="B"</formula>
    </cfRule>
    <cfRule type="expression" dxfId="168" priority="50">
      <formula>$B34="A"</formula>
    </cfRule>
  </conditionalFormatting>
  <conditionalFormatting sqref="G16:G18">
    <cfRule type="expression" dxfId="167" priority="47">
      <formula>$B16="B"</formula>
    </cfRule>
    <cfRule type="expression" dxfId="166" priority="48">
      <formula>$B16="A"</formula>
    </cfRule>
  </conditionalFormatting>
  <conditionalFormatting sqref="G34:G36">
    <cfRule type="expression" dxfId="165" priority="45">
      <formula>$B34="B"</formula>
    </cfRule>
    <cfRule type="expression" dxfId="164" priority="46">
      <formula>$B34="A"</formula>
    </cfRule>
  </conditionalFormatting>
  <conditionalFormatting sqref="H17:H20">
    <cfRule type="expression" dxfId="163" priority="43">
      <formula>$B17="B"</formula>
    </cfRule>
    <cfRule type="expression" dxfId="162" priority="44">
      <formula>$B17="A"</formula>
    </cfRule>
  </conditionalFormatting>
  <conditionalFormatting sqref="H35:H39">
    <cfRule type="expression" dxfId="161" priority="41">
      <formula>$B35="B"</formula>
    </cfRule>
    <cfRule type="expression" dxfId="160" priority="42">
      <formula>$B35="A"</formula>
    </cfRule>
  </conditionalFormatting>
  <conditionalFormatting sqref="I16:I20">
    <cfRule type="expression" dxfId="159" priority="39">
      <formula>$B16="B"</formula>
    </cfRule>
    <cfRule type="expression" dxfId="158" priority="40">
      <formula>$B16="A"</formula>
    </cfRule>
  </conditionalFormatting>
  <conditionalFormatting sqref="I34:I39">
    <cfRule type="expression" dxfId="157" priority="37">
      <formula>$B34="B"</formula>
    </cfRule>
    <cfRule type="expression" dxfId="156" priority="38">
      <formula>$B34="A"</formula>
    </cfRule>
  </conditionalFormatting>
  <conditionalFormatting sqref="D16">
    <cfRule type="expression" dxfId="155" priority="35">
      <formula>$B16="B"</formula>
    </cfRule>
    <cfRule type="expression" dxfId="154" priority="36">
      <formula>$B16="A"</formula>
    </cfRule>
  </conditionalFormatting>
  <conditionalFormatting sqref="C6">
    <cfRule type="expression" dxfId="153" priority="33">
      <formula>$B6="B"</formula>
    </cfRule>
    <cfRule type="expression" dxfId="152" priority="34">
      <formula>$B6="A"</formula>
    </cfRule>
  </conditionalFormatting>
  <conditionalFormatting sqref="C9:C20">
    <cfRule type="expression" dxfId="151" priority="31">
      <formula>$B9="B"</formula>
    </cfRule>
    <cfRule type="expression" dxfId="150" priority="32">
      <formula>$B9="A"</formula>
    </cfRule>
  </conditionalFormatting>
  <conditionalFormatting sqref="C22:C24">
    <cfRule type="expression" dxfId="149" priority="29">
      <formula>$B22="B"</formula>
    </cfRule>
    <cfRule type="expression" dxfId="148" priority="30">
      <formula>$B22="A"</formula>
    </cfRule>
  </conditionalFormatting>
  <conditionalFormatting sqref="C26:C38">
    <cfRule type="expression" dxfId="147" priority="27">
      <formula>$B26="B"</formula>
    </cfRule>
    <cfRule type="expression" dxfId="146" priority="28">
      <formula>$B26="A"</formula>
    </cfRule>
  </conditionalFormatting>
  <conditionalFormatting sqref="C41:C45">
    <cfRule type="expression" dxfId="145" priority="25">
      <formula>$B41="B"</formula>
    </cfRule>
    <cfRule type="expression" dxfId="144" priority="26">
      <formula>$B41="A"</formula>
    </cfRule>
  </conditionalFormatting>
  <conditionalFormatting sqref="D22:D24">
    <cfRule type="expression" dxfId="143" priority="23">
      <formula>$B22="B"</formula>
    </cfRule>
    <cfRule type="expression" dxfId="142" priority="24">
      <formula>$B22="A"</formula>
    </cfRule>
  </conditionalFormatting>
  <conditionalFormatting sqref="D41:D45">
    <cfRule type="expression" dxfId="141" priority="21">
      <formula>$B41="B"</formula>
    </cfRule>
    <cfRule type="expression" dxfId="140" priority="22">
      <formula>$B41="A"</formula>
    </cfRule>
  </conditionalFormatting>
  <conditionalFormatting sqref="E22:E24">
    <cfRule type="expression" dxfId="139" priority="19">
      <formula>$B22="B"</formula>
    </cfRule>
    <cfRule type="expression" dxfId="138" priority="20">
      <formula>$B22="A"</formula>
    </cfRule>
  </conditionalFormatting>
  <conditionalFormatting sqref="E41:E45">
    <cfRule type="expression" dxfId="137" priority="17">
      <formula>$B41="B"</formula>
    </cfRule>
    <cfRule type="expression" dxfId="136" priority="18">
      <formula>$B41="A"</formula>
    </cfRule>
  </conditionalFormatting>
  <conditionalFormatting sqref="F22:F24">
    <cfRule type="expression" dxfId="135" priority="15">
      <formula>$B22="B"</formula>
    </cfRule>
    <cfRule type="expression" dxfId="134" priority="16">
      <formula>$B22="A"</formula>
    </cfRule>
  </conditionalFormatting>
  <conditionalFormatting sqref="F41:F45">
    <cfRule type="expression" dxfId="133" priority="13">
      <formula>$B41="B"</formula>
    </cfRule>
    <cfRule type="expression" dxfId="132" priority="14">
      <formula>$B41="A"</formula>
    </cfRule>
  </conditionalFormatting>
  <conditionalFormatting sqref="G22:G24">
    <cfRule type="expression" dxfId="131" priority="11">
      <formula>$B22="B"</formula>
    </cfRule>
    <cfRule type="expression" dxfId="130" priority="12">
      <formula>$B22="A"</formula>
    </cfRule>
  </conditionalFormatting>
  <conditionalFormatting sqref="G41:G45">
    <cfRule type="expression" dxfId="129" priority="9">
      <formula>$B41="B"</formula>
    </cfRule>
    <cfRule type="expression" dxfId="128" priority="10">
      <formula>$B41="A"</formula>
    </cfRule>
  </conditionalFormatting>
  <conditionalFormatting sqref="H22:H24">
    <cfRule type="expression" dxfId="127" priority="7">
      <formula>$B22="B"</formula>
    </cfRule>
    <cfRule type="expression" dxfId="126" priority="8">
      <formula>$B22="A"</formula>
    </cfRule>
  </conditionalFormatting>
  <conditionalFormatting sqref="H41:H45">
    <cfRule type="expression" dxfId="125" priority="5">
      <formula>$B41="B"</formula>
    </cfRule>
    <cfRule type="expression" dxfId="124" priority="6">
      <formula>$B41="A"</formula>
    </cfRule>
  </conditionalFormatting>
  <conditionalFormatting sqref="I22:I24">
    <cfRule type="expression" dxfId="123" priority="3">
      <formula>$B22="B"</formula>
    </cfRule>
    <cfRule type="expression" dxfId="122" priority="4">
      <formula>$B22="A"</formula>
    </cfRule>
  </conditionalFormatting>
  <conditionalFormatting sqref="I41:I45">
    <cfRule type="expression" dxfId="121" priority="1">
      <formula>$B41="B"</formula>
    </cfRule>
    <cfRule type="expression" dxfId="120" priority="2">
      <formula>$B41="A"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zoomScaleNormal="100" workbookViewId="0"/>
  </sheetViews>
  <sheetFormatPr defaultColWidth="8.85546875" defaultRowHeight="14.25"/>
  <cols>
    <col min="1" max="1" width="6.42578125" style="259" customWidth="1"/>
    <col min="2" max="2" width="17.85546875" style="259" customWidth="1"/>
    <col min="3" max="3" width="20.140625" style="259" customWidth="1"/>
    <col min="4" max="8" width="18.5703125" style="259" customWidth="1"/>
    <col min="9" max="9" width="19.28515625" style="259" customWidth="1"/>
    <col min="10" max="10" width="6.7109375" style="199" customWidth="1"/>
    <col min="11" max="11" width="16.5703125" style="199" customWidth="1"/>
    <col min="12" max="16384" width="8.85546875" style="259"/>
  </cols>
  <sheetData>
    <row r="1" spans="1:11">
      <c r="A1" s="728" t="s">
        <v>909</v>
      </c>
      <c r="B1" s="728"/>
      <c r="C1" s="728"/>
      <c r="D1" s="728"/>
      <c r="E1" s="728"/>
      <c r="F1" s="728"/>
      <c r="G1" s="728"/>
      <c r="I1" s="694" t="s">
        <v>0</v>
      </c>
    </row>
    <row r="2" spans="1:11">
      <c r="A2" s="722" t="s">
        <v>824</v>
      </c>
      <c r="B2" s="791"/>
      <c r="C2" s="791"/>
      <c r="D2" s="791"/>
      <c r="E2" s="791"/>
      <c r="F2" s="791"/>
      <c r="G2" s="313"/>
      <c r="I2" s="87" t="s">
        <v>1</v>
      </c>
    </row>
    <row r="3" spans="1:11">
      <c r="A3" s="1897" t="s">
        <v>998</v>
      </c>
      <c r="B3" s="1793"/>
      <c r="C3" s="1637" t="s">
        <v>442</v>
      </c>
      <c r="D3" s="1929" t="s">
        <v>443</v>
      </c>
      <c r="E3" s="596"/>
      <c r="F3" s="1930" t="s">
        <v>445</v>
      </c>
      <c r="G3" s="1930" t="s">
        <v>1039</v>
      </c>
      <c r="H3" s="1651" t="s">
        <v>446</v>
      </c>
      <c r="I3" s="1651" t="s">
        <v>447</v>
      </c>
      <c r="J3" s="1901" t="s">
        <v>1003</v>
      </c>
      <c r="K3" s="1902"/>
    </row>
    <row r="4" spans="1:11" ht="60" customHeight="1">
      <c r="A4" s="1561"/>
      <c r="B4" s="1794"/>
      <c r="C4" s="1638"/>
      <c r="D4" s="1761"/>
      <c r="E4" s="886" t="s">
        <v>444</v>
      </c>
      <c r="F4" s="1567"/>
      <c r="G4" s="1567"/>
      <c r="H4" s="1651"/>
      <c r="I4" s="1651"/>
      <c r="J4" s="1901"/>
      <c r="K4" s="1902"/>
    </row>
    <row r="5" spans="1:11" ht="24.75" customHeight="1">
      <c r="A5" s="1563"/>
      <c r="B5" s="1898"/>
      <c r="C5" s="1456"/>
      <c r="D5" s="1899" t="s">
        <v>449</v>
      </c>
      <c r="E5" s="1931"/>
      <c r="F5" s="1568"/>
      <c r="G5" s="1568"/>
      <c r="H5" s="1651" t="s">
        <v>448</v>
      </c>
      <c r="I5" s="1651"/>
      <c r="J5" s="1901"/>
      <c r="K5" s="1902"/>
    </row>
    <row r="6" spans="1:11">
      <c r="A6" s="263">
        <v>2019</v>
      </c>
      <c r="B6" s="10" t="s">
        <v>4</v>
      </c>
      <c r="C6" s="976">
        <v>1387</v>
      </c>
      <c r="D6" s="976">
        <v>435638</v>
      </c>
      <c r="E6" s="976">
        <v>395246</v>
      </c>
      <c r="F6" s="592">
        <v>2568.6999999999998</v>
      </c>
      <c r="G6" s="976">
        <v>2122.1999999999998</v>
      </c>
      <c r="H6" s="976">
        <v>7252</v>
      </c>
      <c r="I6" s="524">
        <v>13594</v>
      </c>
      <c r="J6" s="298">
        <v>2019</v>
      </c>
      <c r="K6" s="523" t="s">
        <v>971</v>
      </c>
    </row>
    <row r="7" spans="1:11">
      <c r="A7" s="262"/>
      <c r="B7" s="43" t="s">
        <v>22</v>
      </c>
      <c r="C7" s="978">
        <v>155</v>
      </c>
      <c r="D7" s="976">
        <v>95.4</v>
      </c>
      <c r="E7" s="976">
        <v>95.3</v>
      </c>
      <c r="F7" s="593">
        <v>94.5</v>
      </c>
      <c r="G7" s="976">
        <v>115.8</v>
      </c>
      <c r="H7" s="592" t="s">
        <v>6</v>
      </c>
      <c r="I7" s="540">
        <v>113.3</v>
      </c>
      <c r="J7" s="358"/>
      <c r="K7" s="585" t="s">
        <v>22</v>
      </c>
    </row>
    <row r="8" spans="1:11">
      <c r="A8" s="591"/>
      <c r="B8" s="43"/>
      <c r="C8" s="594"/>
      <c r="D8" s="594"/>
      <c r="E8" s="594"/>
      <c r="F8" s="594"/>
      <c r="G8" s="594"/>
      <c r="H8" s="594"/>
      <c r="I8" s="521"/>
      <c r="J8" s="358"/>
      <c r="K8" s="585"/>
    </row>
    <row r="9" spans="1:11">
      <c r="A9" s="262">
        <v>2020</v>
      </c>
      <c r="B9" s="10" t="s">
        <v>101</v>
      </c>
      <c r="C9" s="976">
        <v>171</v>
      </c>
      <c r="D9" s="976">
        <v>74795</v>
      </c>
      <c r="E9" s="976">
        <v>67926</v>
      </c>
      <c r="F9" s="976">
        <v>393.7</v>
      </c>
      <c r="G9" s="976">
        <v>335.6</v>
      </c>
      <c r="H9" s="592" t="s">
        <v>6</v>
      </c>
      <c r="I9" s="977">
        <v>2102</v>
      </c>
      <c r="J9" s="358">
        <v>2020</v>
      </c>
      <c r="K9" s="496" t="s">
        <v>992</v>
      </c>
    </row>
    <row r="10" spans="1:11">
      <c r="A10" s="262"/>
      <c r="B10" s="10" t="s">
        <v>49</v>
      </c>
      <c r="C10" s="976">
        <v>219</v>
      </c>
      <c r="D10" s="976">
        <v>112948</v>
      </c>
      <c r="E10" s="976">
        <v>102626</v>
      </c>
      <c r="F10" s="976">
        <v>624.79999999999995</v>
      </c>
      <c r="G10" s="976">
        <v>514.9</v>
      </c>
      <c r="H10" s="976">
        <v>1960</v>
      </c>
      <c r="I10" s="977">
        <v>3356</v>
      </c>
      <c r="J10" s="358"/>
      <c r="K10" s="496" t="s">
        <v>993</v>
      </c>
    </row>
    <row r="11" spans="1:11">
      <c r="A11" s="262"/>
      <c r="B11" s="10" t="s">
        <v>32</v>
      </c>
      <c r="C11" s="976">
        <v>271</v>
      </c>
      <c r="D11" s="976">
        <v>143508</v>
      </c>
      <c r="E11" s="976">
        <v>130935</v>
      </c>
      <c r="F11" s="976">
        <v>829.4</v>
      </c>
      <c r="G11" s="976">
        <v>701.1</v>
      </c>
      <c r="H11" s="976">
        <v>2687</v>
      </c>
      <c r="I11" s="977">
        <v>4327</v>
      </c>
      <c r="J11" s="358"/>
      <c r="K11" s="496" t="s">
        <v>994</v>
      </c>
    </row>
    <row r="12" spans="1:11">
      <c r="A12" s="262"/>
      <c r="B12" s="73" t="s">
        <v>33</v>
      </c>
      <c r="C12" s="976">
        <v>324</v>
      </c>
      <c r="D12" s="976">
        <v>180965</v>
      </c>
      <c r="E12" s="976">
        <v>165725</v>
      </c>
      <c r="F12" s="976">
        <v>1071.5</v>
      </c>
      <c r="G12" s="978">
        <v>891</v>
      </c>
      <c r="H12" s="976">
        <v>3565</v>
      </c>
      <c r="I12" s="977">
        <v>5365</v>
      </c>
      <c r="J12" s="358"/>
      <c r="K12" s="496" t="s">
        <v>995</v>
      </c>
    </row>
    <row r="13" spans="1:11">
      <c r="A13" s="262"/>
      <c r="B13" s="73" t="s">
        <v>21</v>
      </c>
      <c r="C13" s="976">
        <v>404</v>
      </c>
      <c r="D13" s="976">
        <v>219370</v>
      </c>
      <c r="E13" s="976">
        <v>201283</v>
      </c>
      <c r="F13" s="976">
        <v>1314.5</v>
      </c>
      <c r="G13" s="978">
        <v>1062</v>
      </c>
      <c r="H13" s="976" t="s">
        <v>6</v>
      </c>
      <c r="I13" s="977">
        <v>6395</v>
      </c>
      <c r="J13" s="358"/>
      <c r="K13" s="496" t="s">
        <v>996</v>
      </c>
    </row>
    <row r="14" spans="1:11">
      <c r="A14" s="262"/>
      <c r="B14" s="73" t="s">
        <v>25</v>
      </c>
      <c r="C14" s="976">
        <v>478</v>
      </c>
      <c r="D14" s="976">
        <v>260439</v>
      </c>
      <c r="E14" s="976">
        <v>239357</v>
      </c>
      <c r="F14" s="976">
        <v>1519.8</v>
      </c>
      <c r="G14" s="978">
        <v>1297.5</v>
      </c>
      <c r="H14" s="976">
        <v>4587</v>
      </c>
      <c r="I14" s="977" t="s">
        <v>6</v>
      </c>
      <c r="J14" s="358"/>
      <c r="K14" s="496" t="s">
        <v>987</v>
      </c>
    </row>
    <row r="15" spans="1:11">
      <c r="A15" s="262"/>
      <c r="B15" s="73" t="s">
        <v>26</v>
      </c>
      <c r="C15" s="976">
        <v>590</v>
      </c>
      <c r="D15" s="976">
        <v>291022</v>
      </c>
      <c r="E15" s="976">
        <v>266949</v>
      </c>
      <c r="F15" s="976">
        <v>1756.6</v>
      </c>
      <c r="G15" s="978">
        <v>1473.6</v>
      </c>
      <c r="H15" s="976" t="s">
        <v>6</v>
      </c>
      <c r="I15" s="977">
        <v>9565</v>
      </c>
      <c r="J15" s="358"/>
      <c r="K15" s="496" t="s">
        <v>988</v>
      </c>
    </row>
    <row r="16" spans="1:11">
      <c r="A16" s="262"/>
      <c r="B16" s="73" t="s">
        <v>27</v>
      </c>
      <c r="C16" s="976">
        <v>685</v>
      </c>
      <c r="D16" s="976">
        <v>328968</v>
      </c>
      <c r="E16" s="976">
        <v>301189</v>
      </c>
      <c r="F16" s="976">
        <v>1993.2</v>
      </c>
      <c r="G16" s="978">
        <v>1670</v>
      </c>
      <c r="H16" s="976">
        <v>6557</v>
      </c>
      <c r="I16" s="977">
        <v>10835</v>
      </c>
      <c r="J16" s="358"/>
      <c r="K16" s="496" t="s">
        <v>989</v>
      </c>
    </row>
    <row r="17" spans="1:11">
      <c r="A17" s="262"/>
      <c r="B17" s="10" t="s">
        <v>98</v>
      </c>
      <c r="C17" s="979">
        <v>760</v>
      </c>
      <c r="D17" s="979">
        <v>368500</v>
      </c>
      <c r="E17" s="979">
        <v>336802</v>
      </c>
      <c r="F17" s="981">
        <v>2266</v>
      </c>
      <c r="G17" s="979">
        <v>1813.6</v>
      </c>
      <c r="H17" s="976" t="s">
        <v>6</v>
      </c>
      <c r="I17" s="977" t="s">
        <v>6</v>
      </c>
      <c r="J17" s="358"/>
      <c r="K17" s="523" t="s">
        <v>990</v>
      </c>
    </row>
    <row r="18" spans="1:11">
      <c r="A18" s="262"/>
      <c r="B18" s="10" t="s">
        <v>99</v>
      </c>
      <c r="C18" s="979">
        <v>838</v>
      </c>
      <c r="D18" s="979">
        <v>407675</v>
      </c>
      <c r="E18" s="979">
        <v>372853</v>
      </c>
      <c r="F18" s="979">
        <v>2506.1999999999998</v>
      </c>
      <c r="G18" s="979">
        <v>1992.7</v>
      </c>
      <c r="H18" s="976">
        <v>8788</v>
      </c>
      <c r="I18" s="977" t="s">
        <v>6</v>
      </c>
      <c r="J18" s="358"/>
      <c r="K18" s="523" t="s">
        <v>991</v>
      </c>
    </row>
    <row r="19" spans="1:11">
      <c r="A19" s="262"/>
      <c r="B19" s="10" t="s">
        <v>4</v>
      </c>
      <c r="C19" s="979">
        <v>886</v>
      </c>
      <c r="D19" s="979">
        <v>445774</v>
      </c>
      <c r="E19" s="979">
        <v>407103</v>
      </c>
      <c r="F19" s="979">
        <v>2686.8</v>
      </c>
      <c r="G19" s="979">
        <v>2160.1999999999998</v>
      </c>
      <c r="H19" s="979">
        <v>9714</v>
      </c>
      <c r="I19" s="977" t="s">
        <v>6</v>
      </c>
      <c r="J19" s="358"/>
      <c r="K19" s="523" t="s">
        <v>971</v>
      </c>
    </row>
    <row r="20" spans="1:11">
      <c r="A20" s="262"/>
      <c r="B20" s="43" t="s">
        <v>22</v>
      </c>
      <c r="C20" s="979">
        <v>63.9</v>
      </c>
      <c r="D20" s="979">
        <v>102.3</v>
      </c>
      <c r="E20" s="981">
        <v>103</v>
      </c>
      <c r="F20" s="979">
        <v>104.6</v>
      </c>
      <c r="G20" s="979">
        <v>101.8</v>
      </c>
      <c r="H20" s="979">
        <v>133.9</v>
      </c>
      <c r="I20" s="977" t="s">
        <v>6</v>
      </c>
      <c r="J20" s="358"/>
      <c r="K20" s="585" t="s">
        <v>22</v>
      </c>
    </row>
    <row r="21" spans="1:11">
      <c r="A21" s="262"/>
      <c r="B21" s="38"/>
      <c r="C21" s="595"/>
      <c r="D21" s="595"/>
      <c r="E21" s="595"/>
      <c r="F21" s="595"/>
      <c r="G21" s="595"/>
      <c r="H21" s="595"/>
      <c r="I21" s="545"/>
      <c r="J21" s="358"/>
      <c r="K21" s="584"/>
    </row>
    <row r="22" spans="1:11">
      <c r="A22" s="262">
        <v>2021</v>
      </c>
      <c r="B22" s="38" t="s">
        <v>30</v>
      </c>
      <c r="C22" s="976">
        <v>98</v>
      </c>
      <c r="D22" s="592">
        <v>75949</v>
      </c>
      <c r="E22" s="592">
        <v>69072</v>
      </c>
      <c r="F22" s="592">
        <v>423.3</v>
      </c>
      <c r="G22" s="976">
        <v>180.3</v>
      </c>
      <c r="H22" s="976" t="s">
        <v>6</v>
      </c>
      <c r="I22" s="524">
        <v>2009</v>
      </c>
      <c r="J22" s="358">
        <v>2021</v>
      </c>
      <c r="K22" s="523" t="s">
        <v>992</v>
      </c>
    </row>
    <row r="23" spans="1:11">
      <c r="A23" s="262"/>
      <c r="B23" s="38" t="s">
        <v>31</v>
      </c>
      <c r="C23" s="976">
        <v>149</v>
      </c>
      <c r="D23" s="592">
        <v>121884</v>
      </c>
      <c r="E23" s="592">
        <v>111305</v>
      </c>
      <c r="F23" s="592">
        <v>698.3</v>
      </c>
      <c r="G23" s="976">
        <v>356.2</v>
      </c>
      <c r="H23" s="976" t="s">
        <v>6</v>
      </c>
      <c r="I23" s="524" t="s">
        <v>6</v>
      </c>
      <c r="J23" s="358"/>
      <c r="K23" s="523" t="s">
        <v>993</v>
      </c>
    </row>
    <row r="24" spans="1:11">
      <c r="A24" s="378"/>
      <c r="B24" s="43" t="s">
        <v>22</v>
      </c>
      <c r="C24" s="593">
        <v>68</v>
      </c>
      <c r="D24" s="593">
        <v>107.9</v>
      </c>
      <c r="E24" s="593">
        <v>108.5</v>
      </c>
      <c r="F24" s="593">
        <v>111.8</v>
      </c>
      <c r="G24" s="976">
        <v>69.2</v>
      </c>
      <c r="H24" s="976" t="s">
        <v>6</v>
      </c>
      <c r="I24" s="540" t="s">
        <v>6</v>
      </c>
      <c r="J24" s="358"/>
      <c r="K24" s="585" t="s">
        <v>22</v>
      </c>
    </row>
    <row r="25" spans="1:11">
      <c r="A25" s="225"/>
      <c r="B25" s="43"/>
      <c r="C25" s="540"/>
      <c r="D25" s="540"/>
      <c r="E25" s="540"/>
      <c r="F25" s="540"/>
      <c r="G25" s="540"/>
      <c r="H25" s="540"/>
      <c r="I25" s="540"/>
      <c r="J25" s="298"/>
      <c r="K25" s="585"/>
    </row>
    <row r="26" spans="1:11">
      <c r="A26" s="263">
        <v>2020</v>
      </c>
      <c r="B26" s="38" t="s">
        <v>12</v>
      </c>
      <c r="C26" s="976">
        <v>101</v>
      </c>
      <c r="D26" s="976">
        <v>36911</v>
      </c>
      <c r="E26" s="976">
        <v>33516</v>
      </c>
      <c r="F26" s="976">
        <v>181.2</v>
      </c>
      <c r="G26" s="976">
        <v>142.1</v>
      </c>
      <c r="H26" s="592" t="s">
        <v>6</v>
      </c>
      <c r="I26" s="977">
        <v>982</v>
      </c>
      <c r="J26" s="298">
        <v>2020</v>
      </c>
      <c r="K26" s="584" t="s">
        <v>978</v>
      </c>
    </row>
    <row r="27" spans="1:11">
      <c r="A27" s="263"/>
      <c r="B27" s="597" t="s">
        <v>13</v>
      </c>
      <c r="C27" s="976">
        <v>70</v>
      </c>
      <c r="D27" s="976">
        <v>37884</v>
      </c>
      <c r="E27" s="976">
        <v>34410</v>
      </c>
      <c r="F27" s="976">
        <v>212.6</v>
      </c>
      <c r="G27" s="976">
        <v>192.6</v>
      </c>
      <c r="H27" s="592" t="s">
        <v>6</v>
      </c>
      <c r="I27" s="977">
        <v>1120</v>
      </c>
      <c r="J27" s="298"/>
      <c r="K27" s="584" t="s">
        <v>979</v>
      </c>
    </row>
    <row r="28" spans="1:11">
      <c r="A28" s="263"/>
      <c r="B28" s="597" t="s">
        <v>14</v>
      </c>
      <c r="C28" s="976">
        <v>48</v>
      </c>
      <c r="D28" s="976">
        <v>38153</v>
      </c>
      <c r="E28" s="976">
        <v>34700</v>
      </c>
      <c r="F28" s="976">
        <v>231.1</v>
      </c>
      <c r="G28" s="976">
        <v>179.2</v>
      </c>
      <c r="H28" s="976">
        <v>668</v>
      </c>
      <c r="I28" s="977">
        <v>1254</v>
      </c>
      <c r="J28" s="298"/>
      <c r="K28" s="584" t="s">
        <v>980</v>
      </c>
    </row>
    <row r="29" spans="1:11">
      <c r="A29" s="263"/>
      <c r="B29" s="73" t="s">
        <v>15</v>
      </c>
      <c r="C29" s="976">
        <v>52</v>
      </c>
      <c r="D29" s="976">
        <v>30560</v>
      </c>
      <c r="E29" s="976">
        <v>28309</v>
      </c>
      <c r="F29" s="976">
        <v>200.5</v>
      </c>
      <c r="G29" s="976">
        <v>185.6</v>
      </c>
      <c r="H29" s="976">
        <v>727</v>
      </c>
      <c r="I29" s="977">
        <v>971</v>
      </c>
      <c r="J29" s="298"/>
      <c r="K29" s="584" t="s">
        <v>981</v>
      </c>
    </row>
    <row r="30" spans="1:11">
      <c r="A30" s="263"/>
      <c r="B30" s="73" t="s">
        <v>16</v>
      </c>
      <c r="C30" s="976">
        <v>53</v>
      </c>
      <c r="D30" s="976">
        <v>35357</v>
      </c>
      <c r="E30" s="976">
        <v>32690</v>
      </c>
      <c r="F30" s="976">
        <v>242.2</v>
      </c>
      <c r="G30" s="976">
        <v>189.9</v>
      </c>
      <c r="H30" s="976">
        <v>878</v>
      </c>
      <c r="I30" s="977">
        <v>1038</v>
      </c>
      <c r="J30" s="298"/>
      <c r="K30" s="584" t="s">
        <v>982</v>
      </c>
    </row>
    <row r="31" spans="1:11">
      <c r="A31" s="263"/>
      <c r="B31" s="73" t="s">
        <v>17</v>
      </c>
      <c r="C31" s="976">
        <v>80</v>
      </c>
      <c r="D31" s="976">
        <v>38405</v>
      </c>
      <c r="E31" s="976">
        <v>35558</v>
      </c>
      <c r="F31" s="978">
        <v>243</v>
      </c>
      <c r="G31" s="976">
        <v>170.9</v>
      </c>
      <c r="H31" s="592" t="s">
        <v>6</v>
      </c>
      <c r="I31" s="977">
        <v>1030</v>
      </c>
      <c r="J31" s="298"/>
      <c r="K31" s="584" t="s">
        <v>983</v>
      </c>
    </row>
    <row r="32" spans="1:11">
      <c r="A32" s="263"/>
      <c r="B32" s="73" t="s">
        <v>5</v>
      </c>
      <c r="C32" s="976">
        <v>74</v>
      </c>
      <c r="D32" s="976">
        <v>39608</v>
      </c>
      <c r="E32" s="976">
        <v>36924</v>
      </c>
      <c r="F32" s="978">
        <v>205.3</v>
      </c>
      <c r="G32" s="976">
        <v>235.5</v>
      </c>
      <c r="H32" s="592">
        <v>334</v>
      </c>
      <c r="I32" s="977" t="s">
        <v>6</v>
      </c>
      <c r="J32" s="298"/>
      <c r="K32" s="584" t="s">
        <v>972</v>
      </c>
    </row>
    <row r="33" spans="1:11">
      <c r="A33" s="263"/>
      <c r="B33" s="73" t="s">
        <v>7</v>
      </c>
      <c r="C33" s="976">
        <v>112</v>
      </c>
      <c r="D33" s="976">
        <v>30583</v>
      </c>
      <c r="E33" s="976">
        <v>27592</v>
      </c>
      <c r="F33" s="978">
        <v>236.8</v>
      </c>
      <c r="G33" s="976">
        <v>176.1</v>
      </c>
      <c r="H33" s="592" t="s">
        <v>6</v>
      </c>
      <c r="I33" s="977">
        <v>1332</v>
      </c>
      <c r="J33" s="298"/>
      <c r="K33" s="584" t="s">
        <v>973</v>
      </c>
    </row>
    <row r="34" spans="1:11">
      <c r="A34" s="263"/>
      <c r="B34" s="73" t="s">
        <v>8</v>
      </c>
      <c r="C34" s="976">
        <v>95</v>
      </c>
      <c r="D34" s="976">
        <v>37600</v>
      </c>
      <c r="E34" s="976">
        <v>33976</v>
      </c>
      <c r="F34" s="978">
        <v>236.5</v>
      </c>
      <c r="G34" s="976">
        <v>175.3</v>
      </c>
      <c r="H34" s="592">
        <v>1195</v>
      </c>
      <c r="I34" s="977">
        <v>1270</v>
      </c>
      <c r="J34" s="298"/>
      <c r="K34" s="584" t="s">
        <v>974</v>
      </c>
    </row>
    <row r="35" spans="1:11">
      <c r="A35" s="263"/>
      <c r="B35" s="38" t="s">
        <v>9</v>
      </c>
      <c r="C35" s="979">
        <v>75</v>
      </c>
      <c r="D35" s="979">
        <v>39532</v>
      </c>
      <c r="E35" s="979">
        <v>35613</v>
      </c>
      <c r="F35" s="979">
        <v>272.8</v>
      </c>
      <c r="G35" s="979">
        <v>143.6</v>
      </c>
      <c r="H35" s="592" t="s">
        <v>6</v>
      </c>
      <c r="I35" s="977" t="s">
        <v>6</v>
      </c>
      <c r="J35" s="298"/>
      <c r="K35" s="584" t="s">
        <v>975</v>
      </c>
    </row>
    <row r="36" spans="1:11">
      <c r="A36" s="263"/>
      <c r="B36" s="38" t="s">
        <v>10</v>
      </c>
      <c r="C36" s="979">
        <v>78</v>
      </c>
      <c r="D36" s="979">
        <v>39175</v>
      </c>
      <c r="E36" s="979">
        <v>36051</v>
      </c>
      <c r="F36" s="979">
        <v>240.2</v>
      </c>
      <c r="G36" s="979">
        <v>179.1</v>
      </c>
      <c r="H36" s="979">
        <v>1122</v>
      </c>
      <c r="I36" s="977" t="s">
        <v>6</v>
      </c>
      <c r="J36" s="298"/>
      <c r="K36" s="584" t="s">
        <v>976</v>
      </c>
    </row>
    <row r="37" spans="1:11">
      <c r="A37" s="263"/>
      <c r="B37" s="38" t="s">
        <v>11</v>
      </c>
      <c r="C37" s="979">
        <v>48</v>
      </c>
      <c r="D37" s="979">
        <v>37634</v>
      </c>
      <c r="E37" s="979">
        <v>34250</v>
      </c>
      <c r="F37" s="979">
        <v>180.7</v>
      </c>
      <c r="G37" s="979">
        <v>167.4</v>
      </c>
      <c r="H37" s="979">
        <v>926</v>
      </c>
      <c r="I37" s="977" t="s">
        <v>6</v>
      </c>
      <c r="J37" s="298"/>
      <c r="K37" s="584" t="s">
        <v>977</v>
      </c>
    </row>
    <row r="38" spans="1:11">
      <c r="A38" s="263"/>
      <c r="B38" s="43" t="s">
        <v>22</v>
      </c>
      <c r="C38" s="979">
        <v>44.4</v>
      </c>
      <c r="D38" s="981">
        <v>117</v>
      </c>
      <c r="E38" s="979">
        <v>116.8</v>
      </c>
      <c r="F38" s="979">
        <v>118.2</v>
      </c>
      <c r="G38" s="979">
        <v>106.3</v>
      </c>
      <c r="H38" s="979">
        <v>209.5</v>
      </c>
      <c r="I38" s="977" t="s">
        <v>6</v>
      </c>
      <c r="J38" s="298"/>
      <c r="K38" s="585" t="s">
        <v>22</v>
      </c>
    </row>
    <row r="39" spans="1:11">
      <c r="A39" s="225"/>
      <c r="B39" s="43" t="s">
        <v>23</v>
      </c>
      <c r="C39" s="979">
        <v>61.5</v>
      </c>
      <c r="D39" s="979">
        <v>96.1</v>
      </c>
      <c r="E39" s="981">
        <v>95</v>
      </c>
      <c r="F39" s="979">
        <v>75.2</v>
      </c>
      <c r="G39" s="979">
        <v>93.5</v>
      </c>
      <c r="H39" s="979">
        <v>82.5</v>
      </c>
      <c r="I39" s="977" t="s">
        <v>6</v>
      </c>
      <c r="J39" s="298"/>
      <c r="K39" s="585" t="s">
        <v>23</v>
      </c>
    </row>
    <row r="40" spans="1:11">
      <c r="A40" s="225"/>
      <c r="B40" s="43"/>
      <c r="C40" s="540"/>
      <c r="D40" s="540"/>
      <c r="E40" s="540"/>
      <c r="F40" s="540"/>
      <c r="G40" s="540"/>
      <c r="H40" s="540"/>
      <c r="I40" s="540"/>
      <c r="J40" s="298"/>
      <c r="K40" s="585"/>
    </row>
    <row r="41" spans="1:11">
      <c r="A41" s="263">
        <v>2021</v>
      </c>
      <c r="B41" s="38" t="s">
        <v>12</v>
      </c>
      <c r="C41" s="976">
        <v>55</v>
      </c>
      <c r="D41" s="976">
        <v>37993</v>
      </c>
      <c r="E41" s="976">
        <v>34598</v>
      </c>
      <c r="F41" s="978">
        <v>217.3</v>
      </c>
      <c r="G41" s="976">
        <v>102.6</v>
      </c>
      <c r="H41" s="592" t="s">
        <v>6</v>
      </c>
      <c r="I41" s="977">
        <v>969</v>
      </c>
      <c r="J41" s="298">
        <v>2021</v>
      </c>
      <c r="K41" s="584" t="s">
        <v>978</v>
      </c>
    </row>
    <row r="42" spans="1:11">
      <c r="A42" s="263"/>
      <c r="B42" s="597" t="s">
        <v>13</v>
      </c>
      <c r="C42" s="976">
        <v>43</v>
      </c>
      <c r="D42" s="976">
        <v>37956</v>
      </c>
      <c r="E42" s="976">
        <v>34474</v>
      </c>
      <c r="F42" s="978">
        <v>206</v>
      </c>
      <c r="G42" s="976">
        <v>77.599999999999994</v>
      </c>
      <c r="H42" s="592" t="s">
        <v>6</v>
      </c>
      <c r="I42" s="977">
        <v>1040</v>
      </c>
      <c r="J42" s="298"/>
      <c r="K42" s="584" t="s">
        <v>979</v>
      </c>
    </row>
    <row r="43" spans="1:11">
      <c r="A43" s="263"/>
      <c r="B43" s="597" t="s">
        <v>14</v>
      </c>
      <c r="C43" s="976">
        <v>51</v>
      </c>
      <c r="D43" s="976">
        <v>45935</v>
      </c>
      <c r="E43" s="976">
        <v>42233</v>
      </c>
      <c r="F43" s="978">
        <v>275.10000000000002</v>
      </c>
      <c r="G43" s="976">
        <v>175.9</v>
      </c>
      <c r="H43" s="976" t="s">
        <v>6</v>
      </c>
      <c r="I43" s="977" t="s">
        <v>6</v>
      </c>
      <c r="J43" s="298"/>
      <c r="K43" s="584" t="s">
        <v>980</v>
      </c>
    </row>
    <row r="44" spans="1:11">
      <c r="A44" s="263"/>
      <c r="B44" s="43" t="s">
        <v>22</v>
      </c>
      <c r="C44" s="979">
        <v>106.3</v>
      </c>
      <c r="D44" s="981">
        <v>120.4</v>
      </c>
      <c r="E44" s="979">
        <v>121.7</v>
      </c>
      <c r="F44" s="981">
        <v>119</v>
      </c>
      <c r="G44" s="979">
        <v>98.2</v>
      </c>
      <c r="H44" s="976" t="s">
        <v>6</v>
      </c>
      <c r="I44" s="977" t="s">
        <v>6</v>
      </c>
      <c r="J44" s="298"/>
      <c r="K44" s="585" t="s">
        <v>22</v>
      </c>
    </row>
    <row r="45" spans="1:11">
      <c r="A45" s="225"/>
      <c r="B45" s="43" t="s">
        <v>23</v>
      </c>
      <c r="C45" s="979">
        <v>118.6</v>
      </c>
      <c r="D45" s="981">
        <v>121</v>
      </c>
      <c r="E45" s="981">
        <v>122.5</v>
      </c>
      <c r="F45" s="979">
        <v>133.5</v>
      </c>
      <c r="G45" s="979">
        <v>226.7</v>
      </c>
      <c r="H45" s="976" t="s">
        <v>6</v>
      </c>
      <c r="I45" s="977" t="s">
        <v>6</v>
      </c>
      <c r="J45" s="298"/>
      <c r="K45" s="585" t="s">
        <v>23</v>
      </c>
    </row>
    <row r="46" spans="1:11">
      <c r="A46" s="980" t="s">
        <v>1384</v>
      </c>
      <c r="B46" s="828"/>
      <c r="C46" s="828"/>
      <c r="D46" s="828"/>
      <c r="E46" s="828"/>
      <c r="F46" s="828"/>
      <c r="G46" s="828"/>
      <c r="H46" s="828"/>
      <c r="I46" s="828"/>
    </row>
    <row r="47" spans="1:11" s="199" customFormat="1">
      <c r="A47" s="942" t="s">
        <v>1385</v>
      </c>
      <c r="B47" s="794"/>
      <c r="C47" s="794"/>
      <c r="D47" s="794"/>
      <c r="E47" s="794"/>
      <c r="F47" s="794"/>
      <c r="G47" s="794"/>
      <c r="H47" s="794"/>
      <c r="I47" s="794"/>
    </row>
  </sheetData>
  <mergeCells count="10">
    <mergeCell ref="J3:K5"/>
    <mergeCell ref="A3:B5"/>
    <mergeCell ref="C3:C5"/>
    <mergeCell ref="D3:D4"/>
    <mergeCell ref="F3:F5"/>
    <mergeCell ref="G3:G5"/>
    <mergeCell ref="H3:H4"/>
    <mergeCell ref="I3:I4"/>
    <mergeCell ref="D5:E5"/>
    <mergeCell ref="H5:I5"/>
  </mergeCells>
  <conditionalFormatting sqref="C9 C22:C23 C6 G6:H6 G22:H24">
    <cfRule type="expression" dxfId="119" priority="119">
      <formula>$B6="B"</formula>
    </cfRule>
    <cfRule type="expression" dxfId="118" priority="120">
      <formula>$B6="A"</formula>
    </cfRule>
  </conditionalFormatting>
  <conditionalFormatting sqref="D9:D10">
    <cfRule type="expression" dxfId="117" priority="117">
      <formula>$B9="B"</formula>
    </cfRule>
    <cfRule type="expression" dxfId="116" priority="118">
      <formula>$B9="A"</formula>
    </cfRule>
  </conditionalFormatting>
  <conditionalFormatting sqref="E9:E10">
    <cfRule type="expression" dxfId="115" priority="115">
      <formula>$B9="B"</formula>
    </cfRule>
    <cfRule type="expression" dxfId="114" priority="116">
      <formula>$B9="A"</formula>
    </cfRule>
  </conditionalFormatting>
  <conditionalFormatting sqref="F9:F10">
    <cfRule type="expression" dxfId="113" priority="113">
      <formula>$B9="B"</formula>
    </cfRule>
    <cfRule type="expression" dxfId="112" priority="114">
      <formula>$B9="A"</formula>
    </cfRule>
  </conditionalFormatting>
  <conditionalFormatting sqref="G9:G10">
    <cfRule type="expression" dxfId="111" priority="111">
      <formula>$B9="B"</formula>
    </cfRule>
    <cfRule type="expression" dxfId="110" priority="112">
      <formula>$B9="A"</formula>
    </cfRule>
  </conditionalFormatting>
  <conditionalFormatting sqref="I9:I10">
    <cfRule type="expression" dxfId="109" priority="109">
      <formula>$B9="B"</formula>
    </cfRule>
    <cfRule type="expression" dxfId="108" priority="110">
      <formula>$B9="A"</formula>
    </cfRule>
  </conditionalFormatting>
  <conditionalFormatting sqref="C26:C27">
    <cfRule type="expression" dxfId="107" priority="107">
      <formula>$B26="B"</formula>
    </cfRule>
    <cfRule type="expression" dxfId="106" priority="108">
      <formula>$B26="A"</formula>
    </cfRule>
  </conditionalFormatting>
  <conditionalFormatting sqref="E26:E28">
    <cfRule type="expression" dxfId="105" priority="103">
      <formula>$B26="B"</formula>
    </cfRule>
    <cfRule type="expression" dxfId="104" priority="104">
      <formula>$B26="A"</formula>
    </cfRule>
  </conditionalFormatting>
  <conditionalFormatting sqref="F26:F28">
    <cfRule type="expression" dxfId="103" priority="101">
      <formula>$B26="B"</formula>
    </cfRule>
    <cfRule type="expression" dxfId="102" priority="102">
      <formula>$B26="A"</formula>
    </cfRule>
  </conditionalFormatting>
  <conditionalFormatting sqref="G26:G28">
    <cfRule type="expression" dxfId="101" priority="99">
      <formula>$B26="B"</formula>
    </cfRule>
    <cfRule type="expression" dxfId="100" priority="100">
      <formula>$B26="A"</formula>
    </cfRule>
  </conditionalFormatting>
  <conditionalFormatting sqref="I26:I28">
    <cfRule type="expression" dxfId="99" priority="97">
      <formula>$B26="B"</formula>
    </cfRule>
    <cfRule type="expression" dxfId="98" priority="98">
      <formula>$B26="A"</formula>
    </cfRule>
  </conditionalFormatting>
  <conditionalFormatting sqref="C7">
    <cfRule type="expression" dxfId="97" priority="95">
      <formula>$B7="B"</formula>
    </cfRule>
    <cfRule type="expression" dxfId="96" priority="96">
      <formula>$B7="A"</formula>
    </cfRule>
  </conditionalFormatting>
  <conditionalFormatting sqref="C10:C16">
    <cfRule type="expression" dxfId="95" priority="93">
      <formula>$B10="B"</formula>
    </cfRule>
    <cfRule type="expression" dxfId="94" priority="94">
      <formula>$B10="A"</formula>
    </cfRule>
  </conditionalFormatting>
  <conditionalFormatting sqref="C28:C34">
    <cfRule type="expression" dxfId="93" priority="91">
      <formula>$B28="B"</formula>
    </cfRule>
    <cfRule type="expression" dxfId="92" priority="92">
      <formula>$B28="A"</formula>
    </cfRule>
  </conditionalFormatting>
  <conditionalFormatting sqref="D6:D7">
    <cfRule type="expression" dxfId="91" priority="89">
      <formula>$B6="B"</formula>
    </cfRule>
    <cfRule type="expression" dxfId="90" priority="90">
      <formula>$B6="A"</formula>
    </cfRule>
  </conditionalFormatting>
  <conditionalFormatting sqref="D11:D16">
    <cfRule type="expression" dxfId="89" priority="87">
      <formula>$B11="B"</formula>
    </cfRule>
    <cfRule type="expression" dxfId="88" priority="88">
      <formula>$B11="A"</formula>
    </cfRule>
  </conditionalFormatting>
  <conditionalFormatting sqref="D29:D34">
    <cfRule type="expression" dxfId="87" priority="85">
      <formula>$B29="B"</formula>
    </cfRule>
    <cfRule type="expression" dxfId="86" priority="86">
      <formula>$B29="A"</formula>
    </cfRule>
  </conditionalFormatting>
  <conditionalFormatting sqref="E6:E7">
    <cfRule type="expression" dxfId="85" priority="83">
      <formula>$B6="B"</formula>
    </cfRule>
    <cfRule type="expression" dxfId="84" priority="84">
      <formula>$B6="A"</formula>
    </cfRule>
  </conditionalFormatting>
  <conditionalFormatting sqref="E29:E34">
    <cfRule type="expression" dxfId="83" priority="79">
      <formula>$B29="B"</formula>
    </cfRule>
    <cfRule type="expression" dxfId="82" priority="80">
      <formula>$B29="A"</formula>
    </cfRule>
  </conditionalFormatting>
  <conditionalFormatting sqref="F11:F16">
    <cfRule type="expression" dxfId="81" priority="77">
      <formula>$B11="B"</formula>
    </cfRule>
    <cfRule type="expression" dxfId="80" priority="78">
      <formula>$B11="A"</formula>
    </cfRule>
  </conditionalFormatting>
  <conditionalFormatting sqref="G7">
    <cfRule type="expression" dxfId="79" priority="73">
      <formula>$B7="B"</formula>
    </cfRule>
    <cfRule type="expression" dxfId="78" priority="74">
      <formula>$B7="A"</formula>
    </cfRule>
  </conditionalFormatting>
  <conditionalFormatting sqref="G29:G34">
    <cfRule type="expression" dxfId="77" priority="69">
      <formula>$B29="B"</formula>
    </cfRule>
    <cfRule type="expression" dxfId="76" priority="70">
      <formula>$B29="A"</formula>
    </cfRule>
  </conditionalFormatting>
  <conditionalFormatting sqref="H28:H30">
    <cfRule type="expression" dxfId="75" priority="65">
      <formula>$B28="B"</formula>
    </cfRule>
    <cfRule type="expression" dxfId="74" priority="66">
      <formula>$B28="A"</formula>
    </cfRule>
  </conditionalFormatting>
  <conditionalFormatting sqref="I11:I16">
    <cfRule type="expression" dxfId="73" priority="63">
      <formula>$B11="B"</formula>
    </cfRule>
    <cfRule type="expression" dxfId="72" priority="64">
      <formula>$B11="A"</formula>
    </cfRule>
  </conditionalFormatting>
  <conditionalFormatting sqref="I29:I39">
    <cfRule type="expression" dxfId="71" priority="61">
      <formula>$B29="B"</formula>
    </cfRule>
    <cfRule type="expression" dxfId="70" priority="62">
      <formula>$B29="A"</formula>
    </cfRule>
  </conditionalFormatting>
  <conditionalFormatting sqref="D26:D28">
    <cfRule type="expression" dxfId="69" priority="105">
      <formula>$B26="B"</formula>
    </cfRule>
    <cfRule type="expression" dxfId="68" priority="106">
      <formula>$B26="A"</formula>
    </cfRule>
  </conditionalFormatting>
  <conditionalFormatting sqref="E11:E16">
    <cfRule type="expression" dxfId="67" priority="81">
      <formula>$B11="B"</formula>
    </cfRule>
    <cfRule type="expression" dxfId="66" priority="82">
      <formula>$B11="A"</formula>
    </cfRule>
  </conditionalFormatting>
  <conditionalFormatting sqref="F29:F34">
    <cfRule type="expression" dxfId="65" priority="75">
      <formula>$B29="B"</formula>
    </cfRule>
    <cfRule type="expression" dxfId="64" priority="76">
      <formula>$B29="A"</formula>
    </cfRule>
  </conditionalFormatting>
  <conditionalFormatting sqref="G11:G16">
    <cfRule type="expression" dxfId="63" priority="71">
      <formula>$B11="B"</formula>
    </cfRule>
    <cfRule type="expression" dxfId="62" priority="72">
      <formula>$B11="A"</formula>
    </cfRule>
  </conditionalFormatting>
  <conditionalFormatting sqref="H10:H16">
    <cfRule type="expression" dxfId="61" priority="67">
      <formula>$B10="B"</formula>
    </cfRule>
    <cfRule type="expression" dxfId="60" priority="68">
      <formula>$B10="A"</formula>
    </cfRule>
  </conditionalFormatting>
  <conditionalFormatting sqref="C17:C20">
    <cfRule type="expression" dxfId="59" priority="59">
      <formula>$B17="B"</formula>
    </cfRule>
    <cfRule type="expression" dxfId="58" priority="60">
      <formula>$B17="A"</formula>
    </cfRule>
  </conditionalFormatting>
  <conditionalFormatting sqref="C35:C39">
    <cfRule type="expression" dxfId="57" priority="57">
      <formula>$B35="B"</formula>
    </cfRule>
    <cfRule type="expression" dxfId="56" priority="58">
      <formula>$B35="A"</formula>
    </cfRule>
  </conditionalFormatting>
  <conditionalFormatting sqref="D17:D20">
    <cfRule type="expression" dxfId="55" priority="55">
      <formula>$B17="B"</formula>
    </cfRule>
    <cfRule type="expression" dxfId="54" priority="56">
      <formula>$B17="A"</formula>
    </cfRule>
  </conditionalFormatting>
  <conditionalFormatting sqref="D35:D39">
    <cfRule type="expression" dxfId="53" priority="53">
      <formula>$B35="B"</formula>
    </cfRule>
    <cfRule type="expression" dxfId="52" priority="54">
      <formula>$B35="A"</formula>
    </cfRule>
  </conditionalFormatting>
  <conditionalFormatting sqref="E17:E20">
    <cfRule type="expression" dxfId="51" priority="51">
      <formula>$B17="B"</formula>
    </cfRule>
    <cfRule type="expression" dxfId="50" priority="52">
      <formula>$B17="A"</formula>
    </cfRule>
  </conditionalFormatting>
  <conditionalFormatting sqref="E35:E39">
    <cfRule type="expression" dxfId="49" priority="49">
      <formula>$B35="B"</formula>
    </cfRule>
    <cfRule type="expression" dxfId="48" priority="50">
      <formula>$B35="A"</formula>
    </cfRule>
  </conditionalFormatting>
  <conditionalFormatting sqref="F17:F20">
    <cfRule type="expression" dxfId="47" priority="47">
      <formula>$B17="B"</formula>
    </cfRule>
    <cfRule type="expression" dxfId="46" priority="48">
      <formula>$B17="A"</formula>
    </cfRule>
  </conditionalFormatting>
  <conditionalFormatting sqref="F35:F39">
    <cfRule type="expression" dxfId="45" priority="45">
      <formula>$B35="B"</formula>
    </cfRule>
    <cfRule type="expression" dxfId="44" priority="46">
      <formula>$B35="A"</formula>
    </cfRule>
  </conditionalFormatting>
  <conditionalFormatting sqref="G17:G20">
    <cfRule type="expression" dxfId="43" priority="43">
      <formula>$B17="B"</formula>
    </cfRule>
    <cfRule type="expression" dxfId="42" priority="44">
      <formula>$B17="A"</formula>
    </cfRule>
  </conditionalFormatting>
  <conditionalFormatting sqref="G35:G39">
    <cfRule type="expression" dxfId="41" priority="41">
      <formula>$B35="B"</formula>
    </cfRule>
    <cfRule type="expression" dxfId="40" priority="42">
      <formula>$B35="A"</formula>
    </cfRule>
  </conditionalFormatting>
  <conditionalFormatting sqref="H36:H39">
    <cfRule type="expression" dxfId="39" priority="39">
      <formula>$B36="B"</formula>
    </cfRule>
    <cfRule type="expression" dxfId="38" priority="40">
      <formula>$B36="A"</formula>
    </cfRule>
  </conditionalFormatting>
  <conditionalFormatting sqref="H19:H20">
    <cfRule type="expression" dxfId="37" priority="37">
      <formula>$B19="B"</formula>
    </cfRule>
    <cfRule type="expression" dxfId="36" priority="38">
      <formula>$B19="A"</formula>
    </cfRule>
  </conditionalFormatting>
  <conditionalFormatting sqref="I17:I20">
    <cfRule type="expression" dxfId="35" priority="35">
      <formula>$B17="B"</formula>
    </cfRule>
    <cfRule type="expression" dxfId="34" priority="36">
      <formula>$B17="A"</formula>
    </cfRule>
  </conditionalFormatting>
  <conditionalFormatting sqref="H18">
    <cfRule type="expression" dxfId="33" priority="33">
      <formula>$B18="B"</formula>
    </cfRule>
    <cfRule type="expression" dxfId="32" priority="34">
      <formula>$B18="A"</formula>
    </cfRule>
  </conditionalFormatting>
  <conditionalFormatting sqref="H17">
    <cfRule type="expression" dxfId="31" priority="31">
      <formula>$B17="B"</formula>
    </cfRule>
    <cfRule type="expression" dxfId="30" priority="32">
      <formula>$B17="A"</formula>
    </cfRule>
  </conditionalFormatting>
  <conditionalFormatting sqref="C41:C42">
    <cfRule type="expression" dxfId="29" priority="29">
      <formula>$B41="B"</formula>
    </cfRule>
    <cfRule type="expression" dxfId="28" priority="30">
      <formula>$B41="A"</formula>
    </cfRule>
  </conditionalFormatting>
  <conditionalFormatting sqref="E41:E43">
    <cfRule type="expression" dxfId="27" priority="25">
      <formula>$B41="B"</formula>
    </cfRule>
    <cfRule type="expression" dxfId="26" priority="26">
      <formula>$B41="A"</formula>
    </cfRule>
  </conditionalFormatting>
  <conditionalFormatting sqref="F41:F43">
    <cfRule type="expression" dxfId="25" priority="23">
      <formula>$B41="B"</formula>
    </cfRule>
    <cfRule type="expression" dxfId="24" priority="24">
      <formula>$B41="A"</formula>
    </cfRule>
  </conditionalFormatting>
  <conditionalFormatting sqref="G41:G43">
    <cfRule type="expression" dxfId="23" priority="21">
      <formula>$B41="B"</formula>
    </cfRule>
    <cfRule type="expression" dxfId="22" priority="22">
      <formula>$B41="A"</formula>
    </cfRule>
  </conditionalFormatting>
  <conditionalFormatting sqref="I41:I43">
    <cfRule type="expression" dxfId="21" priority="19">
      <formula>$B41="B"</formula>
    </cfRule>
    <cfRule type="expression" dxfId="20" priority="20">
      <formula>$B41="A"</formula>
    </cfRule>
  </conditionalFormatting>
  <conditionalFormatting sqref="C43">
    <cfRule type="expression" dxfId="19" priority="17">
      <formula>$B43="B"</formula>
    </cfRule>
    <cfRule type="expression" dxfId="18" priority="18">
      <formula>$B43="A"</formula>
    </cfRule>
  </conditionalFormatting>
  <conditionalFormatting sqref="H43">
    <cfRule type="expression" dxfId="17" priority="15">
      <formula>$B43="B"</formula>
    </cfRule>
    <cfRule type="expression" dxfId="16" priority="16">
      <formula>$B43="A"</formula>
    </cfRule>
  </conditionalFormatting>
  <conditionalFormatting sqref="D41:D43">
    <cfRule type="expression" dxfId="15" priority="27">
      <formula>$B41="B"</formula>
    </cfRule>
    <cfRule type="expression" dxfId="14" priority="28">
      <formula>$B41="A"</formula>
    </cfRule>
  </conditionalFormatting>
  <conditionalFormatting sqref="I44:I45">
    <cfRule type="expression" dxfId="13" priority="13">
      <formula>$B44="B"</formula>
    </cfRule>
    <cfRule type="expression" dxfId="12" priority="14">
      <formula>$B44="A"</formula>
    </cfRule>
  </conditionalFormatting>
  <conditionalFormatting sqref="C44:C45">
    <cfRule type="expression" dxfId="11" priority="11">
      <formula>$B44="B"</formula>
    </cfRule>
    <cfRule type="expression" dxfId="10" priority="12">
      <formula>$B44="A"</formula>
    </cfRule>
  </conditionalFormatting>
  <conditionalFormatting sqref="D44:D45">
    <cfRule type="expression" dxfId="9" priority="9">
      <formula>$B44="B"</formula>
    </cfRule>
    <cfRule type="expression" dxfId="8" priority="10">
      <formula>$B44="A"</formula>
    </cfRule>
  </conditionalFormatting>
  <conditionalFormatting sqref="E44:E45">
    <cfRule type="expression" dxfId="7" priority="7">
      <formula>$B44="B"</formula>
    </cfRule>
    <cfRule type="expression" dxfId="6" priority="8">
      <formula>$B44="A"</formula>
    </cfRule>
  </conditionalFormatting>
  <conditionalFormatting sqref="F44:F45">
    <cfRule type="expression" dxfId="5" priority="5">
      <formula>$B44="B"</formula>
    </cfRule>
    <cfRule type="expression" dxfId="4" priority="6">
      <formula>$B44="A"</formula>
    </cfRule>
  </conditionalFormatting>
  <conditionalFormatting sqref="G44:G45">
    <cfRule type="expression" dxfId="3" priority="3">
      <formula>$B44="B"</formula>
    </cfRule>
    <cfRule type="expression" dxfId="2" priority="4">
      <formula>$B44="A"</formula>
    </cfRule>
  </conditionalFormatting>
  <conditionalFormatting sqref="H44:H45">
    <cfRule type="expression" dxfId="1" priority="1">
      <formula>$B44="B"</formula>
    </cfRule>
    <cfRule type="expression" dxfId="0" priority="2">
      <formula>$B44="A"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heetViews>
  <sheetFormatPr defaultColWidth="8.85546875" defaultRowHeight="14.25"/>
  <cols>
    <col min="1" max="1" width="6.7109375" style="259" customWidth="1"/>
    <col min="2" max="2" width="16.7109375" style="259" customWidth="1"/>
    <col min="3" max="12" width="12.28515625" style="259" customWidth="1"/>
    <col min="13" max="13" width="6.7109375" style="199" customWidth="1"/>
    <col min="14" max="14" width="16.5703125" style="927" customWidth="1"/>
    <col min="15" max="16384" width="8.85546875" style="259"/>
  </cols>
  <sheetData>
    <row r="1" spans="1:14" ht="15" customHeight="1">
      <c r="A1" s="754" t="s">
        <v>719</v>
      </c>
      <c r="B1" s="754"/>
      <c r="C1" s="754"/>
      <c r="D1" s="754"/>
      <c r="E1" s="754"/>
      <c r="F1" s="25"/>
      <c r="G1" s="26"/>
      <c r="H1" s="26"/>
      <c r="I1" s="28"/>
      <c r="J1" s="694" t="s">
        <v>0</v>
      </c>
      <c r="K1" s="694"/>
      <c r="L1" s="694"/>
    </row>
    <row r="2" spans="1:14" ht="15" customHeight="1">
      <c r="A2" s="700" t="s">
        <v>866</v>
      </c>
      <c r="B2" s="751"/>
      <c r="C2" s="751"/>
      <c r="D2" s="751"/>
      <c r="E2" s="751"/>
      <c r="F2" s="29"/>
      <c r="G2" s="26"/>
      <c r="H2" s="26"/>
      <c r="I2" s="28"/>
      <c r="J2" s="87" t="s">
        <v>1</v>
      </c>
      <c r="K2" s="87"/>
      <c r="L2" s="87"/>
    </row>
    <row r="3" spans="1:14" ht="30.75" customHeight="1">
      <c r="A3" s="1485" t="s">
        <v>1322</v>
      </c>
      <c r="B3" s="1486"/>
      <c r="C3" s="1484" t="s">
        <v>349</v>
      </c>
      <c r="D3" s="1484"/>
      <c r="E3" s="1484"/>
      <c r="F3" s="1484"/>
      <c r="G3" s="1484"/>
      <c r="H3" s="1484"/>
      <c r="I3" s="1484"/>
      <c r="J3" s="1484"/>
      <c r="K3" s="1484"/>
      <c r="L3" s="1484"/>
      <c r="M3" s="1482" t="s">
        <v>1001</v>
      </c>
      <c r="N3" s="1483"/>
    </row>
    <row r="4" spans="1:14" ht="80.25" customHeight="1">
      <c r="A4" s="1487"/>
      <c r="B4" s="1488"/>
      <c r="C4" s="1484" t="s">
        <v>346</v>
      </c>
      <c r="D4" s="1484"/>
      <c r="E4" s="1484" t="s">
        <v>347</v>
      </c>
      <c r="F4" s="1484"/>
      <c r="G4" s="1484" t="s">
        <v>348</v>
      </c>
      <c r="H4" s="1484"/>
      <c r="I4" s="1484" t="s">
        <v>1125</v>
      </c>
      <c r="J4" s="1484"/>
      <c r="K4" s="1484" t="s">
        <v>350</v>
      </c>
      <c r="L4" s="1484"/>
      <c r="M4" s="1482"/>
      <c r="N4" s="1483"/>
    </row>
    <row r="5" spans="1:14" ht="22.5" customHeight="1">
      <c r="A5" s="1489"/>
      <c r="B5" s="1490"/>
      <c r="C5" s="468" t="s">
        <v>2</v>
      </c>
      <c r="D5" s="468" t="s">
        <v>3</v>
      </c>
      <c r="E5" s="468" t="s">
        <v>2</v>
      </c>
      <c r="F5" s="468" t="s">
        <v>3</v>
      </c>
      <c r="G5" s="468" t="s">
        <v>2</v>
      </c>
      <c r="H5" s="468" t="s">
        <v>3</v>
      </c>
      <c r="I5" s="468" t="s">
        <v>2</v>
      </c>
      <c r="J5" s="468" t="s">
        <v>3</v>
      </c>
      <c r="K5" s="468" t="s">
        <v>2</v>
      </c>
      <c r="L5" s="468" t="s">
        <v>3</v>
      </c>
      <c r="M5" s="1482"/>
      <c r="N5" s="1483"/>
    </row>
    <row r="6" spans="1:14" s="924" customFormat="1" ht="15" customHeight="1">
      <c r="A6" s="185">
        <v>2019</v>
      </c>
      <c r="B6" s="20" t="s">
        <v>4</v>
      </c>
      <c r="C6" s="11">
        <v>103.1</v>
      </c>
      <c r="D6" s="11" t="s">
        <v>6</v>
      </c>
      <c r="E6" s="11">
        <v>94.6</v>
      </c>
      <c r="F6" s="11" t="s">
        <v>6</v>
      </c>
      <c r="G6" s="11">
        <v>103.5</v>
      </c>
      <c r="H6" s="11" t="s">
        <v>6</v>
      </c>
      <c r="I6" s="11">
        <v>94.6</v>
      </c>
      <c r="J6" s="11" t="s">
        <v>6</v>
      </c>
      <c r="K6" s="11">
        <v>105.6</v>
      </c>
      <c r="L6" s="11" t="s">
        <v>6</v>
      </c>
      <c r="M6" s="292">
        <v>2019</v>
      </c>
      <c r="N6" s="289" t="s">
        <v>971</v>
      </c>
    </row>
    <row r="7" spans="1:14" ht="15" customHeight="1">
      <c r="A7" s="185">
        <v>2020</v>
      </c>
      <c r="B7" s="20" t="s">
        <v>4</v>
      </c>
      <c r="C7" s="469">
        <v>101.6</v>
      </c>
      <c r="D7" s="469" t="s">
        <v>6</v>
      </c>
      <c r="E7" s="469">
        <v>108.2</v>
      </c>
      <c r="F7" s="469" t="s">
        <v>6</v>
      </c>
      <c r="G7" s="469">
        <v>101.6</v>
      </c>
      <c r="H7" s="469" t="s">
        <v>6</v>
      </c>
      <c r="I7" s="469">
        <v>97.2</v>
      </c>
      <c r="J7" s="469" t="s">
        <v>6</v>
      </c>
      <c r="K7" s="469">
        <v>106.7</v>
      </c>
      <c r="L7" s="469" t="s">
        <v>6</v>
      </c>
      <c r="M7" s="292">
        <v>2020</v>
      </c>
      <c r="N7" s="289" t="s">
        <v>971</v>
      </c>
    </row>
    <row r="8" spans="1:14" ht="15" customHeight="1">
      <c r="A8" s="187"/>
      <c r="B8" s="20"/>
      <c r="C8" s="470"/>
      <c r="D8" s="470"/>
      <c r="E8" s="470"/>
      <c r="F8" s="470"/>
      <c r="G8" s="470"/>
      <c r="H8" s="470"/>
      <c r="I8" s="470"/>
      <c r="J8" s="470"/>
      <c r="K8" s="470"/>
      <c r="L8" s="470"/>
      <c r="M8" s="293"/>
      <c r="N8" s="289"/>
    </row>
    <row r="9" spans="1:14" ht="15" customHeight="1">
      <c r="A9" s="58">
        <v>2020</v>
      </c>
      <c r="B9" s="20" t="s">
        <v>12</v>
      </c>
      <c r="C9" s="469">
        <v>105.4</v>
      </c>
      <c r="D9" s="469">
        <v>96.6</v>
      </c>
      <c r="E9" s="469">
        <v>79.3</v>
      </c>
      <c r="F9" s="469">
        <v>48.3</v>
      </c>
      <c r="G9" s="469">
        <v>106.4</v>
      </c>
      <c r="H9" s="469">
        <v>96.6</v>
      </c>
      <c r="I9" s="469">
        <v>90</v>
      </c>
      <c r="J9" s="469">
        <v>106.5</v>
      </c>
      <c r="K9" s="469">
        <v>106.9</v>
      </c>
      <c r="L9" s="469">
        <v>90.2</v>
      </c>
      <c r="M9" s="323">
        <v>2020</v>
      </c>
      <c r="N9" s="289" t="s">
        <v>978</v>
      </c>
    </row>
    <row r="10" spans="1:14" ht="15" customHeight="1">
      <c r="A10" s="23"/>
      <c r="B10" s="20" t="s">
        <v>13</v>
      </c>
      <c r="C10" s="469">
        <v>105.2</v>
      </c>
      <c r="D10" s="469">
        <v>99.5</v>
      </c>
      <c r="E10" s="469">
        <v>105</v>
      </c>
      <c r="F10" s="469">
        <v>122.5</v>
      </c>
      <c r="G10" s="469">
        <v>105.7</v>
      </c>
      <c r="H10" s="469">
        <v>99.4</v>
      </c>
      <c r="I10" s="469">
        <v>93.3</v>
      </c>
      <c r="J10" s="469">
        <v>100.4</v>
      </c>
      <c r="K10" s="469">
        <v>118.5</v>
      </c>
      <c r="L10" s="469">
        <v>98.8</v>
      </c>
      <c r="M10" s="290"/>
      <c r="N10" s="289" t="s">
        <v>979</v>
      </c>
    </row>
    <row r="11" spans="1:14" ht="15" customHeight="1">
      <c r="A11" s="23"/>
      <c r="B11" s="20" t="s">
        <v>14</v>
      </c>
      <c r="C11" s="469">
        <v>106.5</v>
      </c>
      <c r="D11" s="469">
        <v>109.7</v>
      </c>
      <c r="E11" s="469">
        <v>115.5</v>
      </c>
      <c r="F11" s="469">
        <v>156.1</v>
      </c>
      <c r="G11" s="469">
        <v>107.2</v>
      </c>
      <c r="H11" s="469">
        <v>110.6</v>
      </c>
      <c r="I11" s="469">
        <v>90.9</v>
      </c>
      <c r="J11" s="469">
        <v>91.3</v>
      </c>
      <c r="K11" s="469">
        <v>108.5</v>
      </c>
      <c r="L11" s="469">
        <v>101.2</v>
      </c>
      <c r="M11" s="290"/>
      <c r="N11" s="289" t="s">
        <v>980</v>
      </c>
    </row>
    <row r="12" spans="1:14" ht="15" customHeight="1">
      <c r="A12" s="187"/>
      <c r="B12" s="10" t="s">
        <v>15</v>
      </c>
      <c r="C12" s="469">
        <v>88.6</v>
      </c>
      <c r="D12" s="469">
        <v>83.5</v>
      </c>
      <c r="E12" s="469">
        <v>68.7</v>
      </c>
      <c r="F12" s="469">
        <v>96.1</v>
      </c>
      <c r="G12" s="469">
        <v>88.6</v>
      </c>
      <c r="H12" s="469">
        <v>82.9</v>
      </c>
      <c r="I12" s="469">
        <v>87.5</v>
      </c>
      <c r="J12" s="469">
        <v>88.4</v>
      </c>
      <c r="K12" s="469">
        <v>100.4</v>
      </c>
      <c r="L12" s="469">
        <v>99.9</v>
      </c>
      <c r="M12" s="293"/>
      <c r="N12" s="289" t="s">
        <v>981</v>
      </c>
    </row>
    <row r="13" spans="1:14" ht="15" customHeight="1">
      <c r="A13" s="187"/>
      <c r="B13" s="10" t="s">
        <v>16</v>
      </c>
      <c r="C13" s="469">
        <v>95</v>
      </c>
      <c r="D13" s="469">
        <v>106.8</v>
      </c>
      <c r="E13" s="469">
        <v>130.80000000000001</v>
      </c>
      <c r="F13" s="469">
        <v>102.3</v>
      </c>
      <c r="G13" s="469">
        <v>94.5</v>
      </c>
      <c r="H13" s="469">
        <v>107.4</v>
      </c>
      <c r="I13" s="469">
        <v>99.3</v>
      </c>
      <c r="J13" s="469">
        <v>96</v>
      </c>
      <c r="K13" s="469">
        <v>105</v>
      </c>
      <c r="L13" s="469">
        <v>104.7</v>
      </c>
      <c r="M13" s="293"/>
      <c r="N13" s="289" t="s">
        <v>982</v>
      </c>
    </row>
    <row r="14" spans="1:14" ht="15" customHeight="1">
      <c r="A14" s="187"/>
      <c r="B14" s="10" t="s">
        <v>17</v>
      </c>
      <c r="C14" s="469">
        <v>104.1</v>
      </c>
      <c r="D14" s="469">
        <v>103</v>
      </c>
      <c r="E14" s="469">
        <v>92.5</v>
      </c>
      <c r="F14" s="469">
        <v>64.400000000000006</v>
      </c>
      <c r="G14" s="469">
        <v>104.5</v>
      </c>
      <c r="H14" s="469">
        <v>103.4</v>
      </c>
      <c r="I14" s="469">
        <v>95.2</v>
      </c>
      <c r="J14" s="469">
        <v>98.7</v>
      </c>
      <c r="K14" s="469">
        <v>105.2</v>
      </c>
      <c r="L14" s="469">
        <v>103.2</v>
      </c>
      <c r="M14" s="293"/>
      <c r="N14" s="289" t="s">
        <v>983</v>
      </c>
    </row>
    <row r="15" spans="1:14" ht="15" customHeight="1">
      <c r="A15" s="187"/>
      <c r="B15" s="10" t="s">
        <v>5</v>
      </c>
      <c r="C15" s="469">
        <v>98.7</v>
      </c>
      <c r="D15" s="469">
        <v>103.5</v>
      </c>
      <c r="E15" s="469">
        <v>62.2</v>
      </c>
      <c r="F15" s="469">
        <v>139.19999999999999</v>
      </c>
      <c r="G15" s="469">
        <v>98.9</v>
      </c>
      <c r="H15" s="469">
        <v>103.3</v>
      </c>
      <c r="I15" s="469">
        <v>99.8</v>
      </c>
      <c r="J15" s="469">
        <v>102.9</v>
      </c>
      <c r="K15" s="469">
        <v>103.9</v>
      </c>
      <c r="L15" s="469">
        <v>105.8</v>
      </c>
      <c r="M15" s="293"/>
      <c r="N15" s="289" t="s">
        <v>972</v>
      </c>
    </row>
    <row r="16" spans="1:14" ht="15" customHeight="1">
      <c r="A16" s="187"/>
      <c r="B16" s="10" t="s">
        <v>7</v>
      </c>
      <c r="C16" s="469">
        <v>101.4</v>
      </c>
      <c r="D16" s="469">
        <v>98.1</v>
      </c>
      <c r="E16" s="469">
        <v>198.7</v>
      </c>
      <c r="F16" s="469">
        <v>160.5</v>
      </c>
      <c r="G16" s="469">
        <v>100.3</v>
      </c>
      <c r="H16" s="469">
        <v>97.5</v>
      </c>
      <c r="I16" s="469">
        <v>113.9</v>
      </c>
      <c r="J16" s="471">
        <v>102.9</v>
      </c>
      <c r="K16" s="469">
        <v>110.8</v>
      </c>
      <c r="L16" s="469">
        <v>102.3</v>
      </c>
      <c r="M16" s="293"/>
      <c r="N16" s="289" t="s">
        <v>973</v>
      </c>
    </row>
    <row r="17" spans="1:14" ht="15" customHeight="1">
      <c r="A17" s="187"/>
      <c r="B17" s="10" t="s">
        <v>8</v>
      </c>
      <c r="C17" s="471">
        <v>106.2</v>
      </c>
      <c r="D17" s="471">
        <v>110</v>
      </c>
      <c r="E17" s="471">
        <v>186.5</v>
      </c>
      <c r="F17" s="471">
        <v>93.8</v>
      </c>
      <c r="G17" s="471">
        <v>106.6</v>
      </c>
      <c r="H17" s="471">
        <v>111.3</v>
      </c>
      <c r="I17" s="471">
        <v>87.2</v>
      </c>
      <c r="J17" s="471">
        <v>90</v>
      </c>
      <c r="K17" s="471">
        <v>111.9</v>
      </c>
      <c r="L17" s="471">
        <v>95.5</v>
      </c>
      <c r="M17" s="472"/>
      <c r="N17" s="289" t="s">
        <v>974</v>
      </c>
    </row>
    <row r="18" spans="1:14" ht="15" customHeight="1">
      <c r="A18" s="23"/>
      <c r="B18" s="20" t="s">
        <v>9</v>
      </c>
      <c r="C18" s="471">
        <v>97.7</v>
      </c>
      <c r="D18" s="471">
        <v>99.5</v>
      </c>
      <c r="E18" s="471">
        <v>84.4</v>
      </c>
      <c r="F18" s="471">
        <v>100.7</v>
      </c>
      <c r="G18" s="471">
        <v>97.2</v>
      </c>
      <c r="H18" s="471">
        <v>98.7</v>
      </c>
      <c r="I18" s="471">
        <v>109.9</v>
      </c>
      <c r="J18" s="471">
        <v>122.9</v>
      </c>
      <c r="K18" s="471">
        <v>108.5</v>
      </c>
      <c r="L18" s="471">
        <v>100.3</v>
      </c>
      <c r="M18" s="291"/>
      <c r="N18" s="289" t="s">
        <v>975</v>
      </c>
    </row>
    <row r="19" spans="1:14" ht="15" customHeight="1">
      <c r="A19" s="23"/>
      <c r="B19" s="20" t="s">
        <v>10</v>
      </c>
      <c r="C19" s="471">
        <v>104.7</v>
      </c>
      <c r="D19" s="471">
        <v>97.7</v>
      </c>
      <c r="E19" s="471">
        <v>101.2</v>
      </c>
      <c r="F19" s="471">
        <v>96.1</v>
      </c>
      <c r="G19" s="471">
        <v>105.2</v>
      </c>
      <c r="H19" s="471">
        <v>97.7</v>
      </c>
      <c r="I19" s="471">
        <v>96.5</v>
      </c>
      <c r="J19" s="471">
        <v>97.9</v>
      </c>
      <c r="K19" s="471">
        <v>104.1</v>
      </c>
      <c r="L19" s="471">
        <v>96.4</v>
      </c>
      <c r="M19" s="291"/>
      <c r="N19" s="289" t="s">
        <v>976</v>
      </c>
    </row>
    <row r="20" spans="1:14" ht="15" customHeight="1">
      <c r="A20" s="23"/>
      <c r="B20" s="20" t="s">
        <v>11</v>
      </c>
      <c r="C20" s="471">
        <v>109.8</v>
      </c>
      <c r="D20" s="471">
        <v>104.4</v>
      </c>
      <c r="E20" s="471">
        <v>159.5</v>
      </c>
      <c r="F20" s="471">
        <v>134.4</v>
      </c>
      <c r="G20" s="471">
        <v>109.8</v>
      </c>
      <c r="H20" s="471">
        <v>103.8</v>
      </c>
      <c r="I20" s="471">
        <v>103.5</v>
      </c>
      <c r="J20" s="471">
        <v>110.4</v>
      </c>
      <c r="K20" s="471">
        <v>108.3</v>
      </c>
      <c r="L20" s="471">
        <v>111.4</v>
      </c>
      <c r="M20" s="291"/>
      <c r="N20" s="289" t="s">
        <v>977</v>
      </c>
    </row>
    <row r="21" spans="1:14" ht="15" customHeight="1">
      <c r="A21" s="187"/>
      <c r="B21" s="20"/>
      <c r="C21" s="470"/>
      <c r="D21" s="470"/>
      <c r="E21" s="470"/>
      <c r="F21" s="470"/>
      <c r="G21" s="470"/>
      <c r="H21" s="470"/>
      <c r="I21" s="470"/>
      <c r="J21" s="470"/>
      <c r="K21" s="470"/>
      <c r="L21" s="470"/>
      <c r="M21" s="293"/>
      <c r="N21" s="289"/>
    </row>
    <row r="22" spans="1:14" ht="15" customHeight="1">
      <c r="A22" s="58">
        <v>2021</v>
      </c>
      <c r="B22" s="20" t="s">
        <v>12</v>
      </c>
      <c r="C22" s="469">
        <v>93.2</v>
      </c>
      <c r="D22" s="469">
        <v>82</v>
      </c>
      <c r="E22" s="469">
        <v>116.4</v>
      </c>
      <c r="F22" s="469">
        <v>35.200000000000003</v>
      </c>
      <c r="G22" s="469">
        <v>92.9</v>
      </c>
      <c r="H22" s="469">
        <v>81.7</v>
      </c>
      <c r="I22" s="469">
        <v>97.5</v>
      </c>
      <c r="J22" s="469">
        <v>100.2</v>
      </c>
      <c r="K22" s="469">
        <v>96.7</v>
      </c>
      <c r="L22" s="469">
        <v>80.5</v>
      </c>
      <c r="M22" s="323">
        <v>2021</v>
      </c>
      <c r="N22" s="289" t="s">
        <v>978</v>
      </c>
    </row>
    <row r="23" spans="1:14" ht="15" customHeight="1">
      <c r="A23" s="23"/>
      <c r="B23" s="20" t="s">
        <v>13</v>
      </c>
      <c r="C23" s="469">
        <v>97</v>
      </c>
      <c r="D23" s="469">
        <v>103.5</v>
      </c>
      <c r="E23" s="469">
        <v>125.9</v>
      </c>
      <c r="F23" s="469">
        <v>132.6</v>
      </c>
      <c r="G23" s="469">
        <v>97.2</v>
      </c>
      <c r="H23" s="469">
        <v>104.1</v>
      </c>
      <c r="I23" s="469">
        <v>89</v>
      </c>
      <c r="J23" s="469">
        <v>91.7</v>
      </c>
      <c r="K23" s="469">
        <v>97.3</v>
      </c>
      <c r="L23" s="469">
        <v>99.4</v>
      </c>
      <c r="M23" s="290"/>
      <c r="N23" s="289" t="s">
        <v>979</v>
      </c>
    </row>
    <row r="24" spans="1:14" ht="15" customHeight="1">
      <c r="A24" s="23"/>
      <c r="B24" s="20" t="s">
        <v>14</v>
      </c>
      <c r="C24" s="469">
        <v>104.7</v>
      </c>
      <c r="D24" s="469">
        <v>118.4</v>
      </c>
      <c r="E24" s="469">
        <v>92.9</v>
      </c>
      <c r="F24" s="469">
        <v>115.1</v>
      </c>
      <c r="G24" s="469">
        <v>104.6</v>
      </c>
      <c r="H24" s="469">
        <v>119</v>
      </c>
      <c r="I24" s="469">
        <v>107</v>
      </c>
      <c r="J24" s="469">
        <v>109.8</v>
      </c>
      <c r="K24" s="469">
        <v>106.9</v>
      </c>
      <c r="L24" s="469">
        <v>111.2</v>
      </c>
      <c r="M24" s="290"/>
      <c r="N24" s="289" t="s">
        <v>980</v>
      </c>
    </row>
    <row r="25" spans="1:14" ht="15" customHeight="1">
      <c r="A25" s="849" t="s">
        <v>1323</v>
      </c>
      <c r="B25" s="158"/>
      <c r="C25" s="158"/>
      <c r="D25" s="158"/>
      <c r="E25" s="158"/>
      <c r="F25" s="158"/>
      <c r="G25" s="158"/>
      <c r="H25" s="158"/>
      <c r="I25" s="158"/>
      <c r="J25" s="158"/>
      <c r="K25" s="158"/>
      <c r="L25" s="158"/>
    </row>
    <row r="26" spans="1:14" ht="15" customHeight="1">
      <c r="A26" s="738" t="s">
        <v>1324</v>
      </c>
      <c r="B26" s="755"/>
      <c r="C26" s="755"/>
      <c r="D26" s="755"/>
      <c r="E26" s="755"/>
      <c r="F26" s="755"/>
      <c r="G26" s="755"/>
      <c r="H26" s="755"/>
      <c r="I26" s="755"/>
      <c r="J26" s="755"/>
      <c r="K26" s="755"/>
      <c r="L26" s="755"/>
    </row>
  </sheetData>
  <mergeCells count="8">
    <mergeCell ref="M3:N5"/>
    <mergeCell ref="K4:L4"/>
    <mergeCell ref="C3:L3"/>
    <mergeCell ref="A3:B5"/>
    <mergeCell ref="C4:D4"/>
    <mergeCell ref="E4:F4"/>
    <mergeCell ref="G4:H4"/>
    <mergeCell ref="I4:J4"/>
  </mergeCells>
  <hyperlinks>
    <hyperlink ref="J1" location="'Spis tablic     List of tables'!A5" display="Powrót do spisu tablic"/>
    <hyperlink ref="J2" location="'Spis tablic     List of tables'!A5" display="Return to list of tables"/>
    <hyperlink ref="J1:J2" location="'Spis tablic     List of tables'!A1" display="Powrót do spisu tablic"/>
  </hyperlinks>
  <pageMargins left="0.7" right="0.7" top="0.75" bottom="0.75" header="0.3" footer="0.3"/>
  <pageSetup paperSize="9" scale="77"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showGridLines="0" zoomScaleNormal="100" workbookViewId="0"/>
  </sheetViews>
  <sheetFormatPr defaultColWidth="8.85546875" defaultRowHeight="14.25"/>
  <cols>
    <col min="1" max="1" width="6.42578125" style="259" customWidth="1"/>
    <col min="2" max="2" width="17.85546875" style="259" customWidth="1"/>
    <col min="3" max="7" width="19.28515625" style="259" customWidth="1"/>
    <col min="8" max="8" width="6.7109375" style="199" customWidth="1"/>
    <col min="9" max="9" width="16.5703125" style="199" customWidth="1"/>
    <col min="10" max="16384" width="8.85546875" style="259"/>
  </cols>
  <sheetData>
    <row r="1" spans="1:9">
      <c r="A1" s="6" t="s">
        <v>910</v>
      </c>
      <c r="B1" s="6"/>
      <c r="C1" s="6"/>
      <c r="D1" s="6"/>
      <c r="G1" s="694" t="s">
        <v>0</v>
      </c>
      <c r="H1" s="259"/>
    </row>
    <row r="2" spans="1:9">
      <c r="A2" s="715" t="s">
        <v>825</v>
      </c>
      <c r="B2" s="789"/>
      <c r="C2" s="789"/>
      <c r="D2" s="789"/>
      <c r="G2" s="87" t="s">
        <v>1</v>
      </c>
      <c r="H2" s="259"/>
    </row>
    <row r="3" spans="1:9" ht="15" customHeight="1">
      <c r="A3" s="1938" t="s">
        <v>998</v>
      </c>
      <c r="B3" s="1938"/>
      <c r="C3" s="1637" t="s">
        <v>422</v>
      </c>
      <c r="D3" s="1940" t="s">
        <v>1166</v>
      </c>
      <c r="E3" s="600"/>
      <c r="F3" s="600"/>
      <c r="G3" s="600"/>
      <c r="H3" s="1932" t="s">
        <v>1003</v>
      </c>
      <c r="I3" s="1933"/>
    </row>
    <row r="4" spans="1:9" ht="67.5" customHeight="1">
      <c r="A4" s="1613"/>
      <c r="B4" s="1613"/>
      <c r="C4" s="1638"/>
      <c r="D4" s="1476"/>
      <c r="E4" s="709" t="s">
        <v>423</v>
      </c>
      <c r="F4" s="708" t="s">
        <v>1167</v>
      </c>
      <c r="G4" s="709" t="s">
        <v>424</v>
      </c>
      <c r="H4" s="1607"/>
      <c r="I4" s="1608"/>
    </row>
    <row r="5" spans="1:9">
      <c r="A5" s="1939"/>
      <c r="B5" s="1939"/>
      <c r="C5" s="1936" t="s">
        <v>1628</v>
      </c>
      <c r="D5" s="1937"/>
      <c r="E5" s="1937"/>
      <c r="F5" s="1937"/>
      <c r="G5" s="1937"/>
      <c r="H5" s="1934"/>
      <c r="I5" s="1935"/>
    </row>
    <row r="6" spans="1:9">
      <c r="A6" s="103">
        <v>2019</v>
      </c>
      <c r="B6" s="10" t="s">
        <v>4</v>
      </c>
      <c r="C6" s="240">
        <v>18828.8</v>
      </c>
      <c r="D6" s="602">
        <v>7932.5</v>
      </c>
      <c r="E6" s="602">
        <v>3475.5</v>
      </c>
      <c r="F6" s="602">
        <v>3149.7</v>
      </c>
      <c r="G6" s="602">
        <v>1307.3</v>
      </c>
      <c r="H6" s="295">
        <v>2019</v>
      </c>
      <c r="I6" s="329" t="s">
        <v>971</v>
      </c>
    </row>
    <row r="7" spans="1:9">
      <c r="A7" s="103"/>
      <c r="B7" s="43" t="s">
        <v>22</v>
      </c>
      <c r="C7" s="239">
        <v>111.4</v>
      </c>
      <c r="D7" s="601">
        <v>112.8</v>
      </c>
      <c r="E7" s="601">
        <v>113.5</v>
      </c>
      <c r="F7" s="601">
        <v>108.4</v>
      </c>
      <c r="G7" s="601">
        <v>122.9</v>
      </c>
      <c r="H7" s="295"/>
      <c r="I7" s="306" t="s">
        <v>22</v>
      </c>
    </row>
    <row r="8" spans="1:9" ht="17.25" customHeight="1">
      <c r="A8" s="312"/>
      <c r="B8" s="43"/>
      <c r="C8" s="169"/>
      <c r="D8" s="169"/>
      <c r="E8" s="169"/>
      <c r="F8" s="169"/>
      <c r="G8" s="315"/>
      <c r="H8" s="295"/>
      <c r="I8" s="306"/>
    </row>
    <row r="9" spans="1:9">
      <c r="A9" s="103">
        <v>2020</v>
      </c>
      <c r="B9" s="10" t="s">
        <v>101</v>
      </c>
      <c r="C9" s="240">
        <v>2179.4</v>
      </c>
      <c r="D9" s="602">
        <v>872.4</v>
      </c>
      <c r="E9" s="602">
        <v>477.7</v>
      </c>
      <c r="F9" s="602">
        <v>207.4</v>
      </c>
      <c r="G9" s="602">
        <v>187.3</v>
      </c>
      <c r="H9" s="295">
        <v>2020</v>
      </c>
      <c r="I9" s="335" t="s">
        <v>992</v>
      </c>
    </row>
    <row r="10" spans="1:9">
      <c r="A10" s="103"/>
      <c r="B10" s="10" t="s">
        <v>49</v>
      </c>
      <c r="C10" s="240">
        <v>3717.2</v>
      </c>
      <c r="D10" s="602">
        <v>1475.3</v>
      </c>
      <c r="E10" s="602">
        <v>807.5</v>
      </c>
      <c r="F10" s="602">
        <v>333.6</v>
      </c>
      <c r="G10" s="602">
        <v>334.3</v>
      </c>
      <c r="H10" s="295"/>
      <c r="I10" s="335" t="s">
        <v>993</v>
      </c>
    </row>
    <row r="11" spans="1:9">
      <c r="A11" s="103"/>
      <c r="B11" s="73" t="s">
        <v>32</v>
      </c>
      <c r="C11" s="240">
        <v>5110.3</v>
      </c>
      <c r="D11" s="602">
        <v>2195.6</v>
      </c>
      <c r="E11" s="602">
        <v>1149.5999999999999</v>
      </c>
      <c r="F11" s="602">
        <v>602.20000000000005</v>
      </c>
      <c r="G11" s="602">
        <v>443.8</v>
      </c>
      <c r="H11" s="295"/>
      <c r="I11" s="329" t="s">
        <v>994</v>
      </c>
    </row>
    <row r="12" spans="1:9">
      <c r="A12" s="103"/>
      <c r="B12" s="73" t="s">
        <v>33</v>
      </c>
      <c r="C12" s="240">
        <v>6603.8</v>
      </c>
      <c r="D12" s="602">
        <v>2919.2</v>
      </c>
      <c r="E12" s="602">
        <v>1484</v>
      </c>
      <c r="F12" s="602">
        <v>860.4</v>
      </c>
      <c r="G12" s="602">
        <v>574.79999999999995</v>
      </c>
      <c r="H12" s="295"/>
      <c r="I12" s="335" t="s">
        <v>995</v>
      </c>
    </row>
    <row r="13" spans="1:9">
      <c r="A13" s="103"/>
      <c r="B13" s="73" t="s">
        <v>21</v>
      </c>
      <c r="C13" s="240">
        <v>8268.4</v>
      </c>
      <c r="D13" s="602">
        <v>3693</v>
      </c>
      <c r="E13" s="602">
        <v>1854.8</v>
      </c>
      <c r="F13" s="602">
        <v>1119.4000000000001</v>
      </c>
      <c r="G13" s="602">
        <v>718.9</v>
      </c>
      <c r="H13" s="295"/>
      <c r="I13" s="335" t="s">
        <v>996</v>
      </c>
    </row>
    <row r="14" spans="1:9">
      <c r="A14" s="103"/>
      <c r="B14" s="73" t="s">
        <v>25</v>
      </c>
      <c r="C14" s="240">
        <v>9908.6</v>
      </c>
      <c r="D14" s="602">
        <v>4377.7</v>
      </c>
      <c r="E14" s="602">
        <v>2201</v>
      </c>
      <c r="F14" s="602">
        <v>1393.9</v>
      </c>
      <c r="G14" s="602">
        <v>782.8</v>
      </c>
      <c r="H14" s="295"/>
      <c r="I14" s="329" t="s">
        <v>987</v>
      </c>
    </row>
    <row r="15" spans="1:9">
      <c r="A15" s="103"/>
      <c r="B15" s="73" t="s">
        <v>26</v>
      </c>
      <c r="C15" s="240">
        <v>11271.7</v>
      </c>
      <c r="D15" s="602">
        <v>5019.6000000000004</v>
      </c>
      <c r="E15" s="602">
        <v>2495.1</v>
      </c>
      <c r="F15" s="602">
        <v>1616</v>
      </c>
      <c r="G15" s="602">
        <v>908.5</v>
      </c>
      <c r="H15" s="295"/>
      <c r="I15" s="335" t="s">
        <v>988</v>
      </c>
    </row>
    <row r="16" spans="1:9">
      <c r="A16" s="103"/>
      <c r="B16" s="73" t="s">
        <v>27</v>
      </c>
      <c r="C16" s="240">
        <v>12899.6</v>
      </c>
      <c r="D16" s="602">
        <v>5725</v>
      </c>
      <c r="E16" s="602">
        <v>2801.5</v>
      </c>
      <c r="F16" s="602">
        <v>1890.8</v>
      </c>
      <c r="G16" s="602">
        <v>1032.7</v>
      </c>
      <c r="H16" s="295"/>
      <c r="I16" s="335" t="s">
        <v>989</v>
      </c>
    </row>
    <row r="17" spans="1:9">
      <c r="A17" s="103"/>
      <c r="B17" s="10" t="s">
        <v>98</v>
      </c>
      <c r="C17" s="240">
        <v>14957.3</v>
      </c>
      <c r="D17" s="602">
        <v>6579.5</v>
      </c>
      <c r="E17" s="602">
        <v>3212.4</v>
      </c>
      <c r="F17" s="602">
        <v>2241.6999999999998</v>
      </c>
      <c r="G17" s="602">
        <v>1125.4000000000001</v>
      </c>
      <c r="H17" s="295"/>
      <c r="I17" s="335" t="s">
        <v>990</v>
      </c>
    </row>
    <row r="18" spans="1:9">
      <c r="A18" s="103"/>
      <c r="B18" s="10" t="s">
        <v>99</v>
      </c>
      <c r="C18" s="240">
        <v>16947</v>
      </c>
      <c r="D18" s="602">
        <v>7529.5</v>
      </c>
      <c r="E18" s="602">
        <v>3739.2</v>
      </c>
      <c r="F18" s="602">
        <v>2507.6</v>
      </c>
      <c r="G18" s="602">
        <v>1282.8</v>
      </c>
      <c r="H18" s="295"/>
      <c r="I18" s="335" t="s">
        <v>991</v>
      </c>
    </row>
    <row r="19" spans="1:9">
      <c r="A19" s="103"/>
      <c r="B19" s="10" t="s">
        <v>4</v>
      </c>
      <c r="C19" s="240">
        <v>19374.400000000001</v>
      </c>
      <c r="D19" s="602">
        <v>8629.2999999999993</v>
      </c>
      <c r="E19" s="602">
        <v>4266.3999999999996</v>
      </c>
      <c r="F19" s="602">
        <v>2935</v>
      </c>
      <c r="G19" s="602">
        <v>1428</v>
      </c>
      <c r="H19" s="295"/>
      <c r="I19" s="335" t="s">
        <v>971</v>
      </c>
    </row>
    <row r="20" spans="1:9">
      <c r="A20" s="103"/>
      <c r="B20" s="43" t="s">
        <v>22</v>
      </c>
      <c r="C20" s="239">
        <v>102.9</v>
      </c>
      <c r="D20" s="601">
        <v>108.8</v>
      </c>
      <c r="E20" s="601">
        <v>122.8</v>
      </c>
      <c r="F20" s="601">
        <v>93.2</v>
      </c>
      <c r="G20" s="601">
        <v>109.2</v>
      </c>
      <c r="H20" s="295"/>
      <c r="I20" s="306" t="s">
        <v>22</v>
      </c>
    </row>
    <row r="21" spans="1:9">
      <c r="A21" s="103"/>
      <c r="B21" s="38"/>
      <c r="C21" s="240"/>
      <c r="D21" s="240"/>
      <c r="E21" s="240"/>
      <c r="F21" s="240"/>
      <c r="G21" s="240"/>
      <c r="H21" s="295"/>
      <c r="I21" s="307"/>
    </row>
    <row r="22" spans="1:9">
      <c r="A22" s="103">
        <v>2021</v>
      </c>
      <c r="B22" s="38" t="s">
        <v>30</v>
      </c>
      <c r="C22" s="240">
        <v>2024.4</v>
      </c>
      <c r="D22" s="602">
        <v>656.5</v>
      </c>
      <c r="E22" s="602">
        <v>301.60000000000002</v>
      </c>
      <c r="F22" s="602">
        <v>184.3</v>
      </c>
      <c r="G22" s="602">
        <v>170.6</v>
      </c>
      <c r="H22" s="295">
        <v>2021</v>
      </c>
      <c r="I22" s="329" t="s">
        <v>992</v>
      </c>
    </row>
    <row r="23" spans="1:9">
      <c r="A23" s="103"/>
      <c r="B23" s="38" t="s">
        <v>31</v>
      </c>
      <c r="C23" s="240">
        <v>3298.2</v>
      </c>
      <c r="D23" s="602">
        <v>1075.9000000000001</v>
      </c>
      <c r="E23" s="602">
        <v>471.7</v>
      </c>
      <c r="F23" s="602">
        <v>318.3</v>
      </c>
      <c r="G23" s="602">
        <v>285.89999999999998</v>
      </c>
      <c r="H23" s="295"/>
      <c r="I23" s="329" t="s">
        <v>993</v>
      </c>
    </row>
    <row r="24" spans="1:9">
      <c r="A24" s="225"/>
      <c r="B24" s="598" t="s">
        <v>22</v>
      </c>
      <c r="C24" s="603">
        <v>88.7</v>
      </c>
      <c r="D24" s="603">
        <v>72.900000000000006</v>
      </c>
      <c r="E24" s="603">
        <v>58.4</v>
      </c>
      <c r="F24" s="603">
        <v>95.4</v>
      </c>
      <c r="G24" s="239">
        <v>85.5</v>
      </c>
      <c r="H24" s="298"/>
      <c r="I24" s="306" t="s">
        <v>22</v>
      </c>
    </row>
    <row r="25" spans="1:9">
      <c r="A25" s="225"/>
      <c r="B25" s="598"/>
      <c r="C25" s="603"/>
      <c r="D25" s="603"/>
      <c r="E25" s="603"/>
      <c r="F25" s="603"/>
      <c r="G25" s="239"/>
      <c r="H25" s="298"/>
      <c r="I25" s="306"/>
    </row>
    <row r="26" spans="1:9">
      <c r="A26" s="263">
        <v>2020</v>
      </c>
      <c r="B26" s="599" t="s">
        <v>12</v>
      </c>
      <c r="C26" s="513">
        <v>918.4</v>
      </c>
      <c r="D26" s="513">
        <v>369.6</v>
      </c>
      <c r="E26" s="513">
        <v>177.1</v>
      </c>
      <c r="F26" s="513">
        <v>101.3</v>
      </c>
      <c r="G26" s="240">
        <v>91.2</v>
      </c>
      <c r="H26" s="298">
        <v>2020</v>
      </c>
      <c r="I26" s="307" t="s">
        <v>978</v>
      </c>
    </row>
    <row r="27" spans="1:9">
      <c r="A27" s="263"/>
      <c r="B27" s="599" t="s">
        <v>13</v>
      </c>
      <c r="C27" s="513">
        <v>1253</v>
      </c>
      <c r="D27" s="513">
        <v>470.9</v>
      </c>
      <c r="E27" s="513">
        <v>272.10000000000002</v>
      </c>
      <c r="F27" s="513">
        <v>106.4</v>
      </c>
      <c r="G27" s="240">
        <v>92.4</v>
      </c>
      <c r="H27" s="298"/>
      <c r="I27" s="307" t="s">
        <v>979</v>
      </c>
    </row>
    <row r="28" spans="1:9">
      <c r="A28" s="263"/>
      <c r="B28" s="599" t="s">
        <v>14</v>
      </c>
      <c r="C28" s="513">
        <v>1519.9</v>
      </c>
      <c r="D28" s="513">
        <v>587.1</v>
      </c>
      <c r="E28" s="513">
        <v>328</v>
      </c>
      <c r="F28" s="513">
        <v>131.69999999999999</v>
      </c>
      <c r="G28" s="240">
        <v>127.4</v>
      </c>
      <c r="H28" s="298"/>
      <c r="I28" s="307" t="s">
        <v>980</v>
      </c>
    </row>
    <row r="29" spans="1:9">
      <c r="A29" s="263"/>
      <c r="B29" s="548" t="s">
        <v>15</v>
      </c>
      <c r="C29" s="513">
        <v>1486.3</v>
      </c>
      <c r="D29" s="513">
        <v>623</v>
      </c>
      <c r="E29" s="513">
        <v>307.89999999999998</v>
      </c>
      <c r="F29" s="513">
        <v>200.4</v>
      </c>
      <c r="G29" s="240">
        <v>114.7</v>
      </c>
      <c r="H29" s="298"/>
      <c r="I29" s="307" t="s">
        <v>981</v>
      </c>
    </row>
    <row r="30" spans="1:9">
      <c r="A30" s="263"/>
      <c r="B30" s="548" t="s">
        <v>16</v>
      </c>
      <c r="C30" s="513">
        <v>1447.3</v>
      </c>
      <c r="D30" s="513">
        <v>696.6</v>
      </c>
      <c r="E30" s="513">
        <v>329</v>
      </c>
      <c r="F30" s="513">
        <v>244.3</v>
      </c>
      <c r="G30" s="240">
        <v>123.4</v>
      </c>
      <c r="H30" s="298"/>
      <c r="I30" s="307" t="s">
        <v>982</v>
      </c>
    </row>
    <row r="31" spans="1:9">
      <c r="A31" s="263"/>
      <c r="B31" s="73" t="s">
        <v>17</v>
      </c>
      <c r="C31" s="11">
        <v>1605.3</v>
      </c>
      <c r="D31" s="11">
        <v>773.6</v>
      </c>
      <c r="E31" s="11">
        <v>381.5</v>
      </c>
      <c r="F31" s="11">
        <v>253</v>
      </c>
      <c r="G31" s="240">
        <v>139</v>
      </c>
      <c r="H31" s="298"/>
      <c r="I31" s="307" t="s">
        <v>983</v>
      </c>
    </row>
    <row r="32" spans="1:9">
      <c r="A32" s="263"/>
      <c r="B32" s="73" t="s">
        <v>5</v>
      </c>
      <c r="C32" s="11">
        <v>1488</v>
      </c>
      <c r="D32" s="11">
        <v>690.8</v>
      </c>
      <c r="E32" s="11">
        <v>338.7</v>
      </c>
      <c r="F32" s="11">
        <v>251.4</v>
      </c>
      <c r="G32" s="240">
        <v>100.7</v>
      </c>
      <c r="H32" s="298"/>
      <c r="I32" s="307" t="s">
        <v>972</v>
      </c>
    </row>
    <row r="33" spans="1:9">
      <c r="A33" s="263"/>
      <c r="B33" s="73" t="s">
        <v>7</v>
      </c>
      <c r="C33" s="11">
        <v>1353.2</v>
      </c>
      <c r="D33" s="11">
        <v>572.70000000000005</v>
      </c>
      <c r="E33" s="11">
        <v>254</v>
      </c>
      <c r="F33" s="11">
        <v>200.2</v>
      </c>
      <c r="G33" s="240">
        <v>118.4</v>
      </c>
      <c r="H33" s="298"/>
      <c r="I33" s="307" t="s">
        <v>973</v>
      </c>
    </row>
    <row r="34" spans="1:9">
      <c r="A34" s="263"/>
      <c r="B34" s="73" t="s">
        <v>8</v>
      </c>
      <c r="C34" s="11">
        <v>1575.1</v>
      </c>
      <c r="D34" s="11">
        <v>684.1</v>
      </c>
      <c r="E34" s="11">
        <v>299.5</v>
      </c>
      <c r="F34" s="11">
        <v>263.39999999999998</v>
      </c>
      <c r="G34" s="240">
        <v>121.2</v>
      </c>
      <c r="H34" s="298"/>
      <c r="I34" s="307" t="s">
        <v>974</v>
      </c>
    </row>
    <row r="35" spans="1:9">
      <c r="A35" s="263"/>
      <c r="B35" s="38" t="s">
        <v>9</v>
      </c>
      <c r="C35" s="11">
        <v>1769.4</v>
      </c>
      <c r="D35" s="11">
        <v>819.4</v>
      </c>
      <c r="E35" s="11">
        <v>404.3</v>
      </c>
      <c r="F35" s="11">
        <v>317.3</v>
      </c>
      <c r="G35" s="240">
        <v>97.8</v>
      </c>
      <c r="H35" s="298"/>
      <c r="I35" s="307" t="s">
        <v>975</v>
      </c>
    </row>
    <row r="36" spans="1:9">
      <c r="A36" s="263"/>
      <c r="B36" s="38" t="s">
        <v>10</v>
      </c>
      <c r="C36" s="11">
        <v>1769.3</v>
      </c>
      <c r="D36" s="11">
        <v>880.7</v>
      </c>
      <c r="E36" s="11">
        <v>476.7</v>
      </c>
      <c r="F36" s="11">
        <v>274</v>
      </c>
      <c r="G36" s="240">
        <v>129.9</v>
      </c>
      <c r="H36" s="298"/>
      <c r="I36" s="307" t="s">
        <v>976</v>
      </c>
    </row>
    <row r="37" spans="1:9">
      <c r="A37" s="263"/>
      <c r="B37" s="38" t="s">
        <v>11</v>
      </c>
      <c r="C37" s="11">
        <v>2236.1999999999998</v>
      </c>
      <c r="D37" s="11">
        <v>1068</v>
      </c>
      <c r="E37" s="11">
        <v>518.29999999999995</v>
      </c>
      <c r="F37" s="11">
        <v>409.2</v>
      </c>
      <c r="G37" s="240">
        <v>140.4</v>
      </c>
      <c r="H37" s="298"/>
      <c r="I37" s="307" t="s">
        <v>977</v>
      </c>
    </row>
    <row r="38" spans="1:9">
      <c r="A38" s="225"/>
      <c r="B38" s="598" t="s">
        <v>22</v>
      </c>
      <c r="C38" s="603">
        <v>101.5</v>
      </c>
      <c r="D38" s="603">
        <v>113.7</v>
      </c>
      <c r="E38" s="603">
        <v>177.4</v>
      </c>
      <c r="F38" s="603">
        <v>80.900000000000006</v>
      </c>
      <c r="G38" s="239">
        <v>99.5</v>
      </c>
      <c r="H38" s="298"/>
      <c r="I38" s="306" t="s">
        <v>22</v>
      </c>
    </row>
    <row r="39" spans="1:9">
      <c r="A39" s="225"/>
      <c r="B39" s="598" t="s">
        <v>23</v>
      </c>
      <c r="C39" s="603">
        <v>126.4</v>
      </c>
      <c r="D39" s="603">
        <v>121.3</v>
      </c>
      <c r="E39" s="603">
        <v>108.7</v>
      </c>
      <c r="F39" s="603">
        <v>149.30000000000001</v>
      </c>
      <c r="G39" s="239">
        <v>108.1</v>
      </c>
      <c r="H39" s="298"/>
      <c r="I39" s="306" t="s">
        <v>23</v>
      </c>
    </row>
    <row r="40" spans="1:9">
      <c r="A40" s="225"/>
      <c r="B40" s="598"/>
      <c r="C40" s="603"/>
      <c r="D40" s="603"/>
      <c r="E40" s="603"/>
      <c r="F40" s="603"/>
      <c r="G40" s="239"/>
      <c r="H40" s="298"/>
      <c r="I40" s="306"/>
    </row>
    <row r="41" spans="1:9">
      <c r="A41" s="263">
        <v>2021</v>
      </c>
      <c r="B41" s="599" t="s">
        <v>12</v>
      </c>
      <c r="C41" s="513">
        <v>834.8</v>
      </c>
      <c r="D41" s="513">
        <v>313.7</v>
      </c>
      <c r="E41" s="513">
        <v>149.5</v>
      </c>
      <c r="F41" s="513">
        <v>86.8</v>
      </c>
      <c r="G41" s="240">
        <v>77.400000000000006</v>
      </c>
      <c r="H41" s="298">
        <v>2021</v>
      </c>
      <c r="I41" s="307" t="s">
        <v>978</v>
      </c>
    </row>
    <row r="42" spans="1:9">
      <c r="A42" s="263"/>
      <c r="B42" s="599" t="s">
        <v>13</v>
      </c>
      <c r="C42" s="513">
        <v>1123.3</v>
      </c>
      <c r="D42" s="513">
        <v>308.89999999999998</v>
      </c>
      <c r="E42" s="513">
        <v>129.9</v>
      </c>
      <c r="F42" s="513">
        <v>89.3</v>
      </c>
      <c r="G42" s="240">
        <v>89.8</v>
      </c>
      <c r="H42" s="298"/>
      <c r="I42" s="307" t="s">
        <v>979</v>
      </c>
    </row>
    <row r="43" spans="1:9">
      <c r="A43" s="263"/>
      <c r="B43" s="599" t="s">
        <v>14</v>
      </c>
      <c r="C43" s="513">
        <v>1180.3</v>
      </c>
      <c r="D43" s="513">
        <v>405.4</v>
      </c>
      <c r="E43" s="513">
        <v>174.9</v>
      </c>
      <c r="F43" s="513">
        <v>126.5</v>
      </c>
      <c r="G43" s="240">
        <v>104.1</v>
      </c>
      <c r="H43" s="298"/>
      <c r="I43" s="307" t="s">
        <v>980</v>
      </c>
    </row>
    <row r="44" spans="1:9">
      <c r="A44" s="225"/>
      <c r="B44" s="598" t="s">
        <v>22</v>
      </c>
      <c r="C44" s="603">
        <v>77.7</v>
      </c>
      <c r="D44" s="603">
        <v>69.099999999999994</v>
      </c>
      <c r="E44" s="603">
        <v>53.3</v>
      </c>
      <c r="F44" s="603">
        <v>96</v>
      </c>
      <c r="G44" s="239">
        <v>81.7</v>
      </c>
      <c r="H44" s="298"/>
      <c r="I44" s="306" t="s">
        <v>22</v>
      </c>
    </row>
    <row r="45" spans="1:9">
      <c r="A45" s="225"/>
      <c r="B45" s="598" t="s">
        <v>23</v>
      </c>
      <c r="C45" s="603">
        <v>105.1</v>
      </c>
      <c r="D45" s="603">
        <v>131.19999999999999</v>
      </c>
      <c r="E45" s="603">
        <v>134.69999999999999</v>
      </c>
      <c r="F45" s="603">
        <v>141.69999999999999</v>
      </c>
      <c r="G45" s="239">
        <v>115.9</v>
      </c>
      <c r="H45" s="298"/>
      <c r="I45" s="306" t="s">
        <v>23</v>
      </c>
    </row>
    <row r="46" spans="1:9">
      <c r="A46" s="116" t="s">
        <v>1386</v>
      </c>
      <c r="B46" s="781"/>
      <c r="C46" s="781"/>
      <c r="D46" s="781"/>
      <c r="E46" s="781"/>
      <c r="F46" s="781"/>
      <c r="G46" s="781"/>
      <c r="H46" s="551"/>
      <c r="I46" s="551"/>
    </row>
    <row r="47" spans="1:9">
      <c r="A47" s="957" t="s">
        <v>1387</v>
      </c>
      <c r="B47" s="815"/>
      <c r="C47" s="815"/>
      <c r="D47" s="815"/>
      <c r="E47" s="815"/>
      <c r="F47" s="815"/>
      <c r="G47" s="815"/>
      <c r="H47" s="551"/>
      <c r="I47" s="551"/>
    </row>
  </sheetData>
  <mergeCells count="5">
    <mergeCell ref="H3:I5"/>
    <mergeCell ref="C5:G5"/>
    <mergeCell ref="A3:B5"/>
    <mergeCell ref="C3:C4"/>
    <mergeCell ref="D3:D4"/>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0"/>
  <sheetViews>
    <sheetView showGridLines="0" zoomScaleNormal="100" workbookViewId="0"/>
  </sheetViews>
  <sheetFormatPr defaultColWidth="8.85546875" defaultRowHeight="14.25"/>
  <cols>
    <col min="1" max="1" width="6.42578125" style="259" customWidth="1"/>
    <col min="2" max="2" width="17.85546875" style="259" customWidth="1"/>
    <col min="3" max="10" width="13.42578125" style="259" customWidth="1"/>
    <col min="11" max="11" width="6.42578125" style="199" customWidth="1"/>
    <col min="12" max="12" width="15.28515625" style="927" customWidth="1"/>
    <col min="13" max="16384" width="8.85546875" style="259"/>
  </cols>
  <sheetData>
    <row r="1" spans="1:12" ht="15.75">
      <c r="A1" s="1" t="s">
        <v>826</v>
      </c>
      <c r="B1" s="727"/>
      <c r="C1" s="727"/>
      <c r="D1" s="78"/>
      <c r="E1" s="78"/>
      <c r="F1" s="78"/>
      <c r="G1" s="87"/>
      <c r="H1" s="694" t="s">
        <v>0</v>
      </c>
      <c r="J1" s="87"/>
    </row>
    <row r="2" spans="1:12" s="199" customFormat="1" ht="15">
      <c r="A2" s="752" t="s">
        <v>827</v>
      </c>
      <c r="B2" s="752"/>
      <c r="C2" s="752"/>
      <c r="D2" s="829"/>
      <c r="E2" s="829"/>
      <c r="F2" s="829"/>
      <c r="G2" s="87"/>
      <c r="H2" s="87" t="s">
        <v>1</v>
      </c>
      <c r="J2" s="87"/>
      <c r="L2" s="927"/>
    </row>
    <row r="3" spans="1:12" s="929" customFormat="1" ht="30" customHeight="1">
      <c r="A3" s="5" t="s">
        <v>911</v>
      </c>
      <c r="B3" s="5"/>
      <c r="C3" s="5"/>
      <c r="D3" s="5"/>
      <c r="E3" s="5"/>
      <c r="F3" s="5"/>
      <c r="G3" s="830"/>
      <c r="H3" s="104"/>
      <c r="I3" s="104"/>
      <c r="J3" s="104"/>
      <c r="K3" s="829"/>
      <c r="L3" s="970"/>
    </row>
    <row r="4" spans="1:12" s="199" customFormat="1">
      <c r="A4" s="799" t="s">
        <v>828</v>
      </c>
      <c r="B4" s="798"/>
      <c r="C4" s="798"/>
      <c r="D4" s="798"/>
      <c r="E4" s="798"/>
      <c r="F4" s="798"/>
      <c r="G4" s="300"/>
      <c r="H4" s="301"/>
      <c r="I4" s="301"/>
      <c r="J4" s="301"/>
      <c r="L4" s="927"/>
    </row>
    <row r="5" spans="1:12" ht="15" customHeight="1">
      <c r="A5" s="1945" t="s">
        <v>997</v>
      </c>
      <c r="B5" s="1946"/>
      <c r="C5" s="1942" t="s">
        <v>425</v>
      </c>
      <c r="D5" s="1948" t="s">
        <v>426</v>
      </c>
      <c r="E5" s="458"/>
      <c r="F5" s="1948" t="s">
        <v>428</v>
      </c>
      <c r="G5" s="458"/>
      <c r="H5" s="1942" t="s">
        <v>430</v>
      </c>
      <c r="I5" s="1942" t="s">
        <v>431</v>
      </c>
      <c r="J5" s="1942" t="s">
        <v>432</v>
      </c>
      <c r="K5" s="1943" t="s">
        <v>1114</v>
      </c>
      <c r="L5" s="1944"/>
    </row>
    <row r="6" spans="1:12" ht="72.75" customHeight="1">
      <c r="A6" s="1613"/>
      <c r="B6" s="1947"/>
      <c r="C6" s="1942"/>
      <c r="D6" s="1942"/>
      <c r="E6" s="726" t="s">
        <v>427</v>
      </c>
      <c r="F6" s="1942"/>
      <c r="G6" s="889" t="s">
        <v>429</v>
      </c>
      <c r="H6" s="1942"/>
      <c r="I6" s="1942"/>
      <c r="J6" s="1942"/>
      <c r="K6" s="1943"/>
      <c r="L6" s="1944"/>
    </row>
    <row r="7" spans="1:12">
      <c r="A7" s="1615"/>
      <c r="B7" s="1616"/>
      <c r="C7" s="1942" t="s">
        <v>1040</v>
      </c>
      <c r="D7" s="1942"/>
      <c r="E7" s="1942"/>
      <c r="F7" s="1942"/>
      <c r="G7" s="1942"/>
      <c r="H7" s="1942"/>
      <c r="I7" s="1942"/>
      <c r="J7" s="1942"/>
      <c r="K7" s="1943"/>
      <c r="L7" s="1944"/>
    </row>
    <row r="8" spans="1:12" ht="24" customHeight="1">
      <c r="A8" s="1941" t="s">
        <v>433</v>
      </c>
      <c r="B8" s="1941"/>
      <c r="C8" s="1941"/>
      <c r="D8" s="1941"/>
      <c r="E8" s="1941"/>
      <c r="F8" s="1941"/>
      <c r="G8" s="1941"/>
      <c r="H8" s="1941"/>
      <c r="I8" s="1941"/>
      <c r="J8" s="1941"/>
      <c r="K8" s="1941"/>
      <c r="L8" s="1941"/>
    </row>
    <row r="9" spans="1:12">
      <c r="A9" s="262">
        <v>2019</v>
      </c>
      <c r="B9" s="10" t="s">
        <v>4</v>
      </c>
      <c r="C9" s="37">
        <v>66108.800000000003</v>
      </c>
      <c r="D9" s="265">
        <v>20501.099999999999</v>
      </c>
      <c r="E9" s="268">
        <v>19305.8</v>
      </c>
      <c r="F9" s="265">
        <v>18344.7</v>
      </c>
      <c r="G9" s="268">
        <v>9641.7999999999993</v>
      </c>
      <c r="H9" s="265">
        <v>22510.6</v>
      </c>
      <c r="I9" s="265">
        <v>2692.5</v>
      </c>
      <c r="J9" s="265">
        <v>2060</v>
      </c>
      <c r="K9" s="358">
        <v>2019</v>
      </c>
      <c r="L9" s="332" t="s">
        <v>971</v>
      </c>
    </row>
    <row r="10" spans="1:12">
      <c r="A10" s="262"/>
      <c r="B10" s="43" t="s">
        <v>22</v>
      </c>
      <c r="C10" s="105">
        <v>104.2</v>
      </c>
      <c r="D10" s="236">
        <v>114.8</v>
      </c>
      <c r="E10" s="120">
        <v>114.3</v>
      </c>
      <c r="F10" s="236">
        <v>101.7</v>
      </c>
      <c r="G10" s="120">
        <v>100</v>
      </c>
      <c r="H10" s="236">
        <v>104.1</v>
      </c>
      <c r="I10" s="236">
        <v>96.2</v>
      </c>
      <c r="J10" s="236">
        <v>66.3</v>
      </c>
      <c r="K10" s="358"/>
      <c r="L10" s="303" t="s">
        <v>22</v>
      </c>
    </row>
    <row r="11" spans="1:12">
      <c r="A11" s="262"/>
      <c r="B11" s="43"/>
      <c r="C11" s="105"/>
      <c r="D11" s="98"/>
      <c r="E11" s="98"/>
      <c r="F11" s="98"/>
      <c r="G11" s="98"/>
      <c r="H11" s="98"/>
      <c r="I11" s="236"/>
      <c r="J11" s="236"/>
      <c r="K11" s="358"/>
      <c r="L11" s="303"/>
    </row>
    <row r="12" spans="1:12">
      <c r="A12" s="262">
        <v>2020</v>
      </c>
      <c r="B12" s="459" t="s">
        <v>101</v>
      </c>
      <c r="C12" s="982">
        <v>10187.6</v>
      </c>
      <c r="D12" s="982">
        <v>2368.1999999999998</v>
      </c>
      <c r="E12" s="982">
        <v>2171</v>
      </c>
      <c r="F12" s="982">
        <v>3130.4</v>
      </c>
      <c r="G12" s="982">
        <v>1262.5</v>
      </c>
      <c r="H12" s="917">
        <v>3990.2</v>
      </c>
      <c r="I12" s="917">
        <v>439.3</v>
      </c>
      <c r="J12" s="917">
        <v>259.5</v>
      </c>
      <c r="K12" s="358">
        <v>2020</v>
      </c>
      <c r="L12" s="289" t="s">
        <v>992</v>
      </c>
    </row>
    <row r="13" spans="1:12">
      <c r="A13" s="262"/>
      <c r="B13" s="459" t="s">
        <v>49</v>
      </c>
      <c r="C13" s="982">
        <v>15271.7</v>
      </c>
      <c r="D13" s="982">
        <v>3860.6</v>
      </c>
      <c r="E13" s="982">
        <v>3589.5</v>
      </c>
      <c r="F13" s="982">
        <v>4708.2</v>
      </c>
      <c r="G13" s="982">
        <v>1728.4</v>
      </c>
      <c r="H13" s="917">
        <v>5560.9</v>
      </c>
      <c r="I13" s="917">
        <v>696.1</v>
      </c>
      <c r="J13" s="917">
        <v>445.8</v>
      </c>
      <c r="K13" s="358"/>
      <c r="L13" s="289" t="s">
        <v>993</v>
      </c>
    </row>
    <row r="14" spans="1:12">
      <c r="A14" s="262"/>
      <c r="B14" s="10" t="s">
        <v>32</v>
      </c>
      <c r="C14" s="983">
        <v>19847.900000000001</v>
      </c>
      <c r="D14" s="982">
        <v>4805</v>
      </c>
      <c r="E14" s="982">
        <v>4447.5</v>
      </c>
      <c r="F14" s="982">
        <v>6318.5</v>
      </c>
      <c r="G14" s="982">
        <v>2151.5</v>
      </c>
      <c r="H14" s="917">
        <v>7251.7</v>
      </c>
      <c r="I14" s="917">
        <v>912.2</v>
      </c>
      <c r="J14" s="917">
        <v>560.4</v>
      </c>
      <c r="K14" s="358"/>
      <c r="L14" s="289" t="s">
        <v>994</v>
      </c>
    </row>
    <row r="15" spans="1:12">
      <c r="A15" s="262"/>
      <c r="B15" s="10" t="s">
        <v>33</v>
      </c>
      <c r="C15" s="983">
        <v>25557.4</v>
      </c>
      <c r="D15" s="982">
        <v>6204.9</v>
      </c>
      <c r="E15" s="982">
        <v>5749.6</v>
      </c>
      <c r="F15" s="982">
        <v>8249.5</v>
      </c>
      <c r="G15" s="982">
        <v>2889.1</v>
      </c>
      <c r="H15" s="917">
        <v>8649.2000000000007</v>
      </c>
      <c r="I15" s="917">
        <v>1129</v>
      </c>
      <c r="J15" s="917">
        <v>1324.8</v>
      </c>
      <c r="K15" s="358"/>
      <c r="L15" s="289" t="s">
        <v>995</v>
      </c>
    </row>
    <row r="16" spans="1:12">
      <c r="A16" s="262"/>
      <c r="B16" s="73" t="s">
        <v>21</v>
      </c>
      <c r="C16" s="983">
        <v>30354.400000000001</v>
      </c>
      <c r="D16" s="982">
        <v>7551.3</v>
      </c>
      <c r="E16" s="982">
        <v>6981.2</v>
      </c>
      <c r="F16" s="982">
        <v>9693.4</v>
      </c>
      <c r="G16" s="982">
        <v>3449.5</v>
      </c>
      <c r="H16" s="917">
        <v>10343.6</v>
      </c>
      <c r="I16" s="917">
        <v>1342</v>
      </c>
      <c r="J16" s="917">
        <v>1424.2</v>
      </c>
      <c r="K16" s="358"/>
      <c r="L16" s="289" t="s">
        <v>996</v>
      </c>
    </row>
    <row r="17" spans="1:12">
      <c r="A17" s="262"/>
      <c r="B17" s="73" t="s">
        <v>25</v>
      </c>
      <c r="C17" s="983">
        <v>35392.5</v>
      </c>
      <c r="D17" s="982">
        <v>9081.7999999999993</v>
      </c>
      <c r="E17" s="982">
        <v>8409.7999999999993</v>
      </c>
      <c r="F17" s="982">
        <v>11131</v>
      </c>
      <c r="G17" s="982">
        <v>4071.3</v>
      </c>
      <c r="H17" s="917">
        <v>12124.3</v>
      </c>
      <c r="I17" s="917">
        <v>1528.8</v>
      </c>
      <c r="J17" s="917">
        <v>1526.7</v>
      </c>
      <c r="K17" s="358"/>
      <c r="L17" s="289" t="s">
        <v>987</v>
      </c>
    </row>
    <row r="18" spans="1:12">
      <c r="A18" s="262"/>
      <c r="B18" s="73" t="s">
        <v>26</v>
      </c>
      <c r="C18" s="983">
        <v>40591.199999999997</v>
      </c>
      <c r="D18" s="982">
        <v>10636.6</v>
      </c>
      <c r="E18" s="982">
        <v>9857.6</v>
      </c>
      <c r="F18" s="982">
        <v>12523</v>
      </c>
      <c r="G18" s="982">
        <v>4557.1000000000004</v>
      </c>
      <c r="H18" s="917">
        <v>13966.9</v>
      </c>
      <c r="I18" s="917">
        <v>1751.2</v>
      </c>
      <c r="J18" s="982">
        <v>1713.6</v>
      </c>
      <c r="K18" s="379"/>
      <c r="L18" s="289" t="s">
        <v>988</v>
      </c>
    </row>
    <row r="19" spans="1:12">
      <c r="A19" s="262"/>
      <c r="B19" s="73" t="s">
        <v>27</v>
      </c>
      <c r="C19" s="983">
        <v>45947.3</v>
      </c>
      <c r="D19" s="982">
        <v>12147.5</v>
      </c>
      <c r="E19" s="982">
        <v>11273.8</v>
      </c>
      <c r="F19" s="982">
        <v>14240</v>
      </c>
      <c r="G19" s="982">
        <v>5294.3</v>
      </c>
      <c r="H19" s="982">
        <v>15749.3</v>
      </c>
      <c r="I19" s="982">
        <v>2003.3</v>
      </c>
      <c r="J19" s="982">
        <v>1807.2</v>
      </c>
      <c r="K19" s="379"/>
      <c r="L19" s="289" t="s">
        <v>989</v>
      </c>
    </row>
    <row r="20" spans="1:12">
      <c r="A20" s="262"/>
      <c r="B20" s="10" t="s">
        <v>98</v>
      </c>
      <c r="C20" s="983">
        <v>51703.8</v>
      </c>
      <c r="D20" s="982">
        <v>13817.6</v>
      </c>
      <c r="E20" s="982">
        <v>12795.7</v>
      </c>
      <c r="F20" s="982">
        <v>16247.3</v>
      </c>
      <c r="G20" s="982">
        <v>6116.6</v>
      </c>
      <c r="H20" s="982">
        <v>17460.099999999999</v>
      </c>
      <c r="I20" s="982">
        <v>2258.4</v>
      </c>
      <c r="J20" s="982">
        <v>1920.4</v>
      </c>
      <c r="K20" s="379"/>
      <c r="L20" s="332" t="s">
        <v>990</v>
      </c>
    </row>
    <row r="21" spans="1:12">
      <c r="A21" s="262"/>
      <c r="B21" s="10" t="s">
        <v>99</v>
      </c>
      <c r="C21" s="983">
        <v>56892.7</v>
      </c>
      <c r="D21" s="982">
        <v>14796.2</v>
      </c>
      <c r="E21" s="982">
        <v>13641.7</v>
      </c>
      <c r="F21" s="982">
        <v>18118</v>
      </c>
      <c r="G21" s="982">
        <v>6686.8</v>
      </c>
      <c r="H21" s="982">
        <v>19418.900000000001</v>
      </c>
      <c r="I21" s="982">
        <v>2520.1</v>
      </c>
      <c r="J21" s="982">
        <v>2039.4</v>
      </c>
      <c r="K21" s="379"/>
      <c r="L21" s="332" t="s">
        <v>991</v>
      </c>
    </row>
    <row r="22" spans="1:12">
      <c r="A22" s="262"/>
      <c r="B22" s="10" t="s">
        <v>4</v>
      </c>
      <c r="C22" s="983">
        <v>61811.3</v>
      </c>
      <c r="D22" s="982">
        <v>15841.5</v>
      </c>
      <c r="E22" s="982">
        <v>14513</v>
      </c>
      <c r="F22" s="982">
        <v>19997.5</v>
      </c>
      <c r="G22" s="982">
        <v>7370.7</v>
      </c>
      <c r="H22" s="982">
        <v>21116.799999999999</v>
      </c>
      <c r="I22" s="982">
        <v>2733.2</v>
      </c>
      <c r="J22" s="982">
        <v>2122.4</v>
      </c>
      <c r="K22" s="379"/>
      <c r="L22" s="332" t="s">
        <v>971</v>
      </c>
    </row>
    <row r="23" spans="1:12">
      <c r="A23" s="262"/>
      <c r="B23" s="304" t="s">
        <v>22</v>
      </c>
      <c r="C23" s="245">
        <v>93.5</v>
      </c>
      <c r="D23" s="460">
        <v>77.3</v>
      </c>
      <c r="E23" s="460">
        <v>75.2</v>
      </c>
      <c r="F23" s="460">
        <v>109</v>
      </c>
      <c r="G23" s="460">
        <v>76.400000000000006</v>
      </c>
      <c r="H23" s="460">
        <v>93.8</v>
      </c>
      <c r="I23" s="460">
        <v>101.5</v>
      </c>
      <c r="J23" s="245">
        <v>103</v>
      </c>
      <c r="K23" s="457"/>
      <c r="L23" s="303" t="s">
        <v>22</v>
      </c>
    </row>
    <row r="24" spans="1:12">
      <c r="A24" s="262"/>
      <c r="B24" s="38"/>
      <c r="C24" s="37"/>
      <c r="D24" s="302"/>
      <c r="E24" s="302"/>
      <c r="F24" s="302"/>
      <c r="G24" s="302"/>
      <c r="H24" s="302"/>
      <c r="I24" s="302"/>
      <c r="J24" s="302"/>
      <c r="K24" s="379"/>
      <c r="L24" s="305"/>
    </row>
    <row r="25" spans="1:12">
      <c r="A25" s="262">
        <v>2021</v>
      </c>
      <c r="B25" s="38" t="s">
        <v>30</v>
      </c>
      <c r="C25" s="37">
        <v>11140</v>
      </c>
      <c r="D25" s="265">
        <v>3804.9</v>
      </c>
      <c r="E25" s="268">
        <v>3613.5</v>
      </c>
      <c r="F25" s="265">
        <v>3094.7</v>
      </c>
      <c r="G25" s="268">
        <v>1027.5999999999999</v>
      </c>
      <c r="H25" s="265">
        <v>3585.9</v>
      </c>
      <c r="I25" s="265">
        <v>476.6</v>
      </c>
      <c r="J25" s="265">
        <v>177.9</v>
      </c>
      <c r="K25" s="358">
        <v>2021</v>
      </c>
      <c r="L25" s="334" t="s">
        <v>992</v>
      </c>
    </row>
    <row r="26" spans="1:12">
      <c r="A26" s="262"/>
      <c r="B26" s="38" t="s">
        <v>31</v>
      </c>
      <c r="C26" s="37">
        <v>17067.7</v>
      </c>
      <c r="D26" s="265">
        <v>5284.8</v>
      </c>
      <c r="E26" s="268">
        <v>4992.8999999999996</v>
      </c>
      <c r="F26" s="265">
        <v>4958.2</v>
      </c>
      <c r="G26" s="268">
        <v>1754.7</v>
      </c>
      <c r="H26" s="265">
        <v>5736.7</v>
      </c>
      <c r="I26" s="265">
        <v>756.3</v>
      </c>
      <c r="J26" s="265">
        <v>331.7</v>
      </c>
      <c r="K26" s="358"/>
      <c r="L26" s="334" t="s">
        <v>993</v>
      </c>
    </row>
    <row r="27" spans="1:12">
      <c r="A27" s="262"/>
      <c r="B27" s="43" t="s">
        <v>22</v>
      </c>
      <c r="C27" s="105">
        <v>111.8</v>
      </c>
      <c r="D27" s="236">
        <v>136.9</v>
      </c>
      <c r="E27" s="120">
        <v>139.1</v>
      </c>
      <c r="F27" s="236">
        <v>105.3</v>
      </c>
      <c r="G27" s="120">
        <v>101.5</v>
      </c>
      <c r="H27" s="236">
        <v>103.2</v>
      </c>
      <c r="I27" s="236">
        <v>108.7</v>
      </c>
      <c r="J27" s="236">
        <v>74.400000000000006</v>
      </c>
      <c r="K27" s="358"/>
      <c r="L27" s="303" t="s">
        <v>22</v>
      </c>
    </row>
    <row r="28" spans="1:12">
      <c r="A28" s="263"/>
      <c r="B28" s="43"/>
      <c r="C28" s="98"/>
      <c r="D28" s="236"/>
      <c r="E28" s="236"/>
      <c r="F28" s="236"/>
      <c r="G28" s="236"/>
      <c r="H28" s="236"/>
      <c r="I28" s="236"/>
      <c r="J28" s="236"/>
      <c r="K28" s="298"/>
      <c r="L28" s="303"/>
    </row>
    <row r="29" spans="1:12">
      <c r="A29" s="263">
        <v>2020</v>
      </c>
      <c r="B29" s="237" t="s">
        <v>12</v>
      </c>
      <c r="C29" s="982">
        <v>4850.2</v>
      </c>
      <c r="D29" s="982">
        <v>1309.5999999999999</v>
      </c>
      <c r="E29" s="982">
        <v>1190.5999999999999</v>
      </c>
      <c r="F29" s="982">
        <v>1293.7</v>
      </c>
      <c r="G29" s="982">
        <v>510</v>
      </c>
      <c r="H29" s="982">
        <v>1908.3</v>
      </c>
      <c r="I29" s="917">
        <v>211.4</v>
      </c>
      <c r="J29" s="917">
        <v>127.1</v>
      </c>
      <c r="K29" s="298">
        <v>2020</v>
      </c>
      <c r="L29" s="305" t="s">
        <v>978</v>
      </c>
    </row>
    <row r="30" spans="1:12">
      <c r="A30" s="263"/>
      <c r="B30" s="237" t="s">
        <v>13</v>
      </c>
      <c r="C30" s="982">
        <v>5337.4</v>
      </c>
      <c r="D30" s="982">
        <v>1058.5999999999999</v>
      </c>
      <c r="E30" s="982">
        <v>980.4</v>
      </c>
      <c r="F30" s="982">
        <v>1836.7</v>
      </c>
      <c r="G30" s="982">
        <v>752.5</v>
      </c>
      <c r="H30" s="982">
        <v>2082</v>
      </c>
      <c r="I30" s="917">
        <v>227.8</v>
      </c>
      <c r="J30" s="917">
        <v>132.4</v>
      </c>
      <c r="K30" s="298"/>
      <c r="L30" s="305" t="s">
        <v>979</v>
      </c>
    </row>
    <row r="31" spans="1:12">
      <c r="A31" s="263"/>
      <c r="B31" s="237" t="s">
        <v>14</v>
      </c>
      <c r="C31" s="982">
        <v>5084.1000000000004</v>
      </c>
      <c r="D31" s="982">
        <v>1492.4</v>
      </c>
      <c r="E31" s="982">
        <v>1418.5</v>
      </c>
      <c r="F31" s="982">
        <v>1577.9</v>
      </c>
      <c r="G31" s="982">
        <v>465.9</v>
      </c>
      <c r="H31" s="982">
        <v>1570.7</v>
      </c>
      <c r="I31" s="917">
        <v>256.8</v>
      </c>
      <c r="J31" s="917">
        <v>186.3</v>
      </c>
      <c r="K31" s="298"/>
      <c r="L31" s="305" t="s">
        <v>980</v>
      </c>
    </row>
    <row r="32" spans="1:12">
      <c r="A32" s="263"/>
      <c r="B32" s="10" t="s">
        <v>15</v>
      </c>
      <c r="C32" s="983">
        <v>4576.2</v>
      </c>
      <c r="D32" s="982">
        <v>944.3</v>
      </c>
      <c r="E32" s="982">
        <v>858.1</v>
      </c>
      <c r="F32" s="982">
        <v>1610.3</v>
      </c>
      <c r="G32" s="982">
        <v>423.1</v>
      </c>
      <c r="H32" s="982">
        <v>1690.8</v>
      </c>
      <c r="I32" s="982">
        <v>216.1</v>
      </c>
      <c r="J32" s="917">
        <v>114.6</v>
      </c>
      <c r="K32" s="298"/>
      <c r="L32" s="305" t="s">
        <v>981</v>
      </c>
    </row>
    <row r="33" spans="1:12">
      <c r="A33" s="263"/>
      <c r="B33" s="10" t="s">
        <v>16</v>
      </c>
      <c r="C33" s="983">
        <v>5709.5</v>
      </c>
      <c r="D33" s="982">
        <v>1400</v>
      </c>
      <c r="E33" s="982">
        <v>1302</v>
      </c>
      <c r="F33" s="982">
        <v>1930.9</v>
      </c>
      <c r="G33" s="982">
        <v>737.6</v>
      </c>
      <c r="H33" s="982">
        <v>1397.5</v>
      </c>
      <c r="I33" s="917">
        <v>216.8</v>
      </c>
      <c r="J33" s="917">
        <v>764.4</v>
      </c>
      <c r="K33" s="298"/>
      <c r="L33" s="305" t="s">
        <v>982</v>
      </c>
    </row>
    <row r="34" spans="1:12">
      <c r="A34" s="263"/>
      <c r="B34" s="73" t="s">
        <v>17</v>
      </c>
      <c r="C34" s="983">
        <v>4797</v>
      </c>
      <c r="D34" s="982">
        <v>1346.3</v>
      </c>
      <c r="E34" s="982">
        <v>1231.5999999999999</v>
      </c>
      <c r="F34" s="982">
        <v>1443.9</v>
      </c>
      <c r="G34" s="982">
        <v>560.4</v>
      </c>
      <c r="H34" s="982">
        <v>1694.4</v>
      </c>
      <c r="I34" s="917">
        <v>213</v>
      </c>
      <c r="J34" s="917">
        <v>99.4</v>
      </c>
      <c r="K34" s="298"/>
      <c r="L34" s="305" t="s">
        <v>983</v>
      </c>
    </row>
    <row r="35" spans="1:12">
      <c r="A35" s="263"/>
      <c r="B35" s="73" t="s">
        <v>5</v>
      </c>
      <c r="C35" s="983">
        <v>5038.1000000000004</v>
      </c>
      <c r="D35" s="982">
        <v>1530.6</v>
      </c>
      <c r="E35" s="982">
        <v>1428.7</v>
      </c>
      <c r="F35" s="982">
        <v>1437.6</v>
      </c>
      <c r="G35" s="982">
        <v>621.79999999999995</v>
      </c>
      <c r="H35" s="982">
        <v>1780.7</v>
      </c>
      <c r="I35" s="917">
        <v>186.8</v>
      </c>
      <c r="J35" s="917">
        <v>102.5</v>
      </c>
      <c r="K35" s="298"/>
      <c r="L35" s="305" t="s">
        <v>972</v>
      </c>
    </row>
    <row r="36" spans="1:12">
      <c r="A36" s="263"/>
      <c r="B36" s="73" t="s">
        <v>7</v>
      </c>
      <c r="C36" s="983">
        <v>5198.7</v>
      </c>
      <c r="D36" s="982">
        <v>1554.8</v>
      </c>
      <c r="E36" s="982">
        <v>1447.7</v>
      </c>
      <c r="F36" s="982">
        <v>1392</v>
      </c>
      <c r="G36" s="982">
        <v>485.8</v>
      </c>
      <c r="H36" s="982">
        <v>1842.6</v>
      </c>
      <c r="I36" s="917">
        <v>222.4</v>
      </c>
      <c r="J36" s="917">
        <v>186.8</v>
      </c>
      <c r="K36" s="298"/>
      <c r="L36" s="305" t="s">
        <v>973</v>
      </c>
    </row>
    <row r="37" spans="1:12">
      <c r="A37" s="263"/>
      <c r="B37" s="73" t="s">
        <v>8</v>
      </c>
      <c r="C37" s="983">
        <v>5356.1</v>
      </c>
      <c r="D37" s="982">
        <v>1510.9</v>
      </c>
      <c r="E37" s="982">
        <v>1416.3</v>
      </c>
      <c r="F37" s="982">
        <v>1717.1</v>
      </c>
      <c r="G37" s="982">
        <v>737.2</v>
      </c>
      <c r="H37" s="982">
        <v>1782.4</v>
      </c>
      <c r="I37" s="917">
        <v>252.1</v>
      </c>
      <c r="J37" s="917">
        <v>93.6</v>
      </c>
      <c r="K37" s="298"/>
      <c r="L37" s="305" t="s">
        <v>974</v>
      </c>
    </row>
    <row r="38" spans="1:12">
      <c r="A38" s="263"/>
      <c r="B38" s="38" t="s">
        <v>9</v>
      </c>
      <c r="C38" s="983">
        <v>5756.5</v>
      </c>
      <c r="D38" s="982">
        <v>1670.1</v>
      </c>
      <c r="E38" s="982">
        <v>1521.8</v>
      </c>
      <c r="F38" s="982">
        <v>2007.3</v>
      </c>
      <c r="G38" s="982">
        <v>822.3</v>
      </c>
      <c r="H38" s="982">
        <v>1710.8</v>
      </c>
      <c r="I38" s="982">
        <v>255.1</v>
      </c>
      <c r="J38" s="982">
        <v>113.2</v>
      </c>
      <c r="K38" s="379"/>
      <c r="L38" s="305" t="s">
        <v>975</v>
      </c>
    </row>
    <row r="39" spans="1:12">
      <c r="A39" s="263"/>
      <c r="B39" s="38" t="s">
        <v>10</v>
      </c>
      <c r="C39" s="983">
        <v>5188.8</v>
      </c>
      <c r="D39" s="982">
        <v>978.6</v>
      </c>
      <c r="E39" s="982">
        <v>846</v>
      </c>
      <c r="F39" s="982">
        <v>1870.8</v>
      </c>
      <c r="G39" s="982">
        <v>570.20000000000005</v>
      </c>
      <c r="H39" s="982">
        <v>1958.8</v>
      </c>
      <c r="I39" s="982">
        <v>261.7</v>
      </c>
      <c r="J39" s="982">
        <v>119</v>
      </c>
      <c r="K39" s="379"/>
      <c r="L39" s="305" t="s">
        <v>976</v>
      </c>
    </row>
    <row r="40" spans="1:12">
      <c r="A40" s="263"/>
      <c r="B40" s="38" t="s">
        <v>11</v>
      </c>
      <c r="C40" s="983">
        <v>4918.6000000000004</v>
      </c>
      <c r="D40" s="982">
        <v>1045.3</v>
      </c>
      <c r="E40" s="982">
        <v>871.3</v>
      </c>
      <c r="F40" s="982">
        <v>1879.4</v>
      </c>
      <c r="G40" s="982">
        <v>683.9</v>
      </c>
      <c r="H40" s="982">
        <v>1697.9</v>
      </c>
      <c r="I40" s="982">
        <v>213.1</v>
      </c>
      <c r="J40" s="982">
        <v>83</v>
      </c>
      <c r="K40" s="379"/>
      <c r="L40" s="305" t="s">
        <v>977</v>
      </c>
    </row>
    <row r="41" spans="1:12">
      <c r="A41" s="263"/>
      <c r="B41" s="43" t="s">
        <v>22</v>
      </c>
      <c r="C41" s="461">
        <v>97.2</v>
      </c>
      <c r="D41" s="460">
        <v>71.099999999999994</v>
      </c>
      <c r="E41" s="460">
        <v>64.400000000000006</v>
      </c>
      <c r="F41" s="460">
        <v>129.19999999999999</v>
      </c>
      <c r="G41" s="460">
        <v>94</v>
      </c>
      <c r="H41" s="460">
        <v>91.4</v>
      </c>
      <c r="I41" s="460">
        <v>125.1</v>
      </c>
      <c r="J41" s="460">
        <v>78.8</v>
      </c>
      <c r="K41" s="379"/>
      <c r="L41" s="303" t="s">
        <v>22</v>
      </c>
    </row>
    <row r="42" spans="1:12">
      <c r="A42" s="263"/>
      <c r="B42" s="43" t="s">
        <v>23</v>
      </c>
      <c r="C42" s="461">
        <v>94.8</v>
      </c>
      <c r="D42" s="460">
        <v>106.8</v>
      </c>
      <c r="E42" s="460">
        <v>103</v>
      </c>
      <c r="F42" s="460">
        <v>100.5</v>
      </c>
      <c r="G42" s="460">
        <v>119.9</v>
      </c>
      <c r="H42" s="460">
        <v>86.7</v>
      </c>
      <c r="I42" s="460">
        <v>81.400000000000006</v>
      </c>
      <c r="J42" s="460">
        <v>69.7</v>
      </c>
      <c r="K42" s="379"/>
      <c r="L42" s="303" t="s">
        <v>23</v>
      </c>
    </row>
    <row r="43" spans="1:12">
      <c r="A43" s="263"/>
      <c r="B43" s="43"/>
      <c r="C43" s="98"/>
      <c r="D43" s="236"/>
      <c r="E43" s="236"/>
      <c r="F43" s="236"/>
      <c r="G43" s="236"/>
      <c r="H43" s="236"/>
      <c r="I43" s="236"/>
      <c r="J43" s="236"/>
      <c r="K43" s="298"/>
      <c r="L43" s="303"/>
    </row>
    <row r="44" spans="1:12">
      <c r="A44" s="263">
        <v>2021</v>
      </c>
      <c r="B44" s="237" t="s">
        <v>12</v>
      </c>
      <c r="C44" s="982">
        <v>5768.3</v>
      </c>
      <c r="D44" s="982">
        <v>1916.8</v>
      </c>
      <c r="E44" s="982">
        <v>1832.9</v>
      </c>
      <c r="F44" s="982">
        <v>1626.8</v>
      </c>
      <c r="G44" s="982">
        <v>647</v>
      </c>
      <c r="H44" s="982">
        <v>1900.1</v>
      </c>
      <c r="I44" s="917">
        <v>230.4</v>
      </c>
      <c r="J44" s="917">
        <v>94.4</v>
      </c>
      <c r="K44" s="298">
        <v>2021</v>
      </c>
      <c r="L44" s="305" t="s">
        <v>978</v>
      </c>
    </row>
    <row r="45" spans="1:12">
      <c r="A45" s="263"/>
      <c r="B45" s="237" t="s">
        <v>13</v>
      </c>
      <c r="C45" s="982">
        <v>5371.7</v>
      </c>
      <c r="D45" s="982">
        <v>1888.1</v>
      </c>
      <c r="E45" s="982">
        <v>1780.7</v>
      </c>
      <c r="F45" s="982">
        <v>1468</v>
      </c>
      <c r="G45" s="982">
        <v>380.6</v>
      </c>
      <c r="H45" s="982">
        <v>1685.8</v>
      </c>
      <c r="I45" s="917">
        <v>246.2</v>
      </c>
      <c r="J45" s="917">
        <v>83.5</v>
      </c>
      <c r="K45" s="298"/>
      <c r="L45" s="305" t="s">
        <v>979</v>
      </c>
    </row>
    <row r="46" spans="1:12">
      <c r="A46" s="263"/>
      <c r="B46" s="237" t="s">
        <v>14</v>
      </c>
      <c r="C46" s="982">
        <v>5927.7</v>
      </c>
      <c r="D46" s="982">
        <v>1479.9</v>
      </c>
      <c r="E46" s="982">
        <v>1379.4</v>
      </c>
      <c r="F46" s="982">
        <v>1863.5</v>
      </c>
      <c r="G46" s="982">
        <v>727.1</v>
      </c>
      <c r="H46" s="982">
        <v>2150.8000000000002</v>
      </c>
      <c r="I46" s="917">
        <v>279.7</v>
      </c>
      <c r="J46" s="917">
        <v>153.69999999999999</v>
      </c>
      <c r="K46" s="298"/>
      <c r="L46" s="305" t="s">
        <v>980</v>
      </c>
    </row>
    <row r="47" spans="1:12">
      <c r="A47" s="263"/>
      <c r="B47" s="43" t="s">
        <v>22</v>
      </c>
      <c r="C47" s="461">
        <v>116.6</v>
      </c>
      <c r="D47" s="460">
        <v>99.2</v>
      </c>
      <c r="E47" s="460">
        <v>97.2</v>
      </c>
      <c r="F47" s="460">
        <v>118.1</v>
      </c>
      <c r="G47" s="460">
        <v>156.1</v>
      </c>
      <c r="H47" s="460">
        <v>136.9</v>
      </c>
      <c r="I47" s="460">
        <v>108.9</v>
      </c>
      <c r="J47" s="460">
        <v>82.5</v>
      </c>
      <c r="K47" s="379"/>
      <c r="L47" s="303" t="s">
        <v>22</v>
      </c>
    </row>
    <row r="48" spans="1:12">
      <c r="A48" s="263"/>
      <c r="B48" s="43" t="s">
        <v>23</v>
      </c>
      <c r="C48" s="461">
        <v>110.4</v>
      </c>
      <c r="D48" s="460">
        <v>78.400000000000006</v>
      </c>
      <c r="E48" s="460">
        <v>77.5</v>
      </c>
      <c r="F48" s="460">
        <v>126.9</v>
      </c>
      <c r="G48" s="460">
        <v>191</v>
      </c>
      <c r="H48" s="460">
        <v>127.6</v>
      </c>
      <c r="I48" s="460">
        <v>113.6</v>
      </c>
      <c r="J48" s="460">
        <v>184.1</v>
      </c>
      <c r="K48" s="379"/>
      <c r="L48" s="303" t="s">
        <v>23</v>
      </c>
    </row>
    <row r="49" spans="1:10">
      <c r="A49" s="222" t="s">
        <v>1388</v>
      </c>
      <c r="B49" s="765"/>
      <c r="C49" s="765"/>
      <c r="D49" s="765"/>
      <c r="E49" s="765"/>
      <c r="F49" s="765"/>
      <c r="G49" s="765"/>
      <c r="H49" s="765"/>
      <c r="I49" s="765"/>
      <c r="J49" s="765"/>
    </row>
    <row r="50" spans="1:10">
      <c r="A50" s="188" t="s">
        <v>1389</v>
      </c>
      <c r="B50" s="753"/>
      <c r="C50" s="753"/>
      <c r="D50" s="753"/>
      <c r="E50" s="753"/>
      <c r="F50" s="753"/>
      <c r="G50" s="753"/>
      <c r="H50" s="753"/>
      <c r="I50" s="753"/>
      <c r="J50" s="753"/>
    </row>
  </sheetData>
  <mergeCells count="10">
    <mergeCell ref="A8:L8"/>
    <mergeCell ref="J5:J6"/>
    <mergeCell ref="K5:L7"/>
    <mergeCell ref="C7:J7"/>
    <mergeCell ref="H5:H6"/>
    <mergeCell ref="A5:B7"/>
    <mergeCell ref="C5:C6"/>
    <mergeCell ref="D5:D6"/>
    <mergeCell ref="F5:F6"/>
    <mergeCell ref="I5:I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3"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zoomScaleNormal="100" workbookViewId="0"/>
  </sheetViews>
  <sheetFormatPr defaultColWidth="8.85546875" defaultRowHeight="14.25"/>
  <cols>
    <col min="1" max="1" width="6.42578125" style="259" customWidth="1"/>
    <col min="2" max="2" width="17.85546875" style="259" customWidth="1"/>
    <col min="3" max="10" width="13.42578125" style="259" customWidth="1"/>
    <col min="11" max="11" width="6.7109375" style="199" customWidth="1"/>
    <col min="12" max="12" width="16.5703125" style="927" customWidth="1"/>
    <col min="13" max="16384" width="8.85546875" style="259"/>
  </cols>
  <sheetData>
    <row r="1" spans="1:12">
      <c r="A1" s="5" t="s">
        <v>912</v>
      </c>
      <c r="B1" s="5"/>
      <c r="C1" s="5"/>
      <c r="D1" s="5"/>
      <c r="E1" s="5"/>
      <c r="F1" s="5"/>
      <c r="G1" s="106"/>
      <c r="H1" s="694" t="s">
        <v>0</v>
      </c>
      <c r="J1" s="87"/>
    </row>
    <row r="2" spans="1:12">
      <c r="A2" s="799" t="s">
        <v>829</v>
      </c>
      <c r="B2" s="798"/>
      <c r="C2" s="798"/>
      <c r="D2" s="798"/>
      <c r="E2" s="798"/>
      <c r="F2" s="798"/>
      <c r="G2" s="106"/>
      <c r="H2" s="87" t="s">
        <v>1</v>
      </c>
      <c r="J2" s="87"/>
    </row>
    <row r="3" spans="1:12" ht="15" customHeight="1">
      <c r="A3" s="1945" t="s">
        <v>998</v>
      </c>
      <c r="B3" s="1946"/>
      <c r="C3" s="1942" t="s">
        <v>425</v>
      </c>
      <c r="D3" s="1948" t="s">
        <v>426</v>
      </c>
      <c r="E3" s="458"/>
      <c r="F3" s="1948" t="s">
        <v>428</v>
      </c>
      <c r="G3" s="458"/>
      <c r="H3" s="1942" t="s">
        <v>430</v>
      </c>
      <c r="I3" s="1942" t="s">
        <v>431</v>
      </c>
      <c r="J3" s="1942" t="s">
        <v>432</v>
      </c>
      <c r="K3" s="1949" t="s">
        <v>1022</v>
      </c>
      <c r="L3" s="1950"/>
    </row>
    <row r="4" spans="1:12" ht="72.75" customHeight="1">
      <c r="A4" s="1613"/>
      <c r="B4" s="1947"/>
      <c r="C4" s="1942"/>
      <c r="D4" s="1942"/>
      <c r="E4" s="726" t="s">
        <v>427</v>
      </c>
      <c r="F4" s="1942"/>
      <c r="G4" s="889" t="s">
        <v>429</v>
      </c>
      <c r="H4" s="1942"/>
      <c r="I4" s="1942"/>
      <c r="J4" s="1942"/>
      <c r="K4" s="1949"/>
      <c r="L4" s="1950"/>
    </row>
    <row r="5" spans="1:12" ht="16.5" customHeight="1">
      <c r="A5" s="1615"/>
      <c r="B5" s="1616"/>
      <c r="C5" s="1942" t="s">
        <v>1041</v>
      </c>
      <c r="D5" s="1942"/>
      <c r="E5" s="1942"/>
      <c r="F5" s="1942"/>
      <c r="G5" s="1942"/>
      <c r="H5" s="1942"/>
      <c r="I5" s="1942"/>
      <c r="J5" s="1942"/>
      <c r="K5" s="1949"/>
      <c r="L5" s="1950"/>
    </row>
    <row r="6" spans="1:12" ht="14.45" customHeight="1">
      <c r="A6" s="1951" t="s">
        <v>434</v>
      </c>
      <c r="B6" s="1951"/>
      <c r="C6" s="1951"/>
      <c r="D6" s="1951"/>
      <c r="E6" s="1951"/>
      <c r="F6" s="1951"/>
      <c r="G6" s="1951"/>
      <c r="H6" s="1951"/>
      <c r="I6" s="1951"/>
      <c r="J6" s="1951"/>
      <c r="K6" s="1951"/>
      <c r="L6" s="1951"/>
    </row>
    <row r="7" spans="1:12" ht="15" customHeight="1">
      <c r="A7" s="1952" t="s">
        <v>108</v>
      </c>
      <c r="B7" s="1952"/>
      <c r="C7" s="1952"/>
      <c r="D7" s="1952"/>
      <c r="E7" s="1952"/>
      <c r="F7" s="1952"/>
      <c r="G7" s="1952"/>
      <c r="H7" s="1952"/>
      <c r="I7" s="1952"/>
      <c r="J7" s="1952"/>
      <c r="K7" s="1952"/>
      <c r="L7" s="1952"/>
    </row>
    <row r="8" spans="1:12">
      <c r="A8" s="262">
        <v>2019</v>
      </c>
      <c r="B8" s="10" t="s">
        <v>4</v>
      </c>
      <c r="C8" s="265">
        <v>45521.9</v>
      </c>
      <c r="D8" s="302">
        <v>17999.8</v>
      </c>
      <c r="E8" s="302">
        <v>17201.8</v>
      </c>
      <c r="F8" s="302">
        <v>10951.4</v>
      </c>
      <c r="G8" s="302">
        <v>6760.8</v>
      </c>
      <c r="H8" s="302">
        <v>15359.3</v>
      </c>
      <c r="I8" s="265">
        <v>395.4</v>
      </c>
      <c r="J8" s="265">
        <v>816</v>
      </c>
      <c r="K8" s="358">
        <v>2019</v>
      </c>
      <c r="L8" s="332" t="s">
        <v>971</v>
      </c>
    </row>
    <row r="9" spans="1:12">
      <c r="A9" s="262"/>
      <c r="B9" s="43" t="s">
        <v>22</v>
      </c>
      <c r="C9" s="236">
        <v>107.3</v>
      </c>
      <c r="D9" s="98">
        <v>115.2</v>
      </c>
      <c r="E9" s="98">
        <v>114.3</v>
      </c>
      <c r="F9" s="98">
        <v>100.1</v>
      </c>
      <c r="G9" s="98">
        <v>95.4</v>
      </c>
      <c r="H9" s="98">
        <v>104.9</v>
      </c>
      <c r="I9" s="236">
        <v>134.5</v>
      </c>
      <c r="J9" s="236">
        <v>86.1</v>
      </c>
      <c r="K9" s="358"/>
      <c r="L9" s="306" t="s">
        <v>22</v>
      </c>
    </row>
    <row r="10" spans="1:12">
      <c r="A10" s="262"/>
      <c r="B10" s="43"/>
      <c r="C10" s="236"/>
      <c r="D10" s="236"/>
      <c r="E10" s="236"/>
      <c r="F10" s="236"/>
      <c r="G10" s="236"/>
      <c r="H10" s="236"/>
      <c r="I10" s="236"/>
      <c r="J10" s="236"/>
      <c r="K10" s="358"/>
      <c r="L10" s="306"/>
    </row>
    <row r="11" spans="1:12">
      <c r="A11" s="262">
        <v>2020</v>
      </c>
      <c r="B11" s="10" t="s">
        <v>101</v>
      </c>
      <c r="C11" s="982">
        <v>6721.8</v>
      </c>
      <c r="D11" s="982">
        <v>2020.9</v>
      </c>
      <c r="E11" s="982">
        <v>1898.3</v>
      </c>
      <c r="F11" s="982">
        <v>1588.5</v>
      </c>
      <c r="G11" s="982">
        <v>875.7</v>
      </c>
      <c r="H11" s="982">
        <v>2926</v>
      </c>
      <c r="I11" s="982">
        <v>76.900000000000006</v>
      </c>
      <c r="J11" s="917">
        <v>109.5</v>
      </c>
      <c r="K11" s="358">
        <v>2020</v>
      </c>
      <c r="L11" s="289" t="s">
        <v>992</v>
      </c>
    </row>
    <row r="12" spans="1:12">
      <c r="A12" s="262"/>
      <c r="B12" s="10" t="s">
        <v>49</v>
      </c>
      <c r="C12" s="982">
        <v>9788.9</v>
      </c>
      <c r="D12" s="982">
        <v>3314.7</v>
      </c>
      <c r="E12" s="982">
        <v>3134</v>
      </c>
      <c r="F12" s="982">
        <v>2359.5</v>
      </c>
      <c r="G12" s="982">
        <v>1251</v>
      </c>
      <c r="H12" s="982">
        <v>3819.8</v>
      </c>
      <c r="I12" s="982">
        <v>118.6</v>
      </c>
      <c r="J12" s="917">
        <v>176.2</v>
      </c>
      <c r="K12" s="358"/>
      <c r="L12" s="289" t="s">
        <v>993</v>
      </c>
    </row>
    <row r="13" spans="1:12">
      <c r="A13" s="262"/>
      <c r="B13" s="10" t="s">
        <v>32</v>
      </c>
      <c r="C13" s="983">
        <v>12782.7</v>
      </c>
      <c r="D13" s="982">
        <v>4145.2</v>
      </c>
      <c r="E13" s="982">
        <v>3914.5</v>
      </c>
      <c r="F13" s="982">
        <v>3247.7</v>
      </c>
      <c r="G13" s="982">
        <v>1672.1</v>
      </c>
      <c r="H13" s="982">
        <v>5013.3</v>
      </c>
      <c r="I13" s="982">
        <v>159.30000000000001</v>
      </c>
      <c r="J13" s="917">
        <v>217.2</v>
      </c>
      <c r="K13" s="358"/>
      <c r="L13" s="289" t="s">
        <v>994</v>
      </c>
    </row>
    <row r="14" spans="1:12">
      <c r="A14" s="262"/>
      <c r="B14" s="73" t="s">
        <v>33</v>
      </c>
      <c r="C14" s="983">
        <v>16618.900000000001</v>
      </c>
      <c r="D14" s="982">
        <v>5346.2</v>
      </c>
      <c r="E14" s="982">
        <v>5083.3</v>
      </c>
      <c r="F14" s="982">
        <v>4347.2</v>
      </c>
      <c r="G14" s="982">
        <v>2189.6999999999998</v>
      </c>
      <c r="H14" s="982">
        <v>5866</v>
      </c>
      <c r="I14" s="982">
        <v>190.2</v>
      </c>
      <c r="J14" s="917">
        <v>869.4</v>
      </c>
      <c r="K14" s="358"/>
      <c r="L14" s="289" t="s">
        <v>995</v>
      </c>
    </row>
    <row r="15" spans="1:12">
      <c r="A15" s="262"/>
      <c r="B15" s="73" t="s">
        <v>21</v>
      </c>
      <c r="C15" s="983">
        <v>19906.599999999999</v>
      </c>
      <c r="D15" s="982">
        <v>6464.1</v>
      </c>
      <c r="E15" s="982">
        <v>6130.2</v>
      </c>
      <c r="F15" s="982">
        <v>5307.6</v>
      </c>
      <c r="G15" s="982">
        <v>2748.1</v>
      </c>
      <c r="H15" s="982">
        <v>7009</v>
      </c>
      <c r="I15" s="982">
        <v>223.7</v>
      </c>
      <c r="J15" s="917">
        <v>902.2</v>
      </c>
      <c r="K15" s="358"/>
      <c r="L15" s="289" t="s">
        <v>996</v>
      </c>
    </row>
    <row r="16" spans="1:12">
      <c r="A16" s="262"/>
      <c r="B16" s="73" t="s">
        <v>25</v>
      </c>
      <c r="C16" s="983">
        <v>23440.1</v>
      </c>
      <c r="D16" s="982">
        <v>7842.7</v>
      </c>
      <c r="E16" s="982">
        <v>7463.9</v>
      </c>
      <c r="F16" s="982">
        <v>6239.1</v>
      </c>
      <c r="G16" s="982">
        <v>3153.2</v>
      </c>
      <c r="H16" s="982">
        <v>8161.4</v>
      </c>
      <c r="I16" s="982">
        <v>254.7</v>
      </c>
      <c r="J16" s="917">
        <v>942.2</v>
      </c>
      <c r="K16" s="358"/>
      <c r="L16" s="289" t="s">
        <v>987</v>
      </c>
    </row>
    <row r="17" spans="1:12">
      <c r="A17" s="262"/>
      <c r="B17" s="73" t="s">
        <v>26</v>
      </c>
      <c r="C17" s="983">
        <v>27017.1</v>
      </c>
      <c r="D17" s="982">
        <v>9206.1</v>
      </c>
      <c r="E17" s="982">
        <v>8784.9</v>
      </c>
      <c r="F17" s="982">
        <v>7089.7</v>
      </c>
      <c r="G17" s="982">
        <v>3564.7</v>
      </c>
      <c r="H17" s="982">
        <v>9351.7000000000007</v>
      </c>
      <c r="I17" s="982">
        <v>292.2</v>
      </c>
      <c r="J17" s="917">
        <v>1077.5</v>
      </c>
      <c r="K17" s="358"/>
      <c r="L17" s="289" t="s">
        <v>988</v>
      </c>
    </row>
    <row r="18" spans="1:12">
      <c r="A18" s="262"/>
      <c r="B18" s="73" t="s">
        <v>27</v>
      </c>
      <c r="C18" s="983">
        <v>30606.799999999999</v>
      </c>
      <c r="D18" s="982">
        <v>10529.5</v>
      </c>
      <c r="E18" s="982">
        <v>10063.4</v>
      </c>
      <c r="F18" s="982">
        <v>8118.5</v>
      </c>
      <c r="G18" s="982">
        <v>4105.3</v>
      </c>
      <c r="H18" s="982">
        <v>10518.9</v>
      </c>
      <c r="I18" s="982">
        <v>335.8</v>
      </c>
      <c r="J18" s="917">
        <v>1104</v>
      </c>
      <c r="K18" s="358"/>
      <c r="L18" s="289" t="s">
        <v>989</v>
      </c>
    </row>
    <row r="19" spans="1:12">
      <c r="A19" s="262"/>
      <c r="B19" s="10" t="s">
        <v>98</v>
      </c>
      <c r="C19" s="983">
        <v>34205.4</v>
      </c>
      <c r="D19" s="982">
        <v>11911.4</v>
      </c>
      <c r="E19" s="982">
        <v>11344.5</v>
      </c>
      <c r="F19" s="982">
        <v>9181.7999999999993</v>
      </c>
      <c r="G19" s="982">
        <v>4585.8</v>
      </c>
      <c r="H19" s="982">
        <v>11612.1</v>
      </c>
      <c r="I19" s="982">
        <v>370.6</v>
      </c>
      <c r="J19" s="982">
        <v>1129.5</v>
      </c>
      <c r="K19" s="379"/>
      <c r="L19" s="332" t="s">
        <v>990</v>
      </c>
    </row>
    <row r="20" spans="1:12">
      <c r="A20" s="262"/>
      <c r="B20" s="10" t="s">
        <v>99</v>
      </c>
      <c r="C20" s="983">
        <v>37349.199999999997</v>
      </c>
      <c r="D20" s="982">
        <v>12651.5</v>
      </c>
      <c r="E20" s="982">
        <v>12003.7</v>
      </c>
      <c r="F20" s="982">
        <v>10148.700000000001</v>
      </c>
      <c r="G20" s="982">
        <v>4964.8</v>
      </c>
      <c r="H20" s="982">
        <v>12952.6</v>
      </c>
      <c r="I20" s="982">
        <v>410.2</v>
      </c>
      <c r="J20" s="982">
        <v>1186.2</v>
      </c>
      <c r="K20" s="379"/>
      <c r="L20" s="332" t="s">
        <v>991</v>
      </c>
    </row>
    <row r="21" spans="1:12">
      <c r="A21" s="262"/>
      <c r="B21" s="10" t="s">
        <v>4</v>
      </c>
      <c r="C21" s="983">
        <v>40574.699999999997</v>
      </c>
      <c r="D21" s="982">
        <v>13473.9</v>
      </c>
      <c r="E21" s="982">
        <v>12709.8</v>
      </c>
      <c r="F21" s="982">
        <v>11402.9</v>
      </c>
      <c r="G21" s="982">
        <v>5629.4</v>
      </c>
      <c r="H21" s="982">
        <v>14038</v>
      </c>
      <c r="I21" s="982">
        <v>448.6</v>
      </c>
      <c r="J21" s="982">
        <v>1211.2</v>
      </c>
      <c r="K21" s="379"/>
      <c r="L21" s="332" t="s">
        <v>971</v>
      </c>
    </row>
    <row r="22" spans="1:12">
      <c r="A22" s="262"/>
      <c r="B22" s="43" t="s">
        <v>22</v>
      </c>
      <c r="C22" s="461">
        <v>89.1</v>
      </c>
      <c r="D22" s="460">
        <v>74.900000000000006</v>
      </c>
      <c r="E22" s="460">
        <v>73.900000000000006</v>
      </c>
      <c r="F22" s="460">
        <v>104.1</v>
      </c>
      <c r="G22" s="460">
        <v>83.3</v>
      </c>
      <c r="H22" s="460">
        <v>91.4</v>
      </c>
      <c r="I22" s="460">
        <v>113.5</v>
      </c>
      <c r="J22" s="460">
        <v>148.4</v>
      </c>
      <c r="K22" s="379"/>
      <c r="L22" s="306" t="s">
        <v>22</v>
      </c>
    </row>
    <row r="23" spans="1:12">
      <c r="A23" s="262"/>
      <c r="B23" s="38"/>
      <c r="C23" s="302"/>
      <c r="D23" s="302"/>
      <c r="E23" s="302"/>
      <c r="F23" s="302"/>
      <c r="G23" s="302"/>
      <c r="H23" s="302"/>
      <c r="I23" s="302"/>
      <c r="J23" s="302"/>
      <c r="K23" s="379"/>
      <c r="L23" s="307"/>
    </row>
    <row r="24" spans="1:12">
      <c r="A24" s="262">
        <v>2021</v>
      </c>
      <c r="B24" s="38" t="s">
        <v>30</v>
      </c>
      <c r="C24" s="302">
        <v>7448.8</v>
      </c>
      <c r="D24" s="302">
        <v>3263.7</v>
      </c>
      <c r="E24" s="302">
        <v>3153.3</v>
      </c>
      <c r="F24" s="302">
        <v>1712.5</v>
      </c>
      <c r="G24" s="302">
        <v>717.2</v>
      </c>
      <c r="H24" s="302">
        <v>2332</v>
      </c>
      <c r="I24" s="265">
        <v>71.2</v>
      </c>
      <c r="J24" s="265">
        <v>69.400000000000006</v>
      </c>
      <c r="K24" s="358">
        <v>2021</v>
      </c>
      <c r="L24" s="334" t="s">
        <v>992</v>
      </c>
    </row>
    <row r="25" spans="1:12">
      <c r="A25" s="262"/>
      <c r="B25" s="38" t="s">
        <v>31</v>
      </c>
      <c r="C25" s="302">
        <v>11295.3</v>
      </c>
      <c r="D25" s="302">
        <v>4480.3999999999996</v>
      </c>
      <c r="E25" s="302">
        <v>4295.5</v>
      </c>
      <c r="F25" s="302">
        <v>2824.7</v>
      </c>
      <c r="G25" s="302">
        <v>1266.0999999999999</v>
      </c>
      <c r="H25" s="302">
        <v>3749.3</v>
      </c>
      <c r="I25" s="265">
        <v>111.4</v>
      </c>
      <c r="J25" s="265">
        <v>129.5</v>
      </c>
      <c r="K25" s="358"/>
      <c r="L25" s="334" t="s">
        <v>993</v>
      </c>
    </row>
    <row r="26" spans="1:12">
      <c r="A26" s="262"/>
      <c r="B26" s="43" t="s">
        <v>22</v>
      </c>
      <c r="C26" s="98">
        <v>115.4</v>
      </c>
      <c r="D26" s="98">
        <v>135.19999999999999</v>
      </c>
      <c r="E26" s="98">
        <v>137.1</v>
      </c>
      <c r="F26" s="98">
        <v>119.7</v>
      </c>
      <c r="G26" s="98">
        <v>101.2</v>
      </c>
      <c r="H26" s="98">
        <v>98.2</v>
      </c>
      <c r="I26" s="236">
        <v>93.9</v>
      </c>
      <c r="J26" s="236">
        <v>73.5</v>
      </c>
      <c r="K26" s="358"/>
      <c r="L26" s="306" t="s">
        <v>22</v>
      </c>
    </row>
    <row r="27" spans="1:12">
      <c r="A27" s="263"/>
      <c r="B27" s="43"/>
      <c r="C27" s="98"/>
      <c r="D27" s="98"/>
      <c r="E27" s="98"/>
      <c r="F27" s="98"/>
      <c r="G27" s="98"/>
      <c r="H27" s="98"/>
      <c r="I27" s="236"/>
      <c r="J27" s="236"/>
      <c r="K27" s="298"/>
      <c r="L27" s="306"/>
    </row>
    <row r="28" spans="1:12">
      <c r="A28" s="263">
        <v>2020</v>
      </c>
      <c r="B28" s="38" t="s">
        <v>12</v>
      </c>
      <c r="C28" s="982">
        <v>3348.3</v>
      </c>
      <c r="D28" s="982">
        <v>1164.7</v>
      </c>
      <c r="E28" s="982">
        <v>1086.9000000000001</v>
      </c>
      <c r="F28" s="982">
        <v>728.1</v>
      </c>
      <c r="G28" s="982">
        <v>395.5</v>
      </c>
      <c r="H28" s="982">
        <v>1356.6</v>
      </c>
      <c r="I28" s="982">
        <v>40.1</v>
      </c>
      <c r="J28" s="917">
        <v>58.7</v>
      </c>
      <c r="K28" s="298">
        <v>2020</v>
      </c>
      <c r="L28" s="305" t="s">
        <v>978</v>
      </c>
    </row>
    <row r="29" spans="1:12">
      <c r="A29" s="263"/>
      <c r="B29" s="38" t="s">
        <v>13</v>
      </c>
      <c r="C29" s="982">
        <v>3373.6</v>
      </c>
      <c r="D29" s="982">
        <v>856.2</v>
      </c>
      <c r="E29" s="982">
        <v>811.4</v>
      </c>
      <c r="F29" s="982">
        <v>860.4</v>
      </c>
      <c r="G29" s="982">
        <v>480.3</v>
      </c>
      <c r="H29" s="982">
        <v>1569.4</v>
      </c>
      <c r="I29" s="982">
        <v>36.799999999999997</v>
      </c>
      <c r="J29" s="917">
        <v>50.8</v>
      </c>
      <c r="K29" s="298"/>
      <c r="L29" s="305" t="s">
        <v>979</v>
      </c>
    </row>
    <row r="30" spans="1:12">
      <c r="A30" s="263"/>
      <c r="B30" s="38" t="s">
        <v>14</v>
      </c>
      <c r="C30" s="982">
        <v>3067</v>
      </c>
      <c r="D30" s="982">
        <v>1293.9000000000001</v>
      </c>
      <c r="E30" s="982">
        <v>1235.8</v>
      </c>
      <c r="F30" s="982">
        <v>771</v>
      </c>
      <c r="G30" s="982">
        <v>375.2</v>
      </c>
      <c r="H30" s="982">
        <v>893.8</v>
      </c>
      <c r="I30" s="982">
        <v>41.7</v>
      </c>
      <c r="J30" s="917">
        <v>66.7</v>
      </c>
      <c r="K30" s="298"/>
      <c r="L30" s="305" t="s">
        <v>980</v>
      </c>
    </row>
    <row r="31" spans="1:12">
      <c r="A31" s="263"/>
      <c r="B31" s="73" t="s">
        <v>15</v>
      </c>
      <c r="C31" s="983">
        <v>2993.8</v>
      </c>
      <c r="D31" s="982">
        <v>830.4</v>
      </c>
      <c r="E31" s="982">
        <v>780.4</v>
      </c>
      <c r="F31" s="982">
        <v>888.2</v>
      </c>
      <c r="G31" s="982">
        <v>421.1</v>
      </c>
      <c r="H31" s="982">
        <v>1193.5</v>
      </c>
      <c r="I31" s="982">
        <v>40.700000000000003</v>
      </c>
      <c r="J31" s="917">
        <v>41</v>
      </c>
      <c r="K31" s="298"/>
      <c r="L31" s="305" t="s">
        <v>981</v>
      </c>
    </row>
    <row r="32" spans="1:12">
      <c r="A32" s="263"/>
      <c r="B32" s="73" t="s">
        <v>16</v>
      </c>
      <c r="C32" s="983">
        <v>3836.2</v>
      </c>
      <c r="D32" s="982">
        <v>1201</v>
      </c>
      <c r="E32" s="982">
        <v>1168.9000000000001</v>
      </c>
      <c r="F32" s="982">
        <v>1099.5</v>
      </c>
      <c r="G32" s="982">
        <v>517.6</v>
      </c>
      <c r="H32" s="982">
        <v>852.7</v>
      </c>
      <c r="I32" s="982">
        <v>30.9</v>
      </c>
      <c r="J32" s="917">
        <v>652.1</v>
      </c>
      <c r="K32" s="298"/>
      <c r="L32" s="305" t="s">
        <v>982</v>
      </c>
    </row>
    <row r="33" spans="1:12">
      <c r="A33" s="263"/>
      <c r="B33" s="73" t="s">
        <v>17</v>
      </c>
      <c r="C33" s="983">
        <v>3287.7</v>
      </c>
      <c r="D33" s="982">
        <v>1117.9000000000001</v>
      </c>
      <c r="E33" s="982">
        <v>1046.9000000000001</v>
      </c>
      <c r="F33" s="982">
        <v>960.5</v>
      </c>
      <c r="G33" s="982">
        <v>558.4</v>
      </c>
      <c r="H33" s="982">
        <v>1143</v>
      </c>
      <c r="I33" s="982">
        <v>33.5</v>
      </c>
      <c r="J33" s="917">
        <v>32.9</v>
      </c>
      <c r="K33" s="298"/>
      <c r="L33" s="305" t="s">
        <v>983</v>
      </c>
    </row>
    <row r="34" spans="1:12">
      <c r="A34" s="263"/>
      <c r="B34" s="73" t="s">
        <v>5</v>
      </c>
      <c r="C34" s="983">
        <v>3533.5</v>
      </c>
      <c r="D34" s="982">
        <v>1378.6</v>
      </c>
      <c r="E34" s="982">
        <v>1333.7</v>
      </c>
      <c r="F34" s="982">
        <v>931.4</v>
      </c>
      <c r="G34" s="982">
        <v>405.1</v>
      </c>
      <c r="H34" s="982">
        <v>1152.4000000000001</v>
      </c>
      <c r="I34" s="982">
        <v>31</v>
      </c>
      <c r="J34" s="917">
        <v>40</v>
      </c>
      <c r="K34" s="298"/>
      <c r="L34" s="305" t="s">
        <v>972</v>
      </c>
    </row>
    <row r="35" spans="1:12">
      <c r="A35" s="263"/>
      <c r="B35" s="73" t="s">
        <v>7</v>
      </c>
      <c r="C35" s="983">
        <v>3576.9</v>
      </c>
      <c r="D35" s="982">
        <v>1363.3</v>
      </c>
      <c r="E35" s="982">
        <v>1321</v>
      </c>
      <c r="F35" s="982">
        <v>850.7</v>
      </c>
      <c r="G35" s="982">
        <v>411.5</v>
      </c>
      <c r="H35" s="982">
        <v>1190.3</v>
      </c>
      <c r="I35" s="982">
        <v>37.5</v>
      </c>
      <c r="J35" s="917">
        <v>135.19999999999999</v>
      </c>
      <c r="K35" s="298"/>
      <c r="L35" s="305" t="s">
        <v>973</v>
      </c>
    </row>
    <row r="36" spans="1:12">
      <c r="A36" s="263"/>
      <c r="B36" s="73" t="s">
        <v>8</v>
      </c>
      <c r="C36" s="983">
        <v>3589.7</v>
      </c>
      <c r="D36" s="982">
        <v>1323.5</v>
      </c>
      <c r="E36" s="982">
        <v>1278.5</v>
      </c>
      <c r="F36" s="982">
        <v>1028.8</v>
      </c>
      <c r="G36" s="982">
        <v>540.6</v>
      </c>
      <c r="H36" s="982">
        <v>1167.2</v>
      </c>
      <c r="I36" s="982">
        <v>43.7</v>
      </c>
      <c r="J36" s="982">
        <v>26.6</v>
      </c>
      <c r="K36" s="379"/>
      <c r="L36" s="305" t="s">
        <v>974</v>
      </c>
    </row>
    <row r="37" spans="1:12">
      <c r="A37" s="263"/>
      <c r="B37" s="38" t="s">
        <v>9</v>
      </c>
      <c r="C37" s="983">
        <v>3598.6</v>
      </c>
      <c r="D37" s="982">
        <v>1381.8</v>
      </c>
      <c r="E37" s="982">
        <v>1281.0999999999999</v>
      </c>
      <c r="F37" s="982">
        <v>1063.3</v>
      </c>
      <c r="G37" s="982">
        <v>480.6</v>
      </c>
      <c r="H37" s="982">
        <v>1093.2</v>
      </c>
      <c r="I37" s="982">
        <v>34.799999999999997</v>
      </c>
      <c r="J37" s="982">
        <v>25.4</v>
      </c>
      <c r="K37" s="379"/>
      <c r="L37" s="305" t="s">
        <v>975</v>
      </c>
    </row>
    <row r="38" spans="1:12">
      <c r="A38" s="263"/>
      <c r="B38" s="38" t="s">
        <v>10</v>
      </c>
      <c r="C38" s="983">
        <v>3143.9</v>
      </c>
      <c r="D38" s="982">
        <v>740.2</v>
      </c>
      <c r="E38" s="982">
        <v>659.2</v>
      </c>
      <c r="F38" s="982">
        <v>966.9</v>
      </c>
      <c r="G38" s="982">
        <v>378.9</v>
      </c>
      <c r="H38" s="982">
        <v>1340.5</v>
      </c>
      <c r="I38" s="982">
        <v>39.6</v>
      </c>
      <c r="J38" s="982">
        <v>56.7</v>
      </c>
      <c r="K38" s="379"/>
      <c r="L38" s="305" t="s">
        <v>976</v>
      </c>
    </row>
    <row r="39" spans="1:12">
      <c r="A39" s="263"/>
      <c r="B39" s="38" t="s">
        <v>11</v>
      </c>
      <c r="C39" s="983">
        <v>3225.4</v>
      </c>
      <c r="D39" s="982">
        <v>822.4</v>
      </c>
      <c r="E39" s="982">
        <v>706.1</v>
      </c>
      <c r="F39" s="982">
        <v>1254.2</v>
      </c>
      <c r="G39" s="982">
        <v>664.7</v>
      </c>
      <c r="H39" s="982">
        <v>1085.3</v>
      </c>
      <c r="I39" s="982">
        <v>38.4</v>
      </c>
      <c r="J39" s="982">
        <v>25.1</v>
      </c>
      <c r="K39" s="379"/>
      <c r="L39" s="305" t="s">
        <v>977</v>
      </c>
    </row>
    <row r="40" spans="1:12">
      <c r="A40" s="263"/>
      <c r="B40" s="43" t="s">
        <v>22</v>
      </c>
      <c r="C40" s="461">
        <v>89.7</v>
      </c>
      <c r="D40" s="460">
        <v>62.1</v>
      </c>
      <c r="E40" s="460">
        <v>57.3</v>
      </c>
      <c r="F40" s="460">
        <v>142.4</v>
      </c>
      <c r="G40" s="460">
        <v>140.1</v>
      </c>
      <c r="H40" s="460">
        <v>81</v>
      </c>
      <c r="I40" s="460">
        <v>159.19999999999999</v>
      </c>
      <c r="J40" s="460">
        <v>88.9</v>
      </c>
      <c r="K40" s="379"/>
      <c r="L40" s="306" t="s">
        <v>22</v>
      </c>
    </row>
    <row r="41" spans="1:12">
      <c r="A41" s="263"/>
      <c r="B41" s="43" t="s">
        <v>23</v>
      </c>
      <c r="C41" s="461">
        <v>102.6</v>
      </c>
      <c r="D41" s="460">
        <v>111.1</v>
      </c>
      <c r="E41" s="460">
        <v>107.1</v>
      </c>
      <c r="F41" s="460">
        <v>129.69999999999999</v>
      </c>
      <c r="G41" s="460">
        <v>175.4</v>
      </c>
      <c r="H41" s="460">
        <v>81</v>
      </c>
      <c r="I41" s="460">
        <v>97</v>
      </c>
      <c r="J41" s="460">
        <v>44.2</v>
      </c>
      <c r="K41" s="379"/>
      <c r="L41" s="306" t="s">
        <v>23</v>
      </c>
    </row>
    <row r="42" spans="1:12">
      <c r="A42" s="263"/>
      <c r="B42" s="43"/>
      <c r="C42" s="98"/>
      <c r="D42" s="98"/>
      <c r="E42" s="98"/>
      <c r="F42" s="98"/>
      <c r="G42" s="98"/>
      <c r="H42" s="98"/>
      <c r="I42" s="236"/>
      <c r="J42" s="236"/>
      <c r="K42" s="298"/>
      <c r="L42" s="306"/>
    </row>
    <row r="43" spans="1:12">
      <c r="A43" s="263">
        <v>2021</v>
      </c>
      <c r="B43" s="38" t="s">
        <v>12</v>
      </c>
      <c r="C43" s="982">
        <v>3979.2</v>
      </c>
      <c r="D43" s="982">
        <v>1669.4</v>
      </c>
      <c r="E43" s="982">
        <v>1614.1</v>
      </c>
      <c r="F43" s="982">
        <v>956</v>
      </c>
      <c r="G43" s="982">
        <v>448</v>
      </c>
      <c r="H43" s="982">
        <v>1275.7</v>
      </c>
      <c r="I43" s="982">
        <v>36.5</v>
      </c>
      <c r="J43" s="917">
        <v>41.7</v>
      </c>
      <c r="K43" s="298">
        <v>2021</v>
      </c>
      <c r="L43" s="305" t="s">
        <v>978</v>
      </c>
    </row>
    <row r="44" spans="1:12">
      <c r="A44" s="263"/>
      <c r="B44" s="38" t="s">
        <v>13</v>
      </c>
      <c r="C44" s="982">
        <v>3469.6</v>
      </c>
      <c r="D44" s="982">
        <v>1594.3</v>
      </c>
      <c r="E44" s="982">
        <v>1539.2</v>
      </c>
      <c r="F44" s="982">
        <v>756.6</v>
      </c>
      <c r="G44" s="982">
        <v>269.2</v>
      </c>
      <c r="H44" s="982">
        <v>1056.4000000000001</v>
      </c>
      <c r="I44" s="982">
        <v>34.700000000000003</v>
      </c>
      <c r="J44" s="917">
        <v>27.7</v>
      </c>
      <c r="K44" s="298"/>
      <c r="L44" s="305" t="s">
        <v>979</v>
      </c>
    </row>
    <row r="45" spans="1:12">
      <c r="A45" s="263"/>
      <c r="B45" s="38" t="s">
        <v>14</v>
      </c>
      <c r="C45" s="982">
        <v>3846.5</v>
      </c>
      <c r="D45" s="982">
        <v>1216.7</v>
      </c>
      <c r="E45" s="982">
        <v>1142.3</v>
      </c>
      <c r="F45" s="982">
        <v>1112.0999999999999</v>
      </c>
      <c r="G45" s="982">
        <v>548.9</v>
      </c>
      <c r="H45" s="982">
        <v>1417.2</v>
      </c>
      <c r="I45" s="982">
        <v>40.200000000000003</v>
      </c>
      <c r="J45" s="917">
        <v>60.2</v>
      </c>
      <c r="K45" s="298"/>
      <c r="L45" s="305" t="s">
        <v>980</v>
      </c>
    </row>
    <row r="46" spans="1:12">
      <c r="A46" s="263"/>
      <c r="B46" s="43" t="s">
        <v>22</v>
      </c>
      <c r="C46" s="461">
        <v>125.4</v>
      </c>
      <c r="D46" s="460">
        <v>94</v>
      </c>
      <c r="E46" s="460">
        <v>92.4</v>
      </c>
      <c r="F46" s="460">
        <v>144.30000000000001</v>
      </c>
      <c r="G46" s="460">
        <v>146.30000000000001</v>
      </c>
      <c r="H46" s="460">
        <v>158.6</v>
      </c>
      <c r="I46" s="460">
        <v>96.5</v>
      </c>
      <c r="J46" s="460">
        <v>90.2</v>
      </c>
      <c r="K46" s="379"/>
      <c r="L46" s="306" t="s">
        <v>22</v>
      </c>
    </row>
    <row r="47" spans="1:12">
      <c r="A47" s="263"/>
      <c r="B47" s="43" t="s">
        <v>23</v>
      </c>
      <c r="C47" s="461">
        <v>110.9</v>
      </c>
      <c r="D47" s="460">
        <v>76.3</v>
      </c>
      <c r="E47" s="460">
        <v>74.2</v>
      </c>
      <c r="F47" s="460">
        <v>147</v>
      </c>
      <c r="G47" s="460">
        <v>203.9</v>
      </c>
      <c r="H47" s="460">
        <v>134.19999999999999</v>
      </c>
      <c r="I47" s="460">
        <v>116</v>
      </c>
      <c r="J47" s="460">
        <v>217</v>
      </c>
      <c r="K47" s="379"/>
      <c r="L47" s="306" t="s">
        <v>23</v>
      </c>
    </row>
    <row r="48" spans="1:12">
      <c r="A48" s="222" t="s">
        <v>1388</v>
      </c>
      <c r="B48" s="765"/>
      <c r="C48" s="765"/>
      <c r="D48" s="765"/>
      <c r="E48" s="765"/>
      <c r="F48" s="765"/>
      <c r="G48" s="765"/>
      <c r="H48" s="765"/>
      <c r="I48" s="765"/>
      <c r="J48" s="765"/>
    </row>
    <row r="49" spans="1:10">
      <c r="A49" s="188" t="s">
        <v>1389</v>
      </c>
      <c r="B49" s="753"/>
      <c r="C49" s="753"/>
      <c r="D49" s="753"/>
      <c r="E49" s="753"/>
      <c r="F49" s="753"/>
      <c r="G49" s="753"/>
      <c r="H49" s="753"/>
      <c r="I49" s="753"/>
      <c r="J49" s="753"/>
    </row>
  </sheetData>
  <mergeCells count="11">
    <mergeCell ref="K3:L5"/>
    <mergeCell ref="A6:L6"/>
    <mergeCell ref="A7:L7"/>
    <mergeCell ref="J3:J4"/>
    <mergeCell ref="C5:J5"/>
    <mergeCell ref="H3:H4"/>
    <mergeCell ref="I3:I4"/>
    <mergeCell ref="A3:B5"/>
    <mergeCell ref="C3:C4"/>
    <mergeCell ref="D3:D4"/>
    <mergeCell ref="F3:F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0866141732283472" right="0.70866141732283472" top="0.74803149606299213" bottom="0.74803149606299213" header="0.31496062992125984" footer="0.31496062992125984"/>
  <pageSetup paperSize="9" scale="66"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showGridLines="0" zoomScaleNormal="100" workbookViewId="0"/>
  </sheetViews>
  <sheetFormatPr defaultColWidth="8.85546875" defaultRowHeight="14.25"/>
  <cols>
    <col min="1" max="1" width="6.42578125" style="259" customWidth="1"/>
    <col min="2" max="2" width="17.85546875" style="259" customWidth="1"/>
    <col min="3" max="10" width="13.42578125" style="259" customWidth="1"/>
    <col min="11" max="11" width="8.85546875" style="199"/>
    <col min="12" max="12" width="14.5703125" style="927" customWidth="1"/>
    <col min="13" max="16384" width="8.85546875" style="259"/>
  </cols>
  <sheetData>
    <row r="1" spans="1:12">
      <c r="A1" s="5" t="s">
        <v>913</v>
      </c>
      <c r="B1" s="5"/>
      <c r="C1" s="5"/>
      <c r="D1" s="5"/>
      <c r="E1" s="5"/>
      <c r="F1" s="5"/>
      <c r="G1" s="101"/>
      <c r="H1" s="694" t="s">
        <v>0</v>
      </c>
      <c r="J1" s="87"/>
      <c r="K1" s="194"/>
    </row>
    <row r="2" spans="1:12">
      <c r="A2" s="799" t="s">
        <v>829</v>
      </c>
      <c r="B2" s="798"/>
      <c r="C2" s="798"/>
      <c r="D2" s="798"/>
      <c r="E2" s="798"/>
      <c r="F2" s="798"/>
      <c r="G2" s="101"/>
      <c r="H2" s="87" t="s">
        <v>1</v>
      </c>
      <c r="J2" s="87"/>
    </row>
    <row r="3" spans="1:12" ht="15" customHeight="1">
      <c r="A3" s="1945" t="s">
        <v>998</v>
      </c>
      <c r="B3" s="1946"/>
      <c r="C3" s="1942" t="s">
        <v>435</v>
      </c>
      <c r="D3" s="1948" t="s">
        <v>426</v>
      </c>
      <c r="E3" s="458"/>
      <c r="F3" s="1948" t="s">
        <v>428</v>
      </c>
      <c r="G3" s="458"/>
      <c r="H3" s="1942" t="s">
        <v>430</v>
      </c>
      <c r="I3" s="1942" t="s">
        <v>431</v>
      </c>
      <c r="J3" s="1942" t="s">
        <v>432</v>
      </c>
      <c r="K3" s="1949" t="s">
        <v>1022</v>
      </c>
      <c r="L3" s="1950"/>
    </row>
    <row r="4" spans="1:12" ht="72.75" customHeight="1">
      <c r="A4" s="1613"/>
      <c r="B4" s="1947"/>
      <c r="C4" s="1942"/>
      <c r="D4" s="1942"/>
      <c r="E4" s="726" t="s">
        <v>427</v>
      </c>
      <c r="F4" s="1942"/>
      <c r="G4" s="889" t="s">
        <v>429</v>
      </c>
      <c r="H4" s="1942"/>
      <c r="I4" s="1942"/>
      <c r="J4" s="1942"/>
      <c r="K4" s="1949"/>
      <c r="L4" s="1950"/>
    </row>
    <row r="5" spans="1:12" ht="15" customHeight="1">
      <c r="A5" s="1615"/>
      <c r="B5" s="1616"/>
      <c r="C5" s="1942" t="s">
        <v>1040</v>
      </c>
      <c r="D5" s="1942"/>
      <c r="E5" s="1942"/>
      <c r="F5" s="1942"/>
      <c r="G5" s="1942"/>
      <c r="H5" s="1942"/>
      <c r="I5" s="1942"/>
      <c r="J5" s="1942"/>
      <c r="K5" s="1949"/>
      <c r="L5" s="1950"/>
    </row>
    <row r="6" spans="1:12">
      <c r="A6" s="1941" t="s">
        <v>109</v>
      </c>
      <c r="B6" s="1941"/>
      <c r="C6" s="1941"/>
      <c r="D6" s="1941"/>
      <c r="E6" s="1941"/>
      <c r="F6" s="1941"/>
      <c r="G6" s="1941"/>
      <c r="H6" s="1941"/>
      <c r="I6" s="1941"/>
      <c r="J6" s="1941"/>
      <c r="K6" s="1941"/>
      <c r="L6" s="1941"/>
    </row>
    <row r="7" spans="1:12">
      <c r="A7" s="262">
        <v>2019</v>
      </c>
      <c r="B7" s="10" t="s">
        <v>4</v>
      </c>
      <c r="C7" s="265">
        <v>20547.7</v>
      </c>
      <c r="D7" s="302">
        <v>2499.5</v>
      </c>
      <c r="E7" s="302">
        <v>2102.1</v>
      </c>
      <c r="F7" s="302">
        <v>7355.9</v>
      </c>
      <c r="G7" s="302">
        <v>2881</v>
      </c>
      <c r="H7" s="302">
        <v>7151.3</v>
      </c>
      <c r="I7" s="302">
        <v>2297.1</v>
      </c>
      <c r="J7" s="265">
        <v>1244</v>
      </c>
      <c r="K7" s="358">
        <v>2019</v>
      </c>
      <c r="L7" s="332" t="s">
        <v>971</v>
      </c>
    </row>
    <row r="8" spans="1:12">
      <c r="A8" s="262"/>
      <c r="B8" s="43" t="s">
        <v>22</v>
      </c>
      <c r="C8" s="236">
        <v>98</v>
      </c>
      <c r="D8" s="98">
        <v>112.2</v>
      </c>
      <c r="E8" s="98">
        <v>114.3</v>
      </c>
      <c r="F8" s="98">
        <v>103.6</v>
      </c>
      <c r="G8" s="98">
        <v>112.7</v>
      </c>
      <c r="H8" s="98">
        <v>102.4</v>
      </c>
      <c r="I8" s="98">
        <v>91.7</v>
      </c>
      <c r="J8" s="236">
        <v>57.6</v>
      </c>
      <c r="K8" s="358"/>
      <c r="L8" s="306" t="s">
        <v>22</v>
      </c>
    </row>
    <row r="9" spans="1:12">
      <c r="A9" s="262"/>
      <c r="B9" s="43"/>
      <c r="C9" s="236"/>
      <c r="D9" s="236"/>
      <c r="E9" s="236"/>
      <c r="F9" s="236"/>
      <c r="G9" s="236"/>
      <c r="H9" s="236"/>
      <c r="I9" s="236"/>
      <c r="J9" s="236"/>
      <c r="K9" s="358"/>
      <c r="L9" s="306"/>
    </row>
    <row r="10" spans="1:12">
      <c r="A10" s="262">
        <v>2020</v>
      </c>
      <c r="B10" s="10" t="s">
        <v>101</v>
      </c>
      <c r="C10" s="982">
        <v>3465.8</v>
      </c>
      <c r="D10" s="982">
        <v>347.3</v>
      </c>
      <c r="E10" s="982">
        <v>272.7</v>
      </c>
      <c r="F10" s="982">
        <v>1541.8</v>
      </c>
      <c r="G10" s="982">
        <v>386.7</v>
      </c>
      <c r="H10" s="982">
        <v>1064.2</v>
      </c>
      <c r="I10" s="982">
        <v>362.4</v>
      </c>
      <c r="J10" s="917">
        <v>150</v>
      </c>
      <c r="K10" s="358">
        <v>2020</v>
      </c>
      <c r="L10" s="289" t="s">
        <v>992</v>
      </c>
    </row>
    <row r="11" spans="1:12">
      <c r="A11" s="262"/>
      <c r="B11" s="10" t="s">
        <v>49</v>
      </c>
      <c r="C11" s="982">
        <v>5482.8</v>
      </c>
      <c r="D11" s="982">
        <v>545.9</v>
      </c>
      <c r="E11" s="982">
        <v>455.4</v>
      </c>
      <c r="F11" s="982">
        <v>2348.6999999999998</v>
      </c>
      <c r="G11" s="982">
        <v>477.4</v>
      </c>
      <c r="H11" s="982">
        <v>1741.1</v>
      </c>
      <c r="I11" s="982">
        <v>577.5</v>
      </c>
      <c r="J11" s="917">
        <v>269.60000000000002</v>
      </c>
      <c r="K11" s="358"/>
      <c r="L11" s="289" t="s">
        <v>993</v>
      </c>
    </row>
    <row r="12" spans="1:12">
      <c r="A12" s="262"/>
      <c r="B12" s="10" t="s">
        <v>32</v>
      </c>
      <c r="C12" s="983">
        <v>7065.2</v>
      </c>
      <c r="D12" s="982">
        <v>659.8</v>
      </c>
      <c r="E12" s="982">
        <v>533.1</v>
      </c>
      <c r="F12" s="982">
        <v>3070.9</v>
      </c>
      <c r="G12" s="982">
        <v>479.4</v>
      </c>
      <c r="H12" s="982">
        <v>2238.4</v>
      </c>
      <c r="I12" s="982">
        <v>752.9</v>
      </c>
      <c r="J12" s="917">
        <v>343.2</v>
      </c>
      <c r="K12" s="358"/>
      <c r="L12" s="289" t="s">
        <v>994</v>
      </c>
    </row>
    <row r="13" spans="1:12">
      <c r="A13" s="262"/>
      <c r="B13" s="73" t="s">
        <v>33</v>
      </c>
      <c r="C13" s="983">
        <v>8938.4</v>
      </c>
      <c r="D13" s="982">
        <v>858.7</v>
      </c>
      <c r="E13" s="982">
        <v>666.2</v>
      </c>
      <c r="F13" s="982">
        <v>3902.3</v>
      </c>
      <c r="G13" s="982">
        <v>699.4</v>
      </c>
      <c r="H13" s="982">
        <v>2783.2</v>
      </c>
      <c r="I13" s="982">
        <v>938.8</v>
      </c>
      <c r="J13" s="917">
        <v>455.4</v>
      </c>
      <c r="K13" s="358"/>
      <c r="L13" s="289" t="s">
        <v>995</v>
      </c>
    </row>
    <row r="14" spans="1:12">
      <c r="A14" s="262"/>
      <c r="B14" s="73" t="s">
        <v>21</v>
      </c>
      <c r="C14" s="983">
        <v>10447.799999999999</v>
      </c>
      <c r="D14" s="982">
        <v>1087.0999999999999</v>
      </c>
      <c r="E14" s="982">
        <v>851</v>
      </c>
      <c r="F14" s="982">
        <v>4385.7</v>
      </c>
      <c r="G14" s="982">
        <v>701.4</v>
      </c>
      <c r="H14" s="982">
        <v>3334.6</v>
      </c>
      <c r="I14" s="982">
        <v>1118.3</v>
      </c>
      <c r="J14" s="917">
        <v>522</v>
      </c>
      <c r="K14" s="358"/>
      <c r="L14" s="289" t="s">
        <v>996</v>
      </c>
    </row>
    <row r="15" spans="1:12">
      <c r="A15" s="262"/>
      <c r="B15" s="73" t="s">
        <v>25</v>
      </c>
      <c r="C15" s="983">
        <v>11948.6</v>
      </c>
      <c r="D15" s="982">
        <v>1239.0999999999999</v>
      </c>
      <c r="E15" s="982">
        <v>945.9</v>
      </c>
      <c r="F15" s="982">
        <v>4888.1000000000004</v>
      </c>
      <c r="G15" s="982">
        <v>918.1</v>
      </c>
      <c r="H15" s="982">
        <v>3962.9</v>
      </c>
      <c r="I15" s="982">
        <v>1274.0999999999999</v>
      </c>
      <c r="J15" s="917">
        <v>584.5</v>
      </c>
      <c r="K15" s="358"/>
      <c r="L15" s="289" t="s">
        <v>987</v>
      </c>
    </row>
    <row r="16" spans="1:12">
      <c r="A16" s="262"/>
      <c r="B16" s="73" t="s">
        <v>26</v>
      </c>
      <c r="C16" s="983">
        <v>13570.3</v>
      </c>
      <c r="D16" s="982">
        <v>1430.6</v>
      </c>
      <c r="E16" s="982">
        <v>1072.7</v>
      </c>
      <c r="F16" s="982">
        <v>5429.4</v>
      </c>
      <c r="G16" s="982">
        <v>992.4</v>
      </c>
      <c r="H16" s="982">
        <v>4615.2</v>
      </c>
      <c r="I16" s="982">
        <v>1459</v>
      </c>
      <c r="J16" s="917">
        <v>636.1</v>
      </c>
      <c r="K16" s="358"/>
      <c r="L16" s="289" t="s">
        <v>988</v>
      </c>
    </row>
    <row r="17" spans="1:12">
      <c r="A17" s="262"/>
      <c r="B17" s="73" t="s">
        <v>27</v>
      </c>
      <c r="C17" s="983">
        <v>15335.4</v>
      </c>
      <c r="D17" s="982">
        <v>1618</v>
      </c>
      <c r="E17" s="982">
        <v>1210.4000000000001</v>
      </c>
      <c r="F17" s="982">
        <v>6116.5</v>
      </c>
      <c r="G17" s="982">
        <v>1189</v>
      </c>
      <c r="H17" s="982">
        <v>5230.3999999999996</v>
      </c>
      <c r="I17" s="982">
        <v>1667.5</v>
      </c>
      <c r="J17" s="982">
        <v>703.1</v>
      </c>
      <c r="K17" s="379"/>
      <c r="L17" s="289" t="s">
        <v>989</v>
      </c>
    </row>
    <row r="18" spans="1:12">
      <c r="A18" s="262"/>
      <c r="B18" s="10" t="s">
        <v>98</v>
      </c>
      <c r="C18" s="983">
        <v>17490.5</v>
      </c>
      <c r="D18" s="982">
        <v>1906.2</v>
      </c>
      <c r="E18" s="982">
        <v>1451.2</v>
      </c>
      <c r="F18" s="982">
        <v>7057.6</v>
      </c>
      <c r="G18" s="982">
        <v>1530.8</v>
      </c>
      <c r="H18" s="982">
        <v>5848</v>
      </c>
      <c r="I18" s="982">
        <v>1887.7</v>
      </c>
      <c r="J18" s="982">
        <v>790.9</v>
      </c>
      <c r="K18" s="379"/>
      <c r="L18" s="332" t="s">
        <v>990</v>
      </c>
    </row>
    <row r="19" spans="1:12">
      <c r="A19" s="262"/>
      <c r="B19" s="10" t="s">
        <v>99</v>
      </c>
      <c r="C19" s="983">
        <v>19528.900000000001</v>
      </c>
      <c r="D19" s="982">
        <v>2144.6</v>
      </c>
      <c r="E19" s="982">
        <v>1638</v>
      </c>
      <c r="F19" s="982">
        <v>7954.9</v>
      </c>
      <c r="G19" s="982">
        <v>1722.1</v>
      </c>
      <c r="H19" s="982">
        <v>6466.3</v>
      </c>
      <c r="I19" s="982">
        <v>2109.9</v>
      </c>
      <c r="J19" s="982">
        <v>853.2</v>
      </c>
      <c r="K19" s="379"/>
      <c r="L19" s="332" t="s">
        <v>991</v>
      </c>
    </row>
    <row r="20" spans="1:12">
      <c r="A20" s="262"/>
      <c r="B20" s="10" t="s">
        <v>4</v>
      </c>
      <c r="C20" s="983">
        <v>21220.2</v>
      </c>
      <c r="D20" s="982">
        <v>2367.5</v>
      </c>
      <c r="E20" s="982">
        <v>1803.2</v>
      </c>
      <c r="F20" s="982">
        <v>8578.2999999999993</v>
      </c>
      <c r="G20" s="982">
        <v>1741.3</v>
      </c>
      <c r="H20" s="982">
        <v>7078.8</v>
      </c>
      <c r="I20" s="982">
        <v>2284.6</v>
      </c>
      <c r="J20" s="982">
        <v>911</v>
      </c>
      <c r="K20" s="379"/>
      <c r="L20" s="332" t="s">
        <v>971</v>
      </c>
    </row>
    <row r="21" spans="1:12">
      <c r="A21" s="262"/>
      <c r="B21" s="43" t="s">
        <v>22</v>
      </c>
      <c r="C21" s="461">
        <v>103.3</v>
      </c>
      <c r="D21" s="460">
        <v>94.7</v>
      </c>
      <c r="E21" s="460">
        <v>85.8</v>
      </c>
      <c r="F21" s="460">
        <v>116.6</v>
      </c>
      <c r="G21" s="460">
        <v>60.4</v>
      </c>
      <c r="H21" s="460">
        <v>99</v>
      </c>
      <c r="I21" s="460">
        <v>99.5</v>
      </c>
      <c r="J21" s="460">
        <v>73.2</v>
      </c>
      <c r="K21" s="379"/>
      <c r="L21" s="306" t="s">
        <v>22</v>
      </c>
    </row>
    <row r="22" spans="1:12">
      <c r="A22" s="262"/>
      <c r="B22" s="38"/>
      <c r="C22" s="302"/>
      <c r="D22" s="302"/>
      <c r="E22" s="302"/>
      <c r="F22" s="302"/>
      <c r="G22" s="302"/>
      <c r="H22" s="302"/>
      <c r="I22" s="302"/>
      <c r="J22" s="302"/>
      <c r="K22" s="379"/>
      <c r="L22" s="307"/>
    </row>
    <row r="23" spans="1:12">
      <c r="A23" s="262">
        <v>2021</v>
      </c>
      <c r="B23" s="38" t="s">
        <v>30</v>
      </c>
      <c r="C23" s="302">
        <v>3688</v>
      </c>
      <c r="D23" s="302">
        <v>541</v>
      </c>
      <c r="E23" s="302">
        <v>460.1</v>
      </c>
      <c r="F23" s="302">
        <v>1379.2</v>
      </c>
      <c r="G23" s="302">
        <v>310.39999999999998</v>
      </c>
      <c r="H23" s="302">
        <v>1253.9000000000001</v>
      </c>
      <c r="I23" s="302">
        <v>405.4</v>
      </c>
      <c r="J23" s="265">
        <v>108.5</v>
      </c>
      <c r="K23" s="358">
        <v>2021</v>
      </c>
      <c r="L23" s="334" t="s">
        <v>992</v>
      </c>
    </row>
    <row r="24" spans="1:12">
      <c r="A24" s="262"/>
      <c r="B24" s="38" t="s">
        <v>31</v>
      </c>
      <c r="C24" s="302">
        <v>5769.2</v>
      </c>
      <c r="D24" s="302">
        <v>804.3</v>
      </c>
      <c r="E24" s="302">
        <v>697.2</v>
      </c>
      <c r="F24" s="302">
        <v>2130.5</v>
      </c>
      <c r="G24" s="302">
        <v>488.6</v>
      </c>
      <c r="H24" s="302">
        <v>1987.5</v>
      </c>
      <c r="I24" s="302">
        <v>644.9</v>
      </c>
      <c r="J24" s="265">
        <v>202.1</v>
      </c>
      <c r="K24" s="358"/>
      <c r="L24" s="334" t="s">
        <v>993</v>
      </c>
    </row>
    <row r="25" spans="1:12">
      <c r="A25" s="262"/>
      <c r="B25" s="43" t="s">
        <v>22</v>
      </c>
      <c r="C25" s="98">
        <v>105.2</v>
      </c>
      <c r="D25" s="98">
        <v>147.30000000000001</v>
      </c>
      <c r="E25" s="98">
        <v>153.1</v>
      </c>
      <c r="F25" s="98">
        <v>90.7</v>
      </c>
      <c r="G25" s="98">
        <v>102.3</v>
      </c>
      <c r="H25" s="98">
        <v>114.2</v>
      </c>
      <c r="I25" s="98">
        <v>111.7</v>
      </c>
      <c r="J25" s="236">
        <v>75</v>
      </c>
      <c r="K25" s="358"/>
      <c r="L25" s="306" t="s">
        <v>22</v>
      </c>
    </row>
    <row r="26" spans="1:12">
      <c r="A26" s="263"/>
      <c r="B26" s="43"/>
      <c r="C26" s="98"/>
      <c r="D26" s="98"/>
      <c r="E26" s="98"/>
      <c r="F26" s="98"/>
      <c r="G26" s="98"/>
      <c r="H26" s="98"/>
      <c r="I26" s="98"/>
      <c r="J26" s="236"/>
      <c r="K26" s="298"/>
      <c r="L26" s="306"/>
    </row>
    <row r="27" spans="1:12">
      <c r="A27" s="263">
        <v>2020</v>
      </c>
      <c r="B27" s="38" t="s">
        <v>12</v>
      </c>
      <c r="C27" s="982">
        <v>1501.9</v>
      </c>
      <c r="D27" s="982">
        <v>144.9</v>
      </c>
      <c r="E27" s="982">
        <v>103.7</v>
      </c>
      <c r="F27" s="982">
        <v>565.6</v>
      </c>
      <c r="G27" s="982">
        <v>114.5</v>
      </c>
      <c r="H27" s="982">
        <v>551.70000000000005</v>
      </c>
      <c r="I27" s="982">
        <v>171.3</v>
      </c>
      <c r="J27" s="917">
        <v>68.400000000000006</v>
      </c>
      <c r="K27" s="298">
        <v>2020</v>
      </c>
      <c r="L27" s="305" t="s">
        <v>978</v>
      </c>
    </row>
    <row r="28" spans="1:12">
      <c r="A28" s="263"/>
      <c r="B28" s="38" t="s">
        <v>13</v>
      </c>
      <c r="C28" s="982">
        <v>1963.9</v>
      </c>
      <c r="D28" s="982">
        <v>202.4</v>
      </c>
      <c r="E28" s="982">
        <v>169</v>
      </c>
      <c r="F28" s="982">
        <v>976.2</v>
      </c>
      <c r="G28" s="982">
        <v>272.2</v>
      </c>
      <c r="H28" s="982">
        <v>512.6</v>
      </c>
      <c r="I28" s="982">
        <v>191.1</v>
      </c>
      <c r="J28" s="917">
        <v>81.599999999999994</v>
      </c>
      <c r="K28" s="298"/>
      <c r="L28" s="305" t="s">
        <v>979</v>
      </c>
    </row>
    <row r="29" spans="1:12">
      <c r="A29" s="263"/>
      <c r="B29" s="38" t="s">
        <v>14</v>
      </c>
      <c r="C29" s="982">
        <v>2017</v>
      </c>
      <c r="D29" s="982">
        <v>198.5</v>
      </c>
      <c r="E29" s="982">
        <v>182.7</v>
      </c>
      <c r="F29" s="982">
        <v>806.9</v>
      </c>
      <c r="G29" s="982">
        <v>90.7</v>
      </c>
      <c r="H29" s="982">
        <v>676.9</v>
      </c>
      <c r="I29" s="982">
        <v>215.1</v>
      </c>
      <c r="J29" s="917">
        <v>119.6</v>
      </c>
      <c r="K29" s="298"/>
      <c r="L29" s="305" t="s">
        <v>980</v>
      </c>
    </row>
    <row r="30" spans="1:12">
      <c r="A30" s="263"/>
      <c r="B30" s="73" t="s">
        <v>15</v>
      </c>
      <c r="C30" s="983">
        <v>1582.4</v>
      </c>
      <c r="D30" s="982">
        <v>113.9</v>
      </c>
      <c r="E30" s="982">
        <v>77.7</v>
      </c>
      <c r="F30" s="982">
        <v>722.1</v>
      </c>
      <c r="G30" s="982">
        <v>2</v>
      </c>
      <c r="H30" s="982">
        <v>497.4</v>
      </c>
      <c r="I30" s="982">
        <v>175.4</v>
      </c>
      <c r="J30" s="917">
        <v>73.599999999999994</v>
      </c>
      <c r="K30" s="298"/>
      <c r="L30" s="305" t="s">
        <v>981</v>
      </c>
    </row>
    <row r="31" spans="1:12">
      <c r="A31" s="263"/>
      <c r="B31" s="73" t="s">
        <v>16</v>
      </c>
      <c r="C31" s="983">
        <v>1873.2</v>
      </c>
      <c r="D31" s="982">
        <v>198.9</v>
      </c>
      <c r="E31" s="982">
        <v>133.19999999999999</v>
      </c>
      <c r="F31" s="982">
        <v>831.4</v>
      </c>
      <c r="G31" s="982">
        <v>220</v>
      </c>
      <c r="H31" s="982">
        <v>544.79999999999995</v>
      </c>
      <c r="I31" s="982">
        <v>185.9</v>
      </c>
      <c r="J31" s="917">
        <v>112.2</v>
      </c>
      <c r="K31" s="298"/>
      <c r="L31" s="305" t="s">
        <v>982</v>
      </c>
    </row>
    <row r="32" spans="1:12">
      <c r="A32" s="263"/>
      <c r="B32" s="73" t="s">
        <v>17</v>
      </c>
      <c r="C32" s="983">
        <v>1509.3</v>
      </c>
      <c r="D32" s="982">
        <v>228.4</v>
      </c>
      <c r="E32" s="982">
        <v>184.7</v>
      </c>
      <c r="F32" s="982">
        <v>483.5</v>
      </c>
      <c r="G32" s="982">
        <v>2</v>
      </c>
      <c r="H32" s="982">
        <v>551.4</v>
      </c>
      <c r="I32" s="982">
        <v>179.5</v>
      </c>
      <c r="J32" s="917">
        <v>66.599999999999994</v>
      </c>
      <c r="K32" s="298"/>
      <c r="L32" s="305" t="s">
        <v>983</v>
      </c>
    </row>
    <row r="33" spans="1:12">
      <c r="A33" s="263"/>
      <c r="B33" s="73" t="s">
        <v>5</v>
      </c>
      <c r="C33" s="983">
        <v>1500.8</v>
      </c>
      <c r="D33" s="982">
        <v>151.9</v>
      </c>
      <c r="E33" s="982">
        <v>94.9</v>
      </c>
      <c r="F33" s="982">
        <v>502.3</v>
      </c>
      <c r="G33" s="982">
        <v>216.7</v>
      </c>
      <c r="H33" s="982">
        <v>628.29999999999995</v>
      </c>
      <c r="I33" s="982">
        <v>155.80000000000001</v>
      </c>
      <c r="J33" s="917">
        <v>62.5</v>
      </c>
      <c r="K33" s="298"/>
      <c r="L33" s="305" t="s">
        <v>972</v>
      </c>
    </row>
    <row r="34" spans="1:12">
      <c r="A34" s="263"/>
      <c r="B34" s="73" t="s">
        <v>7</v>
      </c>
      <c r="C34" s="983">
        <v>1621.7</v>
      </c>
      <c r="D34" s="982">
        <v>191.5</v>
      </c>
      <c r="E34" s="982">
        <v>126.8</v>
      </c>
      <c r="F34" s="982">
        <v>541.4</v>
      </c>
      <c r="G34" s="982">
        <v>74.3</v>
      </c>
      <c r="H34" s="982">
        <v>652.29999999999995</v>
      </c>
      <c r="I34" s="982">
        <v>184.9</v>
      </c>
      <c r="J34" s="917">
        <v>51.6</v>
      </c>
      <c r="K34" s="298"/>
      <c r="L34" s="305" t="s">
        <v>973</v>
      </c>
    </row>
    <row r="35" spans="1:12">
      <c r="A35" s="263"/>
      <c r="B35" s="73" t="s">
        <v>8</v>
      </c>
      <c r="C35" s="983">
        <v>1765.1</v>
      </c>
      <c r="D35" s="982">
        <v>187.4</v>
      </c>
      <c r="E35" s="982">
        <v>137.69999999999999</v>
      </c>
      <c r="F35" s="982">
        <v>687.1</v>
      </c>
      <c r="G35" s="982">
        <v>196.7</v>
      </c>
      <c r="H35" s="982">
        <v>615.20000000000005</v>
      </c>
      <c r="I35" s="982">
        <v>208.4</v>
      </c>
      <c r="J35" s="982">
        <v>67</v>
      </c>
      <c r="K35" s="379"/>
      <c r="L35" s="305" t="s">
        <v>974</v>
      </c>
    </row>
    <row r="36" spans="1:12">
      <c r="A36" s="263"/>
      <c r="B36" s="38" t="s">
        <v>9</v>
      </c>
      <c r="C36" s="983">
        <v>2155.1</v>
      </c>
      <c r="D36" s="982">
        <v>288.3</v>
      </c>
      <c r="E36" s="982">
        <v>240.8</v>
      </c>
      <c r="F36" s="982">
        <v>941.1</v>
      </c>
      <c r="G36" s="982">
        <v>341.7</v>
      </c>
      <c r="H36" s="982">
        <v>617.6</v>
      </c>
      <c r="I36" s="982">
        <v>220.3</v>
      </c>
      <c r="J36" s="982">
        <v>87.8</v>
      </c>
      <c r="K36" s="379"/>
      <c r="L36" s="305" t="s">
        <v>975</v>
      </c>
    </row>
    <row r="37" spans="1:12">
      <c r="A37" s="263"/>
      <c r="B37" s="38" t="s">
        <v>10</v>
      </c>
      <c r="C37" s="983">
        <v>2038.4</v>
      </c>
      <c r="D37" s="982">
        <v>238.4</v>
      </c>
      <c r="E37" s="982">
        <v>186.9</v>
      </c>
      <c r="F37" s="982">
        <v>897.3</v>
      </c>
      <c r="G37" s="982">
        <v>191.3</v>
      </c>
      <c r="H37" s="982">
        <v>618.29999999999995</v>
      </c>
      <c r="I37" s="982">
        <v>222.2</v>
      </c>
      <c r="J37" s="982">
        <v>62.3</v>
      </c>
      <c r="K37" s="379"/>
      <c r="L37" s="305" t="s">
        <v>976</v>
      </c>
    </row>
    <row r="38" spans="1:12">
      <c r="A38" s="263"/>
      <c r="B38" s="38" t="s">
        <v>11</v>
      </c>
      <c r="C38" s="983">
        <v>1691.3</v>
      </c>
      <c r="D38" s="982">
        <v>222.9</v>
      </c>
      <c r="E38" s="982">
        <v>165.2</v>
      </c>
      <c r="F38" s="982">
        <v>623.4</v>
      </c>
      <c r="G38" s="982">
        <v>19.2</v>
      </c>
      <c r="H38" s="982">
        <v>612.5</v>
      </c>
      <c r="I38" s="982">
        <v>174.7</v>
      </c>
      <c r="J38" s="982">
        <v>57.8</v>
      </c>
      <c r="K38" s="379"/>
      <c r="L38" s="305" t="s">
        <v>977</v>
      </c>
    </row>
    <row r="39" spans="1:12">
      <c r="A39" s="263"/>
      <c r="B39" s="43" t="s">
        <v>22</v>
      </c>
      <c r="C39" s="461">
        <v>115.7</v>
      </c>
      <c r="D39" s="460">
        <v>152.4</v>
      </c>
      <c r="E39" s="460">
        <v>137.30000000000001</v>
      </c>
      <c r="F39" s="460">
        <v>108.6</v>
      </c>
      <c r="G39" s="460">
        <v>7.6</v>
      </c>
      <c r="H39" s="460">
        <v>118.1</v>
      </c>
      <c r="I39" s="460">
        <v>119.5</v>
      </c>
      <c r="J39" s="460">
        <v>75</v>
      </c>
      <c r="K39" s="379"/>
      <c r="L39" s="306" t="s">
        <v>22</v>
      </c>
    </row>
    <row r="40" spans="1:12">
      <c r="A40" s="263"/>
      <c r="B40" s="43" t="s">
        <v>23</v>
      </c>
      <c r="C40" s="461">
        <v>83</v>
      </c>
      <c r="D40" s="460">
        <v>93.5</v>
      </c>
      <c r="E40" s="460">
        <v>88.4</v>
      </c>
      <c r="F40" s="460">
        <v>69.5</v>
      </c>
      <c r="G40" s="460">
        <v>10</v>
      </c>
      <c r="H40" s="460">
        <v>99.1</v>
      </c>
      <c r="I40" s="460">
        <v>78.599999999999994</v>
      </c>
      <c r="J40" s="460">
        <v>92.8</v>
      </c>
      <c r="K40" s="379"/>
      <c r="L40" s="306" t="s">
        <v>23</v>
      </c>
    </row>
    <row r="41" spans="1:12">
      <c r="A41" s="263"/>
      <c r="B41" s="43"/>
      <c r="C41" s="98"/>
      <c r="D41" s="98"/>
      <c r="E41" s="98"/>
      <c r="F41" s="98"/>
      <c r="G41" s="98"/>
      <c r="H41" s="98"/>
      <c r="I41" s="98"/>
      <c r="J41" s="236"/>
      <c r="K41" s="298"/>
      <c r="L41" s="306"/>
    </row>
    <row r="42" spans="1:12">
      <c r="A42" s="263">
        <v>2021</v>
      </c>
      <c r="B42" s="38" t="s">
        <v>12</v>
      </c>
      <c r="C42" s="982">
        <v>1787.7</v>
      </c>
      <c r="D42" s="982">
        <v>247.4</v>
      </c>
      <c r="E42" s="982">
        <v>218.8</v>
      </c>
      <c r="F42" s="982">
        <v>669.3</v>
      </c>
      <c r="G42" s="982">
        <v>199</v>
      </c>
      <c r="H42" s="982">
        <v>624.4</v>
      </c>
      <c r="I42" s="982">
        <v>193.9</v>
      </c>
      <c r="J42" s="917">
        <v>52.7</v>
      </c>
      <c r="K42" s="298">
        <v>2021</v>
      </c>
      <c r="L42" s="305" t="s">
        <v>978</v>
      </c>
    </row>
    <row r="43" spans="1:12">
      <c r="A43" s="263"/>
      <c r="B43" s="38" t="s">
        <v>13</v>
      </c>
      <c r="C43" s="982">
        <v>1900.3</v>
      </c>
      <c r="D43" s="982">
        <v>293.60000000000002</v>
      </c>
      <c r="E43" s="982">
        <v>241.3</v>
      </c>
      <c r="F43" s="982">
        <v>709.9</v>
      </c>
      <c r="G43" s="982">
        <v>111.4</v>
      </c>
      <c r="H43" s="982">
        <v>629.5</v>
      </c>
      <c r="I43" s="982">
        <v>211.5</v>
      </c>
      <c r="J43" s="917">
        <v>55.8</v>
      </c>
      <c r="K43" s="298"/>
      <c r="L43" s="305" t="s">
        <v>979</v>
      </c>
    </row>
    <row r="44" spans="1:12">
      <c r="A44" s="263"/>
      <c r="B44" s="38" t="s">
        <v>14</v>
      </c>
      <c r="C44" s="982">
        <v>2081.1999999999998</v>
      </c>
      <c r="D44" s="982">
        <v>263.2</v>
      </c>
      <c r="E44" s="982">
        <v>237.1</v>
      </c>
      <c r="F44" s="982">
        <v>751.3</v>
      </c>
      <c r="G44" s="982">
        <v>178.2</v>
      </c>
      <c r="H44" s="982">
        <v>733.6</v>
      </c>
      <c r="I44" s="982">
        <v>239.5</v>
      </c>
      <c r="J44" s="917">
        <v>93.6</v>
      </c>
      <c r="K44" s="298"/>
      <c r="L44" s="305" t="s">
        <v>980</v>
      </c>
    </row>
    <row r="45" spans="1:12">
      <c r="A45" s="263"/>
      <c r="B45" s="43" t="s">
        <v>22</v>
      </c>
      <c r="C45" s="461">
        <v>103.2</v>
      </c>
      <c r="D45" s="460">
        <v>132.6</v>
      </c>
      <c r="E45" s="460">
        <v>129.80000000000001</v>
      </c>
      <c r="F45" s="460">
        <v>93.1</v>
      </c>
      <c r="G45" s="460">
        <v>196.6</v>
      </c>
      <c r="H45" s="460">
        <v>108.4</v>
      </c>
      <c r="I45" s="460">
        <v>111.3</v>
      </c>
      <c r="J45" s="460">
        <v>78.2</v>
      </c>
      <c r="K45" s="379"/>
      <c r="L45" s="306" t="s">
        <v>22</v>
      </c>
    </row>
    <row r="46" spans="1:12">
      <c r="A46" s="263"/>
      <c r="B46" s="43" t="s">
        <v>23</v>
      </c>
      <c r="C46" s="461">
        <v>109.5</v>
      </c>
      <c r="D46" s="460">
        <v>89.6</v>
      </c>
      <c r="E46" s="460">
        <v>98.3</v>
      </c>
      <c r="F46" s="460">
        <v>105.8</v>
      </c>
      <c r="G46" s="460">
        <v>159.9</v>
      </c>
      <c r="H46" s="460">
        <v>116.5</v>
      </c>
      <c r="I46" s="460">
        <v>113.2</v>
      </c>
      <c r="J46" s="460">
        <v>167.7</v>
      </c>
      <c r="K46" s="379"/>
      <c r="L46" s="306" t="s">
        <v>23</v>
      </c>
    </row>
    <row r="47" spans="1:12">
      <c r="A47" s="222" t="s">
        <v>1388</v>
      </c>
      <c r="B47" s="765"/>
      <c r="C47" s="765"/>
      <c r="D47" s="765"/>
      <c r="E47" s="765"/>
      <c r="F47" s="765"/>
      <c r="G47" s="765"/>
      <c r="H47" s="765"/>
      <c r="I47" s="765"/>
      <c r="J47" s="765"/>
    </row>
    <row r="48" spans="1:12">
      <c r="A48" s="188" t="s">
        <v>1390</v>
      </c>
      <c r="B48" s="753"/>
      <c r="C48" s="753"/>
      <c r="D48" s="753"/>
      <c r="E48" s="753"/>
      <c r="F48" s="753"/>
      <c r="G48" s="753"/>
      <c r="H48" s="753"/>
      <c r="I48" s="753"/>
      <c r="J48" s="753"/>
    </row>
  </sheetData>
  <mergeCells count="10">
    <mergeCell ref="K3:L5"/>
    <mergeCell ref="A6:L6"/>
    <mergeCell ref="J3:J4"/>
    <mergeCell ref="C5:J5"/>
    <mergeCell ref="H3:H4"/>
    <mergeCell ref="I3:I4"/>
    <mergeCell ref="A3:B5"/>
    <mergeCell ref="C3:C4"/>
    <mergeCell ref="D3:D4"/>
    <mergeCell ref="F3:F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7"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Normal="100" workbookViewId="0"/>
  </sheetViews>
  <sheetFormatPr defaultColWidth="8.85546875" defaultRowHeight="14.25"/>
  <cols>
    <col min="1" max="1" width="6.42578125" style="259" customWidth="1"/>
    <col min="2" max="2" width="17.85546875" style="259" customWidth="1"/>
    <col min="3" max="12" width="19.7109375" style="259" customWidth="1"/>
    <col min="13" max="13" width="8.85546875" style="199"/>
    <col min="14" max="14" width="8.85546875" style="927"/>
    <col min="15" max="16384" width="8.85546875" style="259"/>
  </cols>
  <sheetData>
    <row r="1" spans="1:14" ht="15.75">
      <c r="A1" s="729" t="s">
        <v>110</v>
      </c>
      <c r="B1" s="729"/>
      <c r="C1" s="729"/>
      <c r="D1" s="92"/>
      <c r="E1" s="92"/>
      <c r="F1" s="92"/>
      <c r="G1" s="101"/>
      <c r="H1" s="694" t="s">
        <v>0</v>
      </c>
      <c r="I1" s="92"/>
      <c r="L1" s="87"/>
    </row>
    <row r="2" spans="1:14" ht="15">
      <c r="A2" s="824" t="s">
        <v>111</v>
      </c>
      <c r="B2" s="824"/>
      <c r="C2" s="824"/>
      <c r="D2" s="92"/>
      <c r="E2" s="92"/>
      <c r="F2" s="92"/>
      <c r="G2" s="101"/>
      <c r="H2" s="87" t="s">
        <v>1</v>
      </c>
      <c r="I2" s="92"/>
      <c r="L2" s="87"/>
    </row>
    <row r="3" spans="1:14">
      <c r="A3" s="728" t="s">
        <v>914</v>
      </c>
      <c r="B3" s="728"/>
      <c r="C3" s="728"/>
      <c r="D3" s="728"/>
      <c r="E3" s="728"/>
      <c r="F3" s="728"/>
      <c r="G3" s="728"/>
      <c r="H3" s="728"/>
      <c r="I3" s="728"/>
      <c r="J3" s="728"/>
      <c r="K3" s="728"/>
      <c r="L3" s="728"/>
    </row>
    <row r="4" spans="1:14">
      <c r="A4" s="722" t="s">
        <v>830</v>
      </c>
      <c r="B4" s="791"/>
      <c r="C4" s="791"/>
      <c r="D4" s="791"/>
      <c r="E4" s="791"/>
      <c r="F4" s="791"/>
      <c r="G4" s="791"/>
      <c r="H4" s="791"/>
      <c r="I4" s="791"/>
      <c r="J4" s="294"/>
      <c r="K4" s="294"/>
      <c r="L4" s="92"/>
    </row>
    <row r="5" spans="1:14">
      <c r="A5" s="1818" t="s">
        <v>985</v>
      </c>
      <c r="B5" s="1958"/>
      <c r="C5" s="1680" t="s">
        <v>634</v>
      </c>
      <c r="D5" s="394"/>
      <c r="E5" s="394"/>
      <c r="F5" s="394"/>
      <c r="G5" s="394"/>
      <c r="H5" s="394"/>
      <c r="I5" s="394"/>
      <c r="J5" s="394"/>
      <c r="K5" s="394"/>
      <c r="L5" s="395"/>
      <c r="M5" s="1955" t="s">
        <v>986</v>
      </c>
      <c r="N5" s="1956"/>
    </row>
    <row r="6" spans="1:14" ht="86.25" customHeight="1">
      <c r="A6" s="1669"/>
      <c r="B6" s="1670"/>
      <c r="C6" s="1957"/>
      <c r="D6" s="888" t="s">
        <v>648</v>
      </c>
      <c r="E6" s="888" t="s">
        <v>649</v>
      </c>
      <c r="F6" s="888" t="s">
        <v>650</v>
      </c>
      <c r="G6" s="888" t="s">
        <v>651</v>
      </c>
      <c r="H6" s="888" t="s">
        <v>652</v>
      </c>
      <c r="I6" s="888" t="s">
        <v>653</v>
      </c>
      <c r="J6" s="888" t="s">
        <v>654</v>
      </c>
      <c r="K6" s="888" t="s">
        <v>655</v>
      </c>
      <c r="L6" s="888" t="s">
        <v>656</v>
      </c>
      <c r="M6" s="1955"/>
      <c r="N6" s="1956"/>
    </row>
    <row r="7" spans="1:14">
      <c r="A7" s="1686"/>
      <c r="B7" s="1687"/>
      <c r="C7" s="1957" t="s">
        <v>657</v>
      </c>
      <c r="D7" s="1957"/>
      <c r="E7" s="1957"/>
      <c r="F7" s="1957"/>
      <c r="G7" s="1957"/>
      <c r="H7" s="1957"/>
      <c r="I7" s="1957"/>
      <c r="J7" s="1957"/>
      <c r="K7" s="1957"/>
      <c r="L7" s="1957"/>
      <c r="M7" s="1955"/>
      <c r="N7" s="1956"/>
    </row>
    <row r="8" spans="1:14">
      <c r="A8" s="263">
        <v>2019</v>
      </c>
      <c r="B8" s="20" t="s">
        <v>4</v>
      </c>
      <c r="C8" s="233">
        <v>105.6</v>
      </c>
      <c r="D8" s="233">
        <v>115</v>
      </c>
      <c r="E8" s="233">
        <v>100.7</v>
      </c>
      <c r="F8" s="233">
        <v>101.5</v>
      </c>
      <c r="G8" s="233">
        <v>111</v>
      </c>
      <c r="H8" s="233">
        <v>114.2</v>
      </c>
      <c r="I8" s="233">
        <v>104.4</v>
      </c>
      <c r="J8" s="233">
        <v>104.8</v>
      </c>
      <c r="K8" s="233">
        <v>92.2</v>
      </c>
      <c r="L8" s="233">
        <v>104.1</v>
      </c>
      <c r="M8" s="298">
        <v>2019</v>
      </c>
      <c r="N8" s="296" t="s">
        <v>971</v>
      </c>
    </row>
    <row r="9" spans="1:14">
      <c r="A9" s="103"/>
      <c r="B9" s="38"/>
      <c r="C9" s="233"/>
      <c r="D9" s="233"/>
      <c r="E9" s="233"/>
      <c r="F9" s="233"/>
      <c r="G9" s="233"/>
      <c r="H9" s="233"/>
      <c r="I9" s="233"/>
      <c r="J9" s="233"/>
      <c r="K9" s="233"/>
      <c r="L9" s="233"/>
      <c r="M9" s="295"/>
      <c r="N9" s="297"/>
    </row>
    <row r="10" spans="1:14">
      <c r="A10" s="263">
        <v>2020</v>
      </c>
      <c r="B10" s="20" t="s">
        <v>101</v>
      </c>
      <c r="C10" s="233">
        <v>109.1</v>
      </c>
      <c r="D10" s="233">
        <v>113.5</v>
      </c>
      <c r="E10" s="233">
        <v>104.8</v>
      </c>
      <c r="F10" s="233">
        <v>111</v>
      </c>
      <c r="G10" s="233">
        <v>106</v>
      </c>
      <c r="H10" s="233">
        <v>112.6</v>
      </c>
      <c r="I10" s="233">
        <v>101.7</v>
      </c>
      <c r="J10" s="233">
        <v>108.7</v>
      </c>
      <c r="K10" s="233">
        <v>109.9</v>
      </c>
      <c r="L10" s="233">
        <v>116.8</v>
      </c>
      <c r="M10" s="298">
        <v>2020</v>
      </c>
      <c r="N10" s="296" t="s">
        <v>992</v>
      </c>
    </row>
    <row r="11" spans="1:14">
      <c r="A11" s="263"/>
      <c r="B11" s="20" t="s">
        <v>49</v>
      </c>
      <c r="C11" s="233">
        <v>99.2</v>
      </c>
      <c r="D11" s="233">
        <v>87</v>
      </c>
      <c r="E11" s="233">
        <v>96.8</v>
      </c>
      <c r="F11" s="233">
        <v>110.6</v>
      </c>
      <c r="G11" s="233">
        <v>99.2</v>
      </c>
      <c r="H11" s="233">
        <v>118.9</v>
      </c>
      <c r="I11" s="233">
        <v>82.8</v>
      </c>
      <c r="J11" s="233">
        <v>91.4</v>
      </c>
      <c r="K11" s="233">
        <v>107.9</v>
      </c>
      <c r="L11" s="233">
        <v>113.9</v>
      </c>
      <c r="M11" s="298"/>
      <c r="N11" s="296" t="s">
        <v>993</v>
      </c>
    </row>
    <row r="12" spans="1:14">
      <c r="A12" s="263"/>
      <c r="B12" s="38" t="s">
        <v>32</v>
      </c>
      <c r="C12" s="233">
        <v>90.4</v>
      </c>
      <c r="D12" s="233">
        <v>80.3</v>
      </c>
      <c r="E12" s="233">
        <v>86.8</v>
      </c>
      <c r="F12" s="233">
        <v>105.3</v>
      </c>
      <c r="G12" s="233">
        <v>79.5</v>
      </c>
      <c r="H12" s="233">
        <v>114.4</v>
      </c>
      <c r="I12" s="233">
        <v>70.7</v>
      </c>
      <c r="J12" s="233">
        <v>79.400000000000006</v>
      </c>
      <c r="K12" s="233">
        <v>102</v>
      </c>
      <c r="L12" s="233">
        <v>108.2</v>
      </c>
      <c r="M12" s="298"/>
      <c r="N12" s="297" t="s">
        <v>994</v>
      </c>
    </row>
    <row r="13" spans="1:14">
      <c r="A13" s="263"/>
      <c r="B13" s="17" t="s">
        <v>33</v>
      </c>
      <c r="C13" s="233">
        <v>88.4</v>
      </c>
      <c r="D13" s="233">
        <v>74.8</v>
      </c>
      <c r="E13" s="233">
        <v>82.1</v>
      </c>
      <c r="F13" s="233">
        <v>13.4</v>
      </c>
      <c r="G13" s="233">
        <v>83.5</v>
      </c>
      <c r="H13" s="233">
        <v>105.9</v>
      </c>
      <c r="I13" s="233">
        <v>71.900000000000006</v>
      </c>
      <c r="J13" s="233">
        <v>89.2</v>
      </c>
      <c r="K13" s="233">
        <v>95.1</v>
      </c>
      <c r="L13" s="233">
        <v>103.4</v>
      </c>
      <c r="M13" s="298"/>
      <c r="N13" s="299" t="s">
        <v>995</v>
      </c>
    </row>
    <row r="14" spans="1:14">
      <c r="A14" s="263"/>
      <c r="B14" s="38" t="s">
        <v>21</v>
      </c>
      <c r="C14" s="233">
        <v>88.5</v>
      </c>
      <c r="D14" s="233">
        <v>72.5</v>
      </c>
      <c r="E14" s="233">
        <v>81.400000000000006</v>
      </c>
      <c r="F14" s="233">
        <v>102.8</v>
      </c>
      <c r="G14" s="233">
        <v>88</v>
      </c>
      <c r="H14" s="233">
        <v>105.7</v>
      </c>
      <c r="I14" s="233">
        <v>75</v>
      </c>
      <c r="J14" s="233">
        <v>96</v>
      </c>
      <c r="K14" s="233">
        <v>93.8</v>
      </c>
      <c r="L14" s="233">
        <v>103.4</v>
      </c>
      <c r="M14" s="298"/>
      <c r="N14" s="297" t="s">
        <v>996</v>
      </c>
    </row>
    <row r="15" spans="1:14">
      <c r="A15" s="263"/>
      <c r="B15" s="38" t="s">
        <v>25</v>
      </c>
      <c r="C15" s="233">
        <v>89.5</v>
      </c>
      <c r="D15" s="233">
        <v>73.8</v>
      </c>
      <c r="E15" s="233">
        <v>83.3</v>
      </c>
      <c r="F15" s="233">
        <v>104</v>
      </c>
      <c r="G15" s="233">
        <v>88.5</v>
      </c>
      <c r="H15" s="233">
        <v>103.2</v>
      </c>
      <c r="I15" s="233">
        <v>80.8</v>
      </c>
      <c r="J15" s="233">
        <v>99</v>
      </c>
      <c r="K15" s="233">
        <v>93.5</v>
      </c>
      <c r="L15" s="233">
        <v>95.2</v>
      </c>
      <c r="M15" s="298"/>
      <c r="N15" s="297" t="s">
        <v>987</v>
      </c>
    </row>
    <row r="16" spans="1:14">
      <c r="A16" s="263"/>
      <c r="B16" s="38" t="s">
        <v>26</v>
      </c>
      <c r="C16" s="233">
        <v>90.7</v>
      </c>
      <c r="D16" s="233">
        <v>78.7</v>
      </c>
      <c r="E16" s="233">
        <v>83.3</v>
      </c>
      <c r="F16" s="233">
        <v>103.4</v>
      </c>
      <c r="G16" s="233">
        <v>86.4</v>
      </c>
      <c r="H16" s="233">
        <v>103.4</v>
      </c>
      <c r="I16" s="233">
        <v>84.2</v>
      </c>
      <c r="J16" s="233">
        <v>99.5</v>
      </c>
      <c r="K16" s="233">
        <v>93.2</v>
      </c>
      <c r="L16" s="233">
        <v>94.8</v>
      </c>
      <c r="M16" s="298"/>
      <c r="N16" s="297" t="s">
        <v>988</v>
      </c>
    </row>
    <row r="17" spans="1:14">
      <c r="A17" s="263"/>
      <c r="B17" s="38" t="s">
        <v>27</v>
      </c>
      <c r="C17" s="233">
        <v>91.2</v>
      </c>
      <c r="D17" s="233">
        <v>80.8</v>
      </c>
      <c r="E17" s="233">
        <v>84.3</v>
      </c>
      <c r="F17" s="233">
        <v>102.7</v>
      </c>
      <c r="G17" s="233">
        <v>87.7</v>
      </c>
      <c r="H17" s="233">
        <v>102.4</v>
      </c>
      <c r="I17" s="233">
        <v>85.5</v>
      </c>
      <c r="J17" s="233">
        <v>99.3</v>
      </c>
      <c r="K17" s="233">
        <v>94.7</v>
      </c>
      <c r="L17" s="233">
        <v>93.9</v>
      </c>
      <c r="M17" s="298"/>
      <c r="N17" s="297" t="s">
        <v>989</v>
      </c>
    </row>
    <row r="18" spans="1:14">
      <c r="A18" s="263"/>
      <c r="B18" s="20" t="s">
        <v>98</v>
      </c>
      <c r="C18" s="233">
        <v>91.3</v>
      </c>
      <c r="D18" s="233">
        <v>82.8</v>
      </c>
      <c r="E18" s="233">
        <v>84.4</v>
      </c>
      <c r="F18" s="233">
        <v>103.1</v>
      </c>
      <c r="G18" s="233">
        <v>87.9</v>
      </c>
      <c r="H18" s="233">
        <v>100.6</v>
      </c>
      <c r="I18" s="233">
        <v>86.2</v>
      </c>
      <c r="J18" s="233">
        <v>100.2</v>
      </c>
      <c r="K18" s="233">
        <v>96</v>
      </c>
      <c r="L18" s="233">
        <v>91.5</v>
      </c>
      <c r="M18" s="298"/>
      <c r="N18" s="297" t="s">
        <v>990</v>
      </c>
    </row>
    <row r="19" spans="1:14">
      <c r="A19" s="263"/>
      <c r="B19" s="20" t="s">
        <v>99</v>
      </c>
      <c r="C19" s="233">
        <v>91.5</v>
      </c>
      <c r="D19" s="233">
        <v>83.1</v>
      </c>
      <c r="E19" s="233">
        <v>85.2</v>
      </c>
      <c r="F19" s="233">
        <v>109.6</v>
      </c>
      <c r="G19" s="233">
        <v>86.5</v>
      </c>
      <c r="H19" s="233">
        <v>102.4</v>
      </c>
      <c r="I19" s="233">
        <v>84.6</v>
      </c>
      <c r="J19" s="233">
        <v>98.2</v>
      </c>
      <c r="K19" s="233">
        <v>99.7</v>
      </c>
      <c r="L19" s="233">
        <v>91.2</v>
      </c>
      <c r="M19" s="298"/>
      <c r="N19" s="297" t="s">
        <v>991</v>
      </c>
    </row>
    <row r="20" spans="1:14">
      <c r="A20" s="263"/>
      <c r="B20" s="20" t="s">
        <v>4</v>
      </c>
      <c r="C20" s="233">
        <v>92.1</v>
      </c>
      <c r="D20" s="233">
        <v>85.9</v>
      </c>
      <c r="E20" s="233">
        <v>85.9</v>
      </c>
      <c r="F20" s="233">
        <v>104.3</v>
      </c>
      <c r="G20" s="233">
        <v>87.9</v>
      </c>
      <c r="H20" s="233">
        <v>102.6</v>
      </c>
      <c r="I20" s="233">
        <v>84.8</v>
      </c>
      <c r="J20" s="233">
        <v>99.8</v>
      </c>
      <c r="K20" s="233">
        <v>101.4</v>
      </c>
      <c r="L20" s="233">
        <v>90.2</v>
      </c>
      <c r="M20" s="298"/>
      <c r="N20" s="297" t="s">
        <v>971</v>
      </c>
    </row>
    <row r="21" spans="1:14">
      <c r="A21" s="263"/>
      <c r="B21" s="38"/>
      <c r="C21" s="233"/>
      <c r="D21" s="233"/>
      <c r="E21" s="233"/>
      <c r="F21" s="233"/>
      <c r="G21" s="233"/>
      <c r="H21" s="233"/>
      <c r="I21" s="233"/>
      <c r="J21" s="233"/>
      <c r="K21" s="233"/>
      <c r="L21" s="233"/>
      <c r="M21" s="298"/>
      <c r="N21" s="297"/>
    </row>
    <row r="22" spans="1:14">
      <c r="A22" s="263">
        <v>2021</v>
      </c>
      <c r="B22" s="38" t="s">
        <v>30</v>
      </c>
      <c r="C22" s="233">
        <v>90.7</v>
      </c>
      <c r="D22" s="233">
        <v>81.8</v>
      </c>
      <c r="E22" s="233">
        <v>92.9</v>
      </c>
      <c r="F22" s="233">
        <v>93.2</v>
      </c>
      <c r="G22" s="233">
        <v>83</v>
      </c>
      <c r="H22" s="233">
        <v>88.4</v>
      </c>
      <c r="I22" s="233">
        <v>86.4</v>
      </c>
      <c r="J22" s="233">
        <v>113.3</v>
      </c>
      <c r="K22" s="233">
        <v>85.3</v>
      </c>
      <c r="L22" s="233">
        <v>78</v>
      </c>
      <c r="M22" s="298">
        <v>2021</v>
      </c>
      <c r="N22" s="297" t="s">
        <v>992</v>
      </c>
    </row>
    <row r="23" spans="1:14">
      <c r="A23" s="263"/>
      <c r="B23" s="38" t="s">
        <v>31</v>
      </c>
      <c r="C23" s="233">
        <v>102.3</v>
      </c>
      <c r="D23" s="233">
        <v>106</v>
      </c>
      <c r="E23" s="233">
        <v>102.2</v>
      </c>
      <c r="F23" s="233">
        <v>95.3</v>
      </c>
      <c r="G23" s="233">
        <v>95.4</v>
      </c>
      <c r="H23" s="233">
        <v>90.2</v>
      </c>
      <c r="I23" s="233">
        <v>110.2</v>
      </c>
      <c r="J23" s="233">
        <v>133.4</v>
      </c>
      <c r="K23" s="233">
        <v>92.7</v>
      </c>
      <c r="L23" s="233">
        <v>87.5</v>
      </c>
      <c r="M23" s="298"/>
      <c r="N23" s="297" t="s">
        <v>993</v>
      </c>
    </row>
    <row r="24" spans="1:14">
      <c r="A24" s="263"/>
      <c r="B24" s="38"/>
      <c r="C24" s="233"/>
      <c r="D24" s="233"/>
      <c r="E24" s="233"/>
      <c r="F24" s="233"/>
      <c r="G24" s="233"/>
      <c r="H24" s="233"/>
      <c r="I24" s="233"/>
      <c r="J24" s="233"/>
      <c r="K24" s="233"/>
      <c r="L24" s="233"/>
      <c r="M24" s="298"/>
      <c r="N24" s="297"/>
    </row>
    <row r="25" spans="1:14">
      <c r="A25" s="263">
        <v>2020</v>
      </c>
      <c r="B25" s="38" t="s">
        <v>12</v>
      </c>
      <c r="C25" s="233">
        <v>100.9</v>
      </c>
      <c r="D25" s="233">
        <v>110</v>
      </c>
      <c r="E25" s="233">
        <v>100.1</v>
      </c>
      <c r="F25" s="233">
        <v>110</v>
      </c>
      <c r="G25" s="233">
        <v>108.9</v>
      </c>
      <c r="H25" s="233">
        <v>78.400000000000006</v>
      </c>
      <c r="I25" s="233">
        <v>95.4</v>
      </c>
      <c r="J25" s="233">
        <v>102.2</v>
      </c>
      <c r="K25" s="233">
        <v>100.1</v>
      </c>
      <c r="L25" s="233">
        <v>112.2</v>
      </c>
      <c r="M25" s="298">
        <v>2020</v>
      </c>
      <c r="N25" s="297" t="s">
        <v>978</v>
      </c>
    </row>
    <row r="26" spans="1:14">
      <c r="A26" s="263"/>
      <c r="B26" s="38" t="s">
        <v>13</v>
      </c>
      <c r="C26" s="233">
        <v>117.5</v>
      </c>
      <c r="D26" s="233">
        <v>119.6</v>
      </c>
      <c r="E26" s="233">
        <v>106.6</v>
      </c>
      <c r="F26" s="233">
        <v>115.9</v>
      </c>
      <c r="G26" s="233">
        <v>104.2</v>
      </c>
      <c r="H26" s="233">
        <v>149.4</v>
      </c>
      <c r="I26" s="233">
        <v>110.5</v>
      </c>
      <c r="J26" s="233">
        <v>110.8</v>
      </c>
      <c r="K26" s="233">
        <v>116.2</v>
      </c>
      <c r="L26" s="233">
        <v>119.3</v>
      </c>
      <c r="M26" s="298"/>
      <c r="N26" s="297" t="s">
        <v>979</v>
      </c>
    </row>
    <row r="27" spans="1:14">
      <c r="A27" s="263"/>
      <c r="B27" s="38" t="s">
        <v>14</v>
      </c>
      <c r="C27" s="233">
        <v>92.6</v>
      </c>
      <c r="D27" s="233">
        <v>60.6</v>
      </c>
      <c r="E27" s="233">
        <v>83.8</v>
      </c>
      <c r="F27" s="233">
        <v>112.3</v>
      </c>
      <c r="G27" s="233">
        <v>75.2</v>
      </c>
      <c r="H27" s="233">
        <v>136.9</v>
      </c>
      <c r="I27" s="233">
        <v>45</v>
      </c>
      <c r="J27" s="233">
        <v>61.9</v>
      </c>
      <c r="K27" s="233">
        <v>108.7</v>
      </c>
      <c r="L27" s="233">
        <v>97.6</v>
      </c>
      <c r="M27" s="298"/>
      <c r="N27" s="297" t="s">
        <v>980</v>
      </c>
    </row>
    <row r="28" spans="1:14">
      <c r="A28" s="103"/>
      <c r="B28" s="38" t="s">
        <v>15</v>
      </c>
      <c r="C28" s="233">
        <v>64.8</v>
      </c>
      <c r="D28" s="233">
        <v>39.799999999999997</v>
      </c>
      <c r="E28" s="233">
        <v>58.1</v>
      </c>
      <c r="F28" s="233">
        <v>94.7</v>
      </c>
      <c r="G28" s="233">
        <v>40.9</v>
      </c>
      <c r="H28" s="233">
        <v>101.4</v>
      </c>
      <c r="I28" s="233">
        <v>36.9</v>
      </c>
      <c r="J28" s="233">
        <v>48.4</v>
      </c>
      <c r="K28" s="233">
        <v>80.900000000000006</v>
      </c>
      <c r="L28" s="233">
        <v>94.1</v>
      </c>
      <c r="M28" s="295"/>
      <c r="N28" s="297" t="s">
        <v>981</v>
      </c>
    </row>
    <row r="29" spans="1:14">
      <c r="A29" s="103"/>
      <c r="B29" s="17" t="s">
        <v>16</v>
      </c>
      <c r="C29" s="233">
        <v>82</v>
      </c>
      <c r="D29" s="233">
        <v>58.1</v>
      </c>
      <c r="E29" s="233">
        <v>68.2</v>
      </c>
      <c r="F29" s="233">
        <v>99.8</v>
      </c>
      <c r="G29" s="233">
        <v>98.5</v>
      </c>
      <c r="H29" s="233">
        <v>77.2</v>
      </c>
      <c r="I29" s="233">
        <v>78.5</v>
      </c>
      <c r="J29" s="233">
        <v>124.8</v>
      </c>
      <c r="K29" s="233">
        <v>77.900000000000006</v>
      </c>
      <c r="L29" s="233">
        <v>88</v>
      </c>
      <c r="M29" s="295"/>
      <c r="N29" s="297" t="s">
        <v>982</v>
      </c>
    </row>
    <row r="30" spans="1:14">
      <c r="A30" s="103"/>
      <c r="B30" s="38" t="s">
        <v>17</v>
      </c>
      <c r="C30" s="233">
        <v>89.2</v>
      </c>
      <c r="D30" s="233">
        <v>62.8</v>
      </c>
      <c r="E30" s="233">
        <v>79</v>
      </c>
      <c r="F30" s="233">
        <v>94.1</v>
      </c>
      <c r="G30" s="233">
        <v>108.8</v>
      </c>
      <c r="H30" s="233">
        <v>101.7</v>
      </c>
      <c r="I30" s="233">
        <v>83.7</v>
      </c>
      <c r="J30" s="233">
        <v>126.5</v>
      </c>
      <c r="K30" s="233">
        <v>110.6</v>
      </c>
      <c r="L30" s="233">
        <v>107.5</v>
      </c>
      <c r="M30" s="295"/>
      <c r="N30" s="297" t="s">
        <v>983</v>
      </c>
    </row>
    <row r="31" spans="1:14">
      <c r="A31" s="103"/>
      <c r="B31" s="38" t="s">
        <v>5</v>
      </c>
      <c r="C31" s="233">
        <v>95.1</v>
      </c>
      <c r="D31" s="233">
        <v>72.8</v>
      </c>
      <c r="E31" s="233">
        <v>87.6</v>
      </c>
      <c r="F31" s="233">
        <v>102.6</v>
      </c>
      <c r="G31" s="233">
        <v>88.6</v>
      </c>
      <c r="H31" s="233">
        <v>87.1</v>
      </c>
      <c r="I31" s="233">
        <v>106.3</v>
      </c>
      <c r="J31" s="233">
        <v>112.4</v>
      </c>
      <c r="K31" s="233">
        <v>90</v>
      </c>
      <c r="L31" s="233">
        <v>105.4</v>
      </c>
      <c r="M31" s="295"/>
      <c r="N31" s="297" t="s">
        <v>972</v>
      </c>
    </row>
    <row r="32" spans="1:14">
      <c r="A32" s="103"/>
      <c r="B32" s="38" t="s">
        <v>7</v>
      </c>
      <c r="C32" s="233">
        <v>98.2</v>
      </c>
      <c r="D32" s="233">
        <v>82.3</v>
      </c>
      <c r="E32" s="233">
        <v>89.2</v>
      </c>
      <c r="F32" s="233">
        <v>100.3</v>
      </c>
      <c r="G32" s="233">
        <v>87.8</v>
      </c>
      <c r="H32" s="233">
        <v>107</v>
      </c>
      <c r="I32" s="233">
        <v>109.9</v>
      </c>
      <c r="J32" s="233">
        <v>104.1</v>
      </c>
      <c r="K32" s="233">
        <v>88.4</v>
      </c>
      <c r="L32" s="233">
        <v>99.8</v>
      </c>
      <c r="M32" s="295"/>
      <c r="N32" s="297" t="s">
        <v>973</v>
      </c>
    </row>
    <row r="33" spans="1:14">
      <c r="A33" s="103"/>
      <c r="B33" s="38" t="s">
        <v>8</v>
      </c>
      <c r="C33" s="233">
        <v>99.8</v>
      </c>
      <c r="D33" s="233">
        <v>89.3</v>
      </c>
      <c r="E33" s="233">
        <v>92.9</v>
      </c>
      <c r="F33" s="233">
        <v>105.2</v>
      </c>
      <c r="G33" s="233">
        <v>95.6</v>
      </c>
      <c r="H33" s="233">
        <v>105.4</v>
      </c>
      <c r="I33" s="233">
        <v>95.9</v>
      </c>
      <c r="J33" s="233">
        <v>107.9</v>
      </c>
      <c r="K33" s="233">
        <v>97.9</v>
      </c>
      <c r="L33" s="233">
        <v>111.7</v>
      </c>
      <c r="M33" s="295"/>
      <c r="N33" s="297" t="s">
        <v>974</v>
      </c>
    </row>
    <row r="34" spans="1:14">
      <c r="A34" s="263"/>
      <c r="B34" s="38" t="s">
        <v>9</v>
      </c>
      <c r="C34" s="233">
        <v>92.5</v>
      </c>
      <c r="D34" s="233">
        <v>95.7</v>
      </c>
      <c r="E34" s="233">
        <v>83.2</v>
      </c>
      <c r="F34" s="233">
        <v>104.1</v>
      </c>
      <c r="G34" s="233">
        <v>96.8</v>
      </c>
      <c r="H34" s="233">
        <v>80.8</v>
      </c>
      <c r="I34" s="233">
        <v>93.4</v>
      </c>
      <c r="J34" s="233">
        <v>105.1</v>
      </c>
      <c r="K34" s="233">
        <v>99.8</v>
      </c>
      <c r="L34" s="233">
        <v>96.6</v>
      </c>
      <c r="M34" s="379"/>
      <c r="N34" s="297" t="s">
        <v>975</v>
      </c>
    </row>
    <row r="35" spans="1:14">
      <c r="A35" s="263"/>
      <c r="B35" s="38" t="s">
        <v>10</v>
      </c>
      <c r="C35" s="233">
        <v>84.1</v>
      </c>
      <c r="D35" s="233">
        <v>89.8</v>
      </c>
      <c r="E35" s="233">
        <v>83.9</v>
      </c>
      <c r="F35" s="233">
        <v>100.9</v>
      </c>
      <c r="G35" s="233">
        <v>63.9</v>
      </c>
      <c r="H35" s="233">
        <v>98.7</v>
      </c>
      <c r="I35" s="233">
        <v>68</v>
      </c>
      <c r="J35" s="233">
        <v>73.900000000000006</v>
      </c>
      <c r="K35" s="233">
        <v>114.1</v>
      </c>
      <c r="L35" s="233">
        <v>85.9</v>
      </c>
      <c r="M35" s="379"/>
      <c r="N35" s="297" t="s">
        <v>976</v>
      </c>
    </row>
    <row r="36" spans="1:14">
      <c r="A36" s="263"/>
      <c r="B36" s="38" t="s">
        <v>11</v>
      </c>
      <c r="C36" s="233">
        <v>96.2</v>
      </c>
      <c r="D36" s="233">
        <v>94.5</v>
      </c>
      <c r="E36" s="233">
        <v>91.9</v>
      </c>
      <c r="F36" s="233">
        <v>108.5</v>
      </c>
      <c r="G36" s="233">
        <v>99.4</v>
      </c>
      <c r="H36" s="233">
        <v>98.2</v>
      </c>
      <c r="I36" s="233">
        <v>86.7</v>
      </c>
      <c r="J36" s="233">
        <v>112.7</v>
      </c>
      <c r="K36" s="233">
        <v>110.4</v>
      </c>
      <c r="L36" s="233">
        <v>94</v>
      </c>
      <c r="M36" s="379"/>
      <c r="N36" s="297" t="s">
        <v>977</v>
      </c>
    </row>
    <row r="37" spans="1:14">
      <c r="A37" s="263"/>
      <c r="B37" s="38"/>
      <c r="C37" s="233"/>
      <c r="D37" s="233"/>
      <c r="E37" s="233"/>
      <c r="F37" s="233"/>
      <c r="G37" s="233"/>
      <c r="H37" s="233"/>
      <c r="I37" s="233"/>
      <c r="J37" s="233"/>
      <c r="K37" s="233"/>
      <c r="L37" s="233"/>
      <c r="M37" s="298"/>
      <c r="N37" s="297"/>
    </row>
    <row r="38" spans="1:14">
      <c r="A38" s="263">
        <v>2021</v>
      </c>
      <c r="B38" s="38" t="s">
        <v>12</v>
      </c>
      <c r="C38" s="233">
        <v>87.6</v>
      </c>
      <c r="D38" s="233">
        <v>85.3</v>
      </c>
      <c r="E38" s="233">
        <v>93</v>
      </c>
      <c r="F38" s="233">
        <v>92.1</v>
      </c>
      <c r="G38" s="233">
        <v>58.9</v>
      </c>
      <c r="H38" s="233">
        <v>122.1</v>
      </c>
      <c r="I38" s="233">
        <v>53.7</v>
      </c>
      <c r="J38" s="233">
        <v>118.9</v>
      </c>
      <c r="K38" s="233">
        <v>80.599999999999994</v>
      </c>
      <c r="L38" s="233">
        <v>81.5</v>
      </c>
      <c r="M38" s="298">
        <v>2021</v>
      </c>
      <c r="N38" s="297" t="s">
        <v>978</v>
      </c>
    </row>
    <row r="39" spans="1:14">
      <c r="A39" s="263"/>
      <c r="B39" s="38" t="s">
        <v>13</v>
      </c>
      <c r="C39" s="233">
        <v>94.6</v>
      </c>
      <c r="D39" s="233">
        <v>79.7</v>
      </c>
      <c r="E39" s="233">
        <v>95.9</v>
      </c>
      <c r="F39" s="233">
        <v>90.2</v>
      </c>
      <c r="G39" s="233">
        <v>110</v>
      </c>
      <c r="H39" s="233">
        <v>69.099999999999994</v>
      </c>
      <c r="I39" s="233">
        <v>128.80000000000001</v>
      </c>
      <c r="J39" s="233">
        <v>106.4</v>
      </c>
      <c r="K39" s="233">
        <v>92.4</v>
      </c>
      <c r="L39" s="233">
        <v>75.7</v>
      </c>
      <c r="M39" s="298"/>
      <c r="N39" s="297" t="s">
        <v>979</v>
      </c>
    </row>
    <row r="40" spans="1:14">
      <c r="A40" s="263"/>
      <c r="B40" s="38" t="s">
        <v>14</v>
      </c>
      <c r="C40" s="233">
        <v>130.5</v>
      </c>
      <c r="D40" s="233">
        <v>147.5</v>
      </c>
      <c r="E40" s="233">
        <v>124.6</v>
      </c>
      <c r="F40" s="233">
        <v>98.5</v>
      </c>
      <c r="G40" s="233">
        <v>141.19999999999999</v>
      </c>
      <c r="H40" s="233">
        <v>89.6</v>
      </c>
      <c r="I40" s="233">
        <v>216.9</v>
      </c>
      <c r="J40" s="233">
        <v>191.4</v>
      </c>
      <c r="K40" s="233">
        <v>92</v>
      </c>
      <c r="L40" s="233">
        <v>116.6</v>
      </c>
      <c r="M40" s="298"/>
      <c r="N40" s="297" t="s">
        <v>980</v>
      </c>
    </row>
    <row r="41" spans="1:14" ht="28.5" customHeight="1">
      <c r="A41" s="1953" t="s">
        <v>329</v>
      </c>
      <c r="B41" s="1953"/>
      <c r="C41" s="1953"/>
      <c r="D41" s="1953"/>
      <c r="E41" s="1953"/>
      <c r="F41" s="1953"/>
      <c r="G41" s="1953"/>
      <c r="H41" s="1953"/>
      <c r="I41" s="1953"/>
      <c r="J41" s="1953"/>
      <c r="K41" s="1953"/>
      <c r="L41" s="1953"/>
      <c r="M41" s="1953"/>
      <c r="N41" s="1953"/>
    </row>
    <row r="42" spans="1:14" ht="25.5" customHeight="1">
      <c r="A42" s="1954" t="s">
        <v>328</v>
      </c>
      <c r="B42" s="1954"/>
      <c r="C42" s="1954"/>
      <c r="D42" s="1954"/>
      <c r="E42" s="1954"/>
      <c r="F42" s="1954"/>
      <c r="G42" s="1954"/>
      <c r="H42" s="1954"/>
      <c r="I42" s="1954"/>
      <c r="J42" s="1954"/>
      <c r="K42" s="1954"/>
      <c r="L42" s="1954"/>
      <c r="M42" s="1954"/>
      <c r="N42" s="1954"/>
    </row>
  </sheetData>
  <mergeCells count="6">
    <mergeCell ref="A41:N41"/>
    <mergeCell ref="A42:N42"/>
    <mergeCell ref="M5:N7"/>
    <mergeCell ref="C7:L7"/>
    <mergeCell ref="A5:B7"/>
    <mergeCell ref="C5:C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54"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sheetViews>
  <sheetFormatPr defaultColWidth="8.85546875" defaultRowHeight="14.25"/>
  <cols>
    <col min="1" max="1" width="6.42578125" style="259" customWidth="1"/>
    <col min="2" max="2" width="17.85546875" style="259" customWidth="1"/>
    <col min="3" max="6" width="18.7109375" style="259" customWidth="1"/>
    <col min="7" max="7" width="19.140625" style="259" customWidth="1"/>
    <col min="8" max="12" width="18.7109375" style="259" customWidth="1"/>
    <col min="13" max="13" width="8.85546875" style="199"/>
    <col min="14" max="14" width="8.85546875" style="927"/>
    <col min="15" max="16384" width="8.85546875" style="259"/>
  </cols>
  <sheetData>
    <row r="1" spans="1:14">
      <c r="A1" s="728" t="s">
        <v>915</v>
      </c>
      <c r="B1" s="728"/>
      <c r="C1" s="728"/>
      <c r="D1" s="728"/>
      <c r="E1" s="728"/>
      <c r="F1" s="728"/>
      <c r="G1" s="107"/>
      <c r="H1" s="694" t="s">
        <v>0</v>
      </c>
      <c r="I1" s="728"/>
      <c r="L1" s="87"/>
    </row>
    <row r="2" spans="1:14">
      <c r="A2" s="722" t="s">
        <v>831</v>
      </c>
      <c r="B2" s="791"/>
      <c r="C2" s="791"/>
      <c r="D2" s="791"/>
      <c r="E2" s="791"/>
      <c r="F2" s="791"/>
      <c r="G2" s="107"/>
      <c r="H2" s="87" t="s">
        <v>1</v>
      </c>
      <c r="I2" s="791"/>
      <c r="L2" s="87"/>
    </row>
    <row r="3" spans="1:14">
      <c r="A3" s="1818" t="s">
        <v>985</v>
      </c>
      <c r="B3" s="1958"/>
      <c r="C3" s="1680" t="s">
        <v>634</v>
      </c>
      <c r="D3" s="394"/>
      <c r="E3" s="394"/>
      <c r="F3" s="394"/>
      <c r="G3" s="394"/>
      <c r="H3" s="394"/>
      <c r="I3" s="394"/>
      <c r="J3" s="394"/>
      <c r="K3" s="394"/>
      <c r="L3" s="395"/>
      <c r="M3" s="1955" t="s">
        <v>986</v>
      </c>
      <c r="N3" s="1956"/>
    </row>
    <row r="4" spans="1:14" ht="86.25" customHeight="1">
      <c r="A4" s="1669"/>
      <c r="B4" s="1670"/>
      <c r="C4" s="1957"/>
      <c r="D4" s="888" t="s">
        <v>648</v>
      </c>
      <c r="E4" s="888" t="s">
        <v>649</v>
      </c>
      <c r="F4" s="888" t="s">
        <v>650</v>
      </c>
      <c r="G4" s="888" t="s">
        <v>651</v>
      </c>
      <c r="H4" s="888" t="s">
        <v>652</v>
      </c>
      <c r="I4" s="888" t="s">
        <v>653</v>
      </c>
      <c r="J4" s="888" t="s">
        <v>654</v>
      </c>
      <c r="K4" s="888" t="s">
        <v>655</v>
      </c>
      <c r="L4" s="888" t="s">
        <v>656</v>
      </c>
      <c r="M4" s="1955"/>
      <c r="N4" s="1956"/>
    </row>
    <row r="5" spans="1:14">
      <c r="A5" s="1686"/>
      <c r="B5" s="1687"/>
      <c r="C5" s="1957" t="s">
        <v>712</v>
      </c>
      <c r="D5" s="1957"/>
      <c r="E5" s="1957"/>
      <c r="F5" s="1957"/>
      <c r="G5" s="1957"/>
      <c r="H5" s="1957"/>
      <c r="I5" s="1957"/>
      <c r="J5" s="1957"/>
      <c r="K5" s="1957"/>
      <c r="L5" s="1957"/>
      <c r="M5" s="1955"/>
      <c r="N5" s="1956"/>
    </row>
    <row r="6" spans="1:14">
      <c r="A6" s="103">
        <v>2019</v>
      </c>
      <c r="B6" s="38" t="s">
        <v>11</v>
      </c>
      <c r="C6" s="233">
        <v>111.2</v>
      </c>
      <c r="D6" s="233">
        <v>103.5</v>
      </c>
      <c r="E6" s="233">
        <v>97.2</v>
      </c>
      <c r="F6" s="233">
        <v>110.7</v>
      </c>
      <c r="G6" s="233">
        <v>124.3</v>
      </c>
      <c r="H6" s="233">
        <v>103.7</v>
      </c>
      <c r="I6" s="233">
        <v>135.6</v>
      </c>
      <c r="J6" s="233">
        <v>117</v>
      </c>
      <c r="K6" s="233">
        <v>121.7</v>
      </c>
      <c r="L6" s="233">
        <v>92.8</v>
      </c>
      <c r="M6" s="295">
        <v>2019</v>
      </c>
      <c r="N6" s="299" t="s">
        <v>977</v>
      </c>
    </row>
    <row r="7" spans="1:14">
      <c r="A7" s="263"/>
      <c r="B7" s="38"/>
      <c r="C7" s="233"/>
      <c r="D7" s="233"/>
      <c r="E7" s="233"/>
      <c r="F7" s="233"/>
      <c r="G7" s="233"/>
      <c r="H7" s="233"/>
      <c r="I7" s="233"/>
      <c r="J7" s="233"/>
      <c r="K7" s="233"/>
      <c r="L7" s="233"/>
      <c r="M7" s="298"/>
      <c r="N7" s="297"/>
    </row>
    <row r="8" spans="1:14">
      <c r="A8" s="103">
        <v>2020</v>
      </c>
      <c r="B8" s="38" t="s">
        <v>12</v>
      </c>
      <c r="C8" s="233">
        <v>81.099999999999994</v>
      </c>
      <c r="D8" s="233">
        <v>98.4</v>
      </c>
      <c r="E8" s="233">
        <v>96.7</v>
      </c>
      <c r="F8" s="233">
        <v>90.7</v>
      </c>
      <c r="G8" s="233">
        <v>67.2</v>
      </c>
      <c r="H8" s="233">
        <v>77.5</v>
      </c>
      <c r="I8" s="233">
        <v>66.7</v>
      </c>
      <c r="J8" s="233">
        <v>67.099999999999994</v>
      </c>
      <c r="K8" s="233">
        <v>72.5</v>
      </c>
      <c r="L8" s="233">
        <v>85.1</v>
      </c>
      <c r="M8" s="295">
        <v>2020</v>
      </c>
      <c r="N8" s="297" t="s">
        <v>978</v>
      </c>
    </row>
    <row r="9" spans="1:14">
      <c r="A9" s="263"/>
      <c r="B9" s="38" t="s">
        <v>13</v>
      </c>
      <c r="C9" s="233">
        <v>101.7</v>
      </c>
      <c r="D9" s="233">
        <v>100.6</v>
      </c>
      <c r="E9" s="233">
        <v>100.2</v>
      </c>
      <c r="F9" s="233">
        <v>102.1</v>
      </c>
      <c r="G9" s="233">
        <v>75.7</v>
      </c>
      <c r="H9" s="233">
        <v>168.3</v>
      </c>
      <c r="I9" s="233">
        <v>78.7</v>
      </c>
      <c r="J9" s="233">
        <v>87.7</v>
      </c>
      <c r="K9" s="233">
        <v>102.6</v>
      </c>
      <c r="L9" s="233">
        <v>111.2</v>
      </c>
      <c r="M9" s="298"/>
      <c r="N9" s="297" t="s">
        <v>979</v>
      </c>
    </row>
    <row r="10" spans="1:14">
      <c r="A10" s="103"/>
      <c r="B10" s="38" t="s">
        <v>14</v>
      </c>
      <c r="C10" s="233">
        <v>81.3</v>
      </c>
      <c r="D10" s="233">
        <v>63.6</v>
      </c>
      <c r="E10" s="233">
        <v>87</v>
      </c>
      <c r="F10" s="233">
        <v>106.6</v>
      </c>
      <c r="G10" s="233">
        <v>88.3</v>
      </c>
      <c r="H10" s="233">
        <v>91.8</v>
      </c>
      <c r="I10" s="233">
        <v>51.6</v>
      </c>
      <c r="J10" s="233">
        <v>71.900000000000006</v>
      </c>
      <c r="K10" s="233">
        <v>104.4</v>
      </c>
      <c r="L10" s="233">
        <v>92</v>
      </c>
      <c r="M10" s="295"/>
      <c r="N10" s="297" t="s">
        <v>980</v>
      </c>
    </row>
    <row r="11" spans="1:14">
      <c r="A11" s="103"/>
      <c r="B11" s="269" t="s">
        <v>15</v>
      </c>
      <c r="C11" s="233">
        <v>81.3</v>
      </c>
      <c r="D11" s="233">
        <v>56.3</v>
      </c>
      <c r="E11" s="233">
        <v>71.900000000000006</v>
      </c>
      <c r="F11" s="233">
        <v>91</v>
      </c>
      <c r="G11" s="233">
        <v>56.7</v>
      </c>
      <c r="H11" s="233">
        <v>79.7</v>
      </c>
      <c r="I11" s="233">
        <v>88</v>
      </c>
      <c r="J11" s="233">
        <v>86.3</v>
      </c>
      <c r="K11" s="233">
        <v>68.7</v>
      </c>
      <c r="L11" s="233">
        <v>103.7</v>
      </c>
      <c r="M11" s="295"/>
      <c r="N11" s="297" t="s">
        <v>981</v>
      </c>
    </row>
    <row r="12" spans="1:14">
      <c r="A12" s="103"/>
      <c r="B12" s="17" t="s">
        <v>16</v>
      </c>
      <c r="C12" s="233">
        <v>126.2</v>
      </c>
      <c r="D12" s="233">
        <v>156.30000000000001</v>
      </c>
      <c r="E12" s="233">
        <v>120.4</v>
      </c>
      <c r="F12" s="233">
        <v>102.4</v>
      </c>
      <c r="G12" s="233">
        <v>222.6</v>
      </c>
      <c r="H12" s="233">
        <v>84.5</v>
      </c>
      <c r="I12" s="233">
        <v>187.6</v>
      </c>
      <c r="J12" s="233">
        <v>244.1</v>
      </c>
      <c r="K12" s="233">
        <v>107.9</v>
      </c>
      <c r="L12" s="233">
        <v>95.5</v>
      </c>
      <c r="M12" s="295"/>
      <c r="N12" s="297" t="s">
        <v>982</v>
      </c>
    </row>
    <row r="13" spans="1:14">
      <c r="A13" s="103"/>
      <c r="B13" s="17" t="s">
        <v>17</v>
      </c>
      <c r="C13" s="233">
        <v>122</v>
      </c>
      <c r="D13" s="233">
        <v>157.19999999999999</v>
      </c>
      <c r="E13" s="233">
        <v>117.5</v>
      </c>
      <c r="F13" s="233">
        <v>104.1</v>
      </c>
      <c r="G13" s="233">
        <v>93.3</v>
      </c>
      <c r="H13" s="233">
        <v>103.9</v>
      </c>
      <c r="I13" s="233">
        <v>154.69999999999999</v>
      </c>
      <c r="J13" s="233">
        <v>103.8</v>
      </c>
      <c r="K13" s="233">
        <v>128.4</v>
      </c>
      <c r="L13" s="233">
        <v>121.4</v>
      </c>
      <c r="M13" s="295"/>
      <c r="N13" s="297" t="s">
        <v>983</v>
      </c>
    </row>
    <row r="14" spans="1:14">
      <c r="A14" s="103"/>
      <c r="B14" s="17" t="s">
        <v>5</v>
      </c>
      <c r="C14" s="233">
        <v>109.9</v>
      </c>
      <c r="D14" s="233">
        <v>113.1</v>
      </c>
      <c r="E14" s="233">
        <v>115.5</v>
      </c>
      <c r="F14" s="233">
        <v>114.3</v>
      </c>
      <c r="G14" s="233">
        <v>99.4</v>
      </c>
      <c r="H14" s="233">
        <v>102.9</v>
      </c>
      <c r="I14" s="233">
        <v>114.6</v>
      </c>
      <c r="J14" s="233">
        <v>99.6</v>
      </c>
      <c r="K14" s="233">
        <v>100.9</v>
      </c>
      <c r="L14" s="233">
        <v>101.7</v>
      </c>
      <c r="M14" s="295"/>
      <c r="N14" s="297" t="s">
        <v>972</v>
      </c>
    </row>
    <row r="15" spans="1:14">
      <c r="A15" s="103"/>
      <c r="B15" s="17" t="s">
        <v>7</v>
      </c>
      <c r="C15" s="233">
        <v>93.9</v>
      </c>
      <c r="D15" s="233">
        <v>83.2</v>
      </c>
      <c r="E15" s="233">
        <v>104</v>
      </c>
      <c r="F15" s="233">
        <v>96.6</v>
      </c>
      <c r="G15" s="233">
        <v>95.3</v>
      </c>
      <c r="H15" s="233">
        <v>104.4</v>
      </c>
      <c r="I15" s="233">
        <v>85</v>
      </c>
      <c r="J15" s="233">
        <v>94.9</v>
      </c>
      <c r="K15" s="233">
        <v>102</v>
      </c>
      <c r="L15" s="233">
        <v>93.2</v>
      </c>
      <c r="M15" s="295"/>
      <c r="N15" s="297" t="s">
        <v>973</v>
      </c>
    </row>
    <row r="16" spans="1:14">
      <c r="A16" s="103"/>
      <c r="B16" s="17" t="s">
        <v>8</v>
      </c>
      <c r="C16" s="233">
        <v>101.3</v>
      </c>
      <c r="D16" s="233">
        <v>111.4</v>
      </c>
      <c r="E16" s="233">
        <v>101.2</v>
      </c>
      <c r="F16" s="233">
        <v>92.7</v>
      </c>
      <c r="G16" s="233">
        <v>107.2</v>
      </c>
      <c r="H16" s="233">
        <v>107.5</v>
      </c>
      <c r="I16" s="233">
        <v>97.7</v>
      </c>
      <c r="J16" s="233">
        <v>96.2</v>
      </c>
      <c r="K16" s="233">
        <v>108.6</v>
      </c>
      <c r="L16" s="233">
        <v>107.9</v>
      </c>
      <c r="M16" s="295"/>
      <c r="N16" s="297" t="s">
        <v>974</v>
      </c>
    </row>
    <row r="17" spans="1:14">
      <c r="A17" s="263"/>
      <c r="B17" s="38" t="s">
        <v>9</v>
      </c>
      <c r="C17" s="233">
        <v>96.5</v>
      </c>
      <c r="D17" s="233">
        <v>100.2</v>
      </c>
      <c r="E17" s="233">
        <v>90.8</v>
      </c>
      <c r="F17" s="233">
        <v>101.1</v>
      </c>
      <c r="G17" s="233">
        <v>105.4</v>
      </c>
      <c r="H17" s="233">
        <v>91</v>
      </c>
      <c r="I17" s="233">
        <v>104.4</v>
      </c>
      <c r="J17" s="233">
        <v>95.7</v>
      </c>
      <c r="K17" s="233">
        <v>105.2</v>
      </c>
      <c r="L17" s="233">
        <v>93.8</v>
      </c>
      <c r="M17" s="379"/>
      <c r="N17" s="297" t="s">
        <v>975</v>
      </c>
    </row>
    <row r="18" spans="1:14">
      <c r="A18" s="263"/>
      <c r="B18" s="38" t="s">
        <v>10</v>
      </c>
      <c r="C18" s="233">
        <v>89.2</v>
      </c>
      <c r="D18" s="233">
        <v>94.9</v>
      </c>
      <c r="E18" s="233">
        <v>91.3</v>
      </c>
      <c r="F18" s="233">
        <v>91.6</v>
      </c>
      <c r="G18" s="233">
        <v>90.7</v>
      </c>
      <c r="H18" s="233">
        <v>108</v>
      </c>
      <c r="I18" s="233">
        <v>73</v>
      </c>
      <c r="J18" s="233">
        <v>78.5</v>
      </c>
      <c r="K18" s="233">
        <v>108</v>
      </c>
      <c r="L18" s="233">
        <v>92.2</v>
      </c>
      <c r="M18" s="379"/>
      <c r="N18" s="297" t="s">
        <v>976</v>
      </c>
    </row>
    <row r="19" spans="1:14">
      <c r="A19" s="263"/>
      <c r="B19" s="38" t="s">
        <v>11</v>
      </c>
      <c r="C19" s="233">
        <v>127.2</v>
      </c>
      <c r="D19" s="233">
        <v>108.9</v>
      </c>
      <c r="E19" s="233">
        <v>106.5</v>
      </c>
      <c r="F19" s="233">
        <v>119.1</v>
      </c>
      <c r="G19" s="233">
        <v>193.5</v>
      </c>
      <c r="H19" s="233">
        <v>103.2</v>
      </c>
      <c r="I19" s="233">
        <v>172.9</v>
      </c>
      <c r="J19" s="233">
        <v>178.6</v>
      </c>
      <c r="K19" s="233">
        <v>117.8</v>
      </c>
      <c r="L19" s="233">
        <v>101.6</v>
      </c>
      <c r="M19" s="379"/>
      <c r="N19" s="297" t="s">
        <v>977</v>
      </c>
    </row>
    <row r="20" spans="1:14">
      <c r="A20" s="263"/>
      <c r="B20" s="38"/>
      <c r="C20" s="233"/>
      <c r="D20" s="233"/>
      <c r="E20" s="233"/>
      <c r="F20" s="233"/>
      <c r="G20" s="233"/>
      <c r="H20" s="233"/>
      <c r="I20" s="233"/>
      <c r="J20" s="233"/>
      <c r="K20" s="233"/>
      <c r="L20" s="233"/>
      <c r="M20" s="298"/>
      <c r="N20" s="297"/>
    </row>
    <row r="21" spans="1:14">
      <c r="A21" s="103">
        <v>2021</v>
      </c>
      <c r="B21" s="38" t="s">
        <v>12</v>
      </c>
      <c r="C21" s="233">
        <v>73.900000000000006</v>
      </c>
      <c r="D21" s="233">
        <v>88.9</v>
      </c>
      <c r="E21" s="233">
        <v>97.9</v>
      </c>
      <c r="F21" s="233">
        <v>76.900000000000006</v>
      </c>
      <c r="G21" s="233">
        <v>39.799999999999997</v>
      </c>
      <c r="H21" s="233">
        <v>96.4</v>
      </c>
      <c r="I21" s="233">
        <v>41.3</v>
      </c>
      <c r="J21" s="233">
        <v>70.7</v>
      </c>
      <c r="K21" s="233">
        <v>52.9</v>
      </c>
      <c r="L21" s="233">
        <v>73.8</v>
      </c>
      <c r="M21" s="295">
        <v>2021</v>
      </c>
      <c r="N21" s="297" t="s">
        <v>978</v>
      </c>
    </row>
    <row r="22" spans="1:14">
      <c r="A22" s="263"/>
      <c r="B22" s="38" t="s">
        <v>13</v>
      </c>
      <c r="C22" s="233">
        <v>109.8</v>
      </c>
      <c r="D22" s="233">
        <v>93.9</v>
      </c>
      <c r="E22" s="233">
        <v>103.3</v>
      </c>
      <c r="F22" s="233">
        <v>99.9</v>
      </c>
      <c r="G22" s="233">
        <v>141.4</v>
      </c>
      <c r="H22" s="233">
        <v>95.2</v>
      </c>
      <c r="I22" s="233">
        <v>188.8</v>
      </c>
      <c r="J22" s="233">
        <v>78.5</v>
      </c>
      <c r="K22" s="233">
        <v>117.7</v>
      </c>
      <c r="L22" s="233">
        <v>103.3</v>
      </c>
      <c r="M22" s="298"/>
      <c r="N22" s="297" t="s">
        <v>979</v>
      </c>
    </row>
    <row r="23" spans="1:14">
      <c r="A23" s="103"/>
      <c r="B23" s="38" t="s">
        <v>14</v>
      </c>
      <c r="C23" s="233">
        <v>112.2</v>
      </c>
      <c r="D23" s="233">
        <v>117.7</v>
      </c>
      <c r="E23" s="233">
        <v>113</v>
      </c>
      <c r="F23" s="233">
        <v>116.5</v>
      </c>
      <c r="G23" s="233">
        <v>113.3</v>
      </c>
      <c r="H23" s="233">
        <v>119.2</v>
      </c>
      <c r="I23" s="233">
        <v>86.8</v>
      </c>
      <c r="J23" s="233">
        <v>129.4</v>
      </c>
      <c r="K23" s="233">
        <v>104</v>
      </c>
      <c r="L23" s="233">
        <v>141.69999999999999</v>
      </c>
      <c r="M23" s="295"/>
      <c r="N23" s="297" t="s">
        <v>980</v>
      </c>
    </row>
    <row r="24" spans="1:14" ht="24.75" customHeight="1">
      <c r="A24" s="1959" t="s">
        <v>329</v>
      </c>
      <c r="B24" s="1959"/>
      <c r="C24" s="1959"/>
      <c r="D24" s="1959"/>
      <c r="E24" s="1959"/>
      <c r="F24" s="1959"/>
      <c r="G24" s="1959"/>
      <c r="H24" s="1959"/>
      <c r="I24" s="1959"/>
      <c r="J24" s="1959"/>
      <c r="K24" s="1959"/>
      <c r="L24" s="1959"/>
      <c r="M24" s="1959"/>
      <c r="N24" s="1959"/>
    </row>
    <row r="25" spans="1:14" ht="24" customHeight="1">
      <c r="A25" s="1954" t="s">
        <v>328</v>
      </c>
      <c r="B25" s="1954"/>
      <c r="C25" s="1954"/>
      <c r="D25" s="1954"/>
      <c r="E25" s="1954"/>
      <c r="F25" s="1954"/>
      <c r="G25" s="1954"/>
      <c r="H25" s="1954"/>
      <c r="I25" s="1954"/>
      <c r="J25" s="1954"/>
      <c r="K25" s="1954"/>
      <c r="L25" s="1954"/>
      <c r="M25" s="1954"/>
      <c r="N25" s="1954"/>
    </row>
  </sheetData>
  <mergeCells count="6">
    <mergeCell ref="A24:N24"/>
    <mergeCell ref="A25:N25"/>
    <mergeCell ref="M3:N5"/>
    <mergeCell ref="A3:B5"/>
    <mergeCell ref="C3:C4"/>
    <mergeCell ref="C5:L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57"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zoomScaleNormal="100" workbookViewId="0"/>
  </sheetViews>
  <sheetFormatPr defaultColWidth="8.85546875" defaultRowHeight="14.25"/>
  <cols>
    <col min="1" max="1" width="6.42578125" style="259" customWidth="1"/>
    <col min="2" max="2" width="17.85546875" style="259" customWidth="1"/>
    <col min="3" max="10" width="15.42578125" style="259" customWidth="1"/>
    <col min="11" max="11" width="6.7109375" style="199" customWidth="1"/>
    <col min="12" max="12" width="16.7109375" style="199" customWidth="1"/>
    <col min="13" max="16384" width="8.85546875" style="259"/>
  </cols>
  <sheetData>
    <row r="1" spans="1:12" ht="15.75">
      <c r="A1" s="729" t="s">
        <v>112</v>
      </c>
      <c r="B1" s="729"/>
      <c r="C1" s="108"/>
      <c r="D1" s="108"/>
      <c r="E1" s="108"/>
      <c r="F1" s="108"/>
      <c r="G1" s="108"/>
      <c r="H1" s="108"/>
      <c r="I1" s="694" t="s">
        <v>0</v>
      </c>
      <c r="J1" s="91"/>
    </row>
    <row r="2" spans="1:12" ht="15">
      <c r="A2" s="730" t="s">
        <v>113</v>
      </c>
      <c r="B2" s="730"/>
      <c r="C2" s="108"/>
      <c r="D2" s="108"/>
      <c r="E2" s="108"/>
      <c r="F2" s="108"/>
      <c r="G2" s="108"/>
      <c r="H2" s="108"/>
      <c r="I2" s="87" t="s">
        <v>1</v>
      </c>
      <c r="J2" s="984"/>
    </row>
    <row r="3" spans="1:12" s="929" customFormat="1" ht="30" customHeight="1">
      <c r="A3" s="832" t="s">
        <v>917</v>
      </c>
      <c r="B3" s="832"/>
      <c r="C3" s="832"/>
      <c r="D3" s="832"/>
      <c r="E3" s="832"/>
      <c r="F3" s="832"/>
      <c r="G3" s="728"/>
      <c r="H3" s="728"/>
      <c r="I3" s="728"/>
      <c r="J3" s="728"/>
      <c r="K3" s="829"/>
      <c r="L3" s="829"/>
    </row>
    <row r="4" spans="1:12">
      <c r="A4" s="711" t="s">
        <v>832</v>
      </c>
      <c r="B4" s="831"/>
      <c r="C4" s="831"/>
      <c r="D4" s="831"/>
      <c r="E4" s="831"/>
      <c r="F4" s="831"/>
      <c r="G4" s="366"/>
      <c r="H4" s="366"/>
      <c r="I4" s="366"/>
      <c r="J4" s="366"/>
    </row>
    <row r="5" spans="1:12" ht="15" customHeight="1">
      <c r="A5" s="1566" t="s">
        <v>1025</v>
      </c>
      <c r="B5" s="1668"/>
      <c r="C5" s="1565" t="s">
        <v>624</v>
      </c>
      <c r="D5" s="367"/>
      <c r="E5" s="1565" t="s">
        <v>626</v>
      </c>
      <c r="F5" s="367"/>
      <c r="G5" s="1960" t="s">
        <v>1101</v>
      </c>
      <c r="H5" s="1565" t="s">
        <v>1102</v>
      </c>
      <c r="I5" s="367"/>
      <c r="J5" s="1565" t="s">
        <v>1103</v>
      </c>
      <c r="K5" s="1672" t="s">
        <v>1033</v>
      </c>
      <c r="L5" s="1673"/>
    </row>
    <row r="6" spans="1:12" ht="60.75" customHeight="1">
      <c r="A6" s="1669"/>
      <c r="B6" s="1670"/>
      <c r="C6" s="1572"/>
      <c r="D6" s="876" t="s">
        <v>625</v>
      </c>
      <c r="E6" s="1572"/>
      <c r="F6" s="876" t="s">
        <v>627</v>
      </c>
      <c r="G6" s="1567"/>
      <c r="H6" s="1572"/>
      <c r="I6" s="877" t="s">
        <v>631</v>
      </c>
      <c r="J6" s="1892"/>
      <c r="K6" s="1676"/>
      <c r="L6" s="1677"/>
    </row>
    <row r="7" spans="1:12" ht="30" customHeight="1">
      <c r="A7" s="1818" t="s">
        <v>629</v>
      </c>
      <c r="B7" s="1818"/>
      <c r="C7" s="1818"/>
      <c r="D7" s="1818"/>
      <c r="E7" s="1818"/>
      <c r="F7" s="1818"/>
      <c r="G7" s="1818"/>
      <c r="H7" s="1818"/>
      <c r="I7" s="1818"/>
      <c r="J7" s="1818"/>
      <c r="K7" s="1818"/>
      <c r="L7" s="1818"/>
    </row>
    <row r="8" spans="1:12">
      <c r="A8" s="262">
        <v>2019</v>
      </c>
      <c r="B8" s="243" t="s">
        <v>4</v>
      </c>
      <c r="C8" s="416">
        <v>3238675</v>
      </c>
      <c r="D8" s="416">
        <v>615704</v>
      </c>
      <c r="E8" s="416">
        <v>10333333</v>
      </c>
      <c r="F8" s="416">
        <v>1659767</v>
      </c>
      <c r="G8" s="469">
        <v>43.1</v>
      </c>
      <c r="H8" s="416">
        <v>2836548</v>
      </c>
      <c r="I8" s="416">
        <v>806877</v>
      </c>
      <c r="J8" s="469">
        <v>54.8</v>
      </c>
      <c r="K8" s="358">
        <v>2019</v>
      </c>
      <c r="L8" s="368" t="s">
        <v>971</v>
      </c>
    </row>
    <row r="9" spans="1:12">
      <c r="A9" s="262">
        <v>2020</v>
      </c>
      <c r="B9" s="243" t="s">
        <v>4</v>
      </c>
      <c r="C9" s="416">
        <v>1972559</v>
      </c>
      <c r="D9" s="416">
        <v>176690</v>
      </c>
      <c r="E9" s="416">
        <v>6701020</v>
      </c>
      <c r="F9" s="416">
        <v>552397</v>
      </c>
      <c r="G9" s="469">
        <v>31.7</v>
      </c>
      <c r="H9" s="416">
        <v>1684250</v>
      </c>
      <c r="I9" s="416">
        <v>237948</v>
      </c>
      <c r="J9" s="469">
        <v>34.9</v>
      </c>
      <c r="K9" s="358">
        <v>2020</v>
      </c>
      <c r="L9" s="368" t="s">
        <v>971</v>
      </c>
    </row>
    <row r="10" spans="1:12">
      <c r="A10" s="262"/>
      <c r="B10" s="43" t="s">
        <v>22</v>
      </c>
      <c r="C10" s="417">
        <v>60.9</v>
      </c>
      <c r="D10" s="417">
        <v>28.7</v>
      </c>
      <c r="E10" s="417">
        <v>64.8</v>
      </c>
      <c r="F10" s="417">
        <v>33.299999999999997</v>
      </c>
      <c r="G10" s="617" t="s">
        <v>6</v>
      </c>
      <c r="H10" s="417">
        <v>59.4</v>
      </c>
      <c r="I10" s="417">
        <v>29.5</v>
      </c>
      <c r="J10" s="617" t="s">
        <v>6</v>
      </c>
      <c r="K10" s="358"/>
      <c r="L10" s="306" t="s">
        <v>22</v>
      </c>
    </row>
    <row r="11" spans="1:12">
      <c r="A11" s="262"/>
      <c r="B11" s="38"/>
      <c r="C11" s="615"/>
      <c r="D11" s="615"/>
      <c r="E11" s="615"/>
      <c r="F11" s="615"/>
      <c r="G11" s="615"/>
      <c r="H11" s="615"/>
      <c r="I11" s="615"/>
      <c r="J11" s="616"/>
      <c r="K11" s="358"/>
      <c r="L11" s="307"/>
    </row>
    <row r="12" spans="1:12">
      <c r="A12" s="262">
        <v>2019</v>
      </c>
      <c r="B12" s="38" t="s">
        <v>48</v>
      </c>
      <c r="C12" s="615">
        <v>574653</v>
      </c>
      <c r="D12" s="615">
        <v>125452</v>
      </c>
      <c r="E12" s="615">
        <v>1377640</v>
      </c>
      <c r="F12" s="615">
        <v>328481</v>
      </c>
      <c r="G12" s="616">
        <v>32.1</v>
      </c>
      <c r="H12" s="615">
        <v>584755</v>
      </c>
      <c r="I12" s="615">
        <v>171004</v>
      </c>
      <c r="J12" s="616">
        <v>45.1</v>
      </c>
      <c r="K12" s="358">
        <v>2019</v>
      </c>
      <c r="L12" s="307" t="s">
        <v>1006</v>
      </c>
    </row>
    <row r="13" spans="1:12">
      <c r="A13" s="263"/>
      <c r="B13" s="43" t="s">
        <v>22</v>
      </c>
      <c r="C13" s="617">
        <v>110.3</v>
      </c>
      <c r="D13" s="617">
        <v>111.3</v>
      </c>
      <c r="E13" s="617">
        <v>107.8</v>
      </c>
      <c r="F13" s="617">
        <v>109.1</v>
      </c>
      <c r="G13" s="617" t="s">
        <v>6</v>
      </c>
      <c r="H13" s="617">
        <v>108.2</v>
      </c>
      <c r="I13" s="617">
        <v>107.1</v>
      </c>
      <c r="J13" s="617" t="s">
        <v>6</v>
      </c>
      <c r="K13" s="298"/>
      <c r="L13" s="306" t="s">
        <v>22</v>
      </c>
    </row>
    <row r="14" spans="1:12">
      <c r="A14" s="263"/>
      <c r="B14" s="43"/>
      <c r="C14" s="617"/>
      <c r="D14" s="617"/>
      <c r="E14" s="617"/>
      <c r="F14" s="617"/>
      <c r="G14" s="617"/>
      <c r="H14" s="617"/>
      <c r="I14" s="617"/>
      <c r="J14" s="617"/>
      <c r="K14" s="298"/>
      <c r="L14" s="306"/>
    </row>
    <row r="15" spans="1:12">
      <c r="A15" s="263">
        <v>2020</v>
      </c>
      <c r="B15" s="38" t="s">
        <v>31</v>
      </c>
      <c r="C15" s="615">
        <v>413480</v>
      </c>
      <c r="D15" s="615">
        <v>71762</v>
      </c>
      <c r="E15" s="615">
        <v>1058129</v>
      </c>
      <c r="F15" s="615">
        <v>198283</v>
      </c>
      <c r="G15" s="616">
        <v>27.7</v>
      </c>
      <c r="H15" s="615">
        <v>437641</v>
      </c>
      <c r="I15" s="615">
        <v>100086</v>
      </c>
      <c r="J15" s="616">
        <v>35.799999999999997</v>
      </c>
      <c r="K15" s="298">
        <v>2020</v>
      </c>
      <c r="L15" s="307" t="s">
        <v>993</v>
      </c>
    </row>
    <row r="16" spans="1:12">
      <c r="A16" s="263"/>
      <c r="B16" s="38" t="s">
        <v>46</v>
      </c>
      <c r="C16" s="615">
        <v>246022</v>
      </c>
      <c r="D16" s="615">
        <v>8222</v>
      </c>
      <c r="E16" s="615">
        <v>759201</v>
      </c>
      <c r="F16" s="615">
        <v>38935</v>
      </c>
      <c r="G16" s="616">
        <v>18.2</v>
      </c>
      <c r="H16" s="615">
        <v>201244</v>
      </c>
      <c r="I16" s="615">
        <v>12134</v>
      </c>
      <c r="J16" s="616">
        <v>21.4</v>
      </c>
      <c r="K16" s="298"/>
      <c r="L16" s="307" t="s">
        <v>1004</v>
      </c>
    </row>
    <row r="17" spans="1:12">
      <c r="A17" s="263"/>
      <c r="B17" s="38" t="s">
        <v>47</v>
      </c>
      <c r="C17" s="615">
        <v>1120607</v>
      </c>
      <c r="D17" s="615">
        <v>80109</v>
      </c>
      <c r="E17" s="615">
        <v>4402843</v>
      </c>
      <c r="F17" s="615">
        <v>253434</v>
      </c>
      <c r="G17" s="616">
        <v>45.9</v>
      </c>
      <c r="H17" s="615">
        <v>830961</v>
      </c>
      <c r="I17" s="615">
        <v>98382</v>
      </c>
      <c r="J17" s="616">
        <v>56.8</v>
      </c>
      <c r="K17" s="298"/>
      <c r="L17" s="307" t="s">
        <v>1005</v>
      </c>
    </row>
    <row r="18" spans="1:12">
      <c r="A18" s="263"/>
      <c r="B18" s="38" t="s">
        <v>48</v>
      </c>
      <c r="C18" s="615">
        <v>192450</v>
      </c>
      <c r="D18" s="615">
        <v>16597</v>
      </c>
      <c r="E18" s="615">
        <v>480847</v>
      </c>
      <c r="F18" s="615">
        <v>61745</v>
      </c>
      <c r="G18" s="616">
        <v>13.4</v>
      </c>
      <c r="H18" s="615">
        <v>214404</v>
      </c>
      <c r="I18" s="615">
        <v>27346</v>
      </c>
      <c r="J18" s="616">
        <v>17.899999999999999</v>
      </c>
      <c r="K18" s="298"/>
      <c r="L18" s="307" t="s">
        <v>1006</v>
      </c>
    </row>
    <row r="19" spans="1:12">
      <c r="A19" s="263"/>
      <c r="B19" s="43" t="s">
        <v>22</v>
      </c>
      <c r="C19" s="617">
        <v>33.5</v>
      </c>
      <c r="D19" s="617">
        <v>13.2</v>
      </c>
      <c r="E19" s="617">
        <v>34.9</v>
      </c>
      <c r="F19" s="617">
        <v>18.8</v>
      </c>
      <c r="G19" s="617" t="s">
        <v>6</v>
      </c>
      <c r="H19" s="617">
        <v>36.700000000000003</v>
      </c>
      <c r="I19" s="617">
        <v>16</v>
      </c>
      <c r="J19" s="617" t="s">
        <v>6</v>
      </c>
      <c r="K19" s="298"/>
      <c r="L19" s="306" t="s">
        <v>22</v>
      </c>
    </row>
    <row r="20" spans="1:12">
      <c r="A20" s="263"/>
      <c r="B20" s="43"/>
      <c r="C20" s="617"/>
      <c r="D20" s="617"/>
      <c r="E20" s="617"/>
      <c r="F20" s="617"/>
      <c r="G20" s="617"/>
      <c r="H20" s="617"/>
      <c r="I20" s="617"/>
      <c r="J20" s="617"/>
      <c r="K20" s="298"/>
      <c r="L20" s="306"/>
    </row>
    <row r="21" spans="1:12">
      <c r="A21" s="263">
        <v>2021</v>
      </c>
      <c r="B21" s="38" t="s">
        <v>31</v>
      </c>
      <c r="C21" s="615">
        <v>125266</v>
      </c>
      <c r="D21" s="615">
        <v>7539</v>
      </c>
      <c r="E21" s="615">
        <v>306413</v>
      </c>
      <c r="F21" s="615">
        <v>33684</v>
      </c>
      <c r="G21" s="616">
        <v>12.8</v>
      </c>
      <c r="H21" s="615">
        <v>144247</v>
      </c>
      <c r="I21" s="615">
        <v>15007</v>
      </c>
      <c r="J21" s="616">
        <v>16.8</v>
      </c>
      <c r="K21" s="298">
        <v>2021</v>
      </c>
      <c r="L21" s="307" t="s">
        <v>993</v>
      </c>
    </row>
    <row r="22" spans="1:12">
      <c r="A22" s="263"/>
      <c r="B22" s="43" t="s">
        <v>22</v>
      </c>
      <c r="C22" s="617">
        <v>30.3</v>
      </c>
      <c r="D22" s="617">
        <v>10.5</v>
      </c>
      <c r="E22" s="617">
        <v>29</v>
      </c>
      <c r="F22" s="617">
        <v>17</v>
      </c>
      <c r="G22" s="617" t="s">
        <v>6</v>
      </c>
      <c r="H22" s="617">
        <v>33</v>
      </c>
      <c r="I22" s="617">
        <v>15</v>
      </c>
      <c r="J22" s="617" t="s">
        <v>6</v>
      </c>
      <c r="K22" s="298"/>
      <c r="L22" s="306" t="s">
        <v>22</v>
      </c>
    </row>
    <row r="23" spans="1:12" ht="28.5" customHeight="1">
      <c r="A23" s="1669" t="s">
        <v>630</v>
      </c>
      <c r="B23" s="1669"/>
      <c r="C23" s="1669"/>
      <c r="D23" s="1669"/>
      <c r="E23" s="1669"/>
      <c r="F23" s="1669"/>
      <c r="G23" s="1669"/>
      <c r="H23" s="1669"/>
      <c r="I23" s="1669"/>
      <c r="J23" s="1669"/>
      <c r="K23" s="1669"/>
      <c r="L23" s="1669"/>
    </row>
    <row r="24" spans="1:12" ht="15.75" customHeight="1">
      <c r="A24" s="262">
        <v>2019</v>
      </c>
      <c r="B24" s="243" t="s">
        <v>4</v>
      </c>
      <c r="C24" s="416">
        <v>2181421</v>
      </c>
      <c r="D24" s="416">
        <v>542755</v>
      </c>
      <c r="E24" s="416">
        <v>4962853</v>
      </c>
      <c r="F24" s="416">
        <v>1340258</v>
      </c>
      <c r="G24" s="469">
        <v>45.8</v>
      </c>
      <c r="H24" s="416">
        <v>2836548</v>
      </c>
      <c r="I24" s="416">
        <v>806877</v>
      </c>
      <c r="J24" s="469">
        <v>54.8</v>
      </c>
      <c r="K24" s="358">
        <v>2019</v>
      </c>
      <c r="L24" s="368" t="s">
        <v>971</v>
      </c>
    </row>
    <row r="25" spans="1:12">
      <c r="A25" s="262">
        <v>2020</v>
      </c>
      <c r="B25" s="243" t="s">
        <v>4</v>
      </c>
      <c r="C25" s="416">
        <v>1265833</v>
      </c>
      <c r="D25" s="416">
        <v>149372</v>
      </c>
      <c r="E25" s="416">
        <v>3093432</v>
      </c>
      <c r="F25" s="416">
        <v>392587</v>
      </c>
      <c r="G25" s="670">
        <v>30.6</v>
      </c>
      <c r="H25" s="416">
        <v>1684250</v>
      </c>
      <c r="I25" s="416">
        <v>237948</v>
      </c>
      <c r="J25" s="469">
        <v>34.9</v>
      </c>
      <c r="K25" s="358">
        <v>2020</v>
      </c>
      <c r="L25" s="368" t="s">
        <v>971</v>
      </c>
    </row>
    <row r="26" spans="1:12">
      <c r="A26" s="262"/>
      <c r="B26" s="43" t="s">
        <v>22</v>
      </c>
      <c r="C26" s="417">
        <v>58</v>
      </c>
      <c r="D26" s="417">
        <v>27.5</v>
      </c>
      <c r="E26" s="417">
        <v>62.3</v>
      </c>
      <c r="F26" s="417">
        <v>29.3</v>
      </c>
      <c r="G26" s="617" t="s">
        <v>6</v>
      </c>
      <c r="H26" s="417">
        <v>59.4</v>
      </c>
      <c r="I26" s="417">
        <v>29.5</v>
      </c>
      <c r="J26" s="617" t="s">
        <v>6</v>
      </c>
      <c r="K26" s="358"/>
      <c r="L26" s="306" t="s">
        <v>22</v>
      </c>
    </row>
    <row r="27" spans="1:12">
      <c r="A27" s="262"/>
      <c r="B27" s="43"/>
      <c r="C27" s="417"/>
      <c r="D27" s="417"/>
      <c r="E27" s="417"/>
      <c r="F27" s="417"/>
      <c r="G27" s="417"/>
      <c r="H27" s="417"/>
      <c r="I27" s="417"/>
      <c r="J27" s="417"/>
      <c r="K27" s="358"/>
      <c r="L27" s="307"/>
    </row>
    <row r="28" spans="1:12">
      <c r="A28" s="262">
        <v>2019</v>
      </c>
      <c r="B28" s="38" t="s">
        <v>48</v>
      </c>
      <c r="C28" s="615">
        <v>484885</v>
      </c>
      <c r="D28" s="615">
        <v>115968</v>
      </c>
      <c r="E28" s="615">
        <v>989143</v>
      </c>
      <c r="F28" s="615">
        <v>285701</v>
      </c>
      <c r="G28" s="616">
        <v>36.799999999999997</v>
      </c>
      <c r="H28" s="615">
        <v>584755</v>
      </c>
      <c r="I28" s="615">
        <v>171004</v>
      </c>
      <c r="J28" s="616">
        <v>45.1</v>
      </c>
      <c r="K28" s="358">
        <v>2019</v>
      </c>
      <c r="L28" s="307" t="s">
        <v>1006</v>
      </c>
    </row>
    <row r="29" spans="1:12">
      <c r="A29" s="262"/>
      <c r="B29" s="43" t="s">
        <v>22</v>
      </c>
      <c r="C29" s="617">
        <v>112.3</v>
      </c>
      <c r="D29" s="617">
        <v>112.2</v>
      </c>
      <c r="E29" s="617">
        <v>108.9</v>
      </c>
      <c r="F29" s="617">
        <v>110.6</v>
      </c>
      <c r="G29" s="617" t="s">
        <v>6</v>
      </c>
      <c r="H29" s="617">
        <v>108.2</v>
      </c>
      <c r="I29" s="617">
        <v>107.1</v>
      </c>
      <c r="J29" s="617" t="s">
        <v>6</v>
      </c>
      <c r="K29" s="358"/>
      <c r="L29" s="306" t="s">
        <v>22</v>
      </c>
    </row>
    <row r="30" spans="1:12" ht="12" customHeight="1">
      <c r="A30" s="263"/>
      <c r="B30" s="43"/>
      <c r="C30" s="617"/>
      <c r="D30" s="617"/>
      <c r="E30" s="617"/>
      <c r="F30" s="617"/>
      <c r="G30" s="617"/>
      <c r="H30" s="617"/>
      <c r="I30" s="617"/>
      <c r="J30" s="617"/>
      <c r="K30" s="298"/>
      <c r="L30" s="306"/>
    </row>
    <row r="31" spans="1:12" ht="23.25" customHeight="1">
      <c r="A31" s="263">
        <v>2020</v>
      </c>
      <c r="B31" s="38" t="s">
        <v>31</v>
      </c>
      <c r="C31" s="615">
        <v>351724</v>
      </c>
      <c r="D31" s="615">
        <v>65163</v>
      </c>
      <c r="E31" s="615">
        <v>766538</v>
      </c>
      <c r="F31" s="615">
        <v>163070</v>
      </c>
      <c r="G31" s="616">
        <v>30.3</v>
      </c>
      <c r="H31" s="615">
        <v>437641</v>
      </c>
      <c r="I31" s="615">
        <v>100086</v>
      </c>
      <c r="J31" s="616">
        <v>35.799999999999997</v>
      </c>
      <c r="K31" s="298">
        <v>2020</v>
      </c>
      <c r="L31" s="307" t="s">
        <v>993</v>
      </c>
    </row>
    <row r="32" spans="1:12" ht="16.899999999999999" customHeight="1">
      <c r="A32" s="263"/>
      <c r="B32" s="38" t="s">
        <v>46</v>
      </c>
      <c r="C32" s="615">
        <v>153783</v>
      </c>
      <c r="D32" s="615">
        <v>6101</v>
      </c>
      <c r="E32" s="615">
        <v>366969</v>
      </c>
      <c r="F32" s="615">
        <v>19618</v>
      </c>
      <c r="G32" s="616">
        <v>18.5</v>
      </c>
      <c r="H32" s="615">
        <v>201244</v>
      </c>
      <c r="I32" s="615">
        <v>12134</v>
      </c>
      <c r="J32" s="616">
        <v>21.4</v>
      </c>
      <c r="K32" s="298"/>
      <c r="L32" s="307" t="s">
        <v>1004</v>
      </c>
    </row>
    <row r="33" spans="1:12" ht="16.899999999999999" customHeight="1">
      <c r="A33" s="263"/>
      <c r="B33" s="38" t="s">
        <v>47</v>
      </c>
      <c r="C33" s="615">
        <v>596898</v>
      </c>
      <c r="D33" s="615">
        <v>63564</v>
      </c>
      <c r="E33" s="615">
        <v>1613686</v>
      </c>
      <c r="F33" s="615">
        <v>170267</v>
      </c>
      <c r="G33" s="616">
        <v>51.5</v>
      </c>
      <c r="H33" s="615">
        <v>830961</v>
      </c>
      <c r="I33" s="615">
        <v>98382</v>
      </c>
      <c r="J33" s="616">
        <v>56.8</v>
      </c>
      <c r="K33" s="298"/>
      <c r="L33" s="307" t="s">
        <v>1005</v>
      </c>
    </row>
    <row r="34" spans="1:12" ht="16.899999999999999" customHeight="1">
      <c r="A34" s="263"/>
      <c r="B34" s="38" t="s">
        <v>48</v>
      </c>
      <c r="C34" s="615">
        <v>163428</v>
      </c>
      <c r="D34" s="615">
        <v>14544</v>
      </c>
      <c r="E34" s="615">
        <v>346239</v>
      </c>
      <c r="F34" s="615">
        <v>39632</v>
      </c>
      <c r="G34" s="616">
        <v>14</v>
      </c>
      <c r="H34" s="615">
        <v>214404</v>
      </c>
      <c r="I34" s="615">
        <v>27346</v>
      </c>
      <c r="J34" s="616">
        <v>17.899999999999999</v>
      </c>
      <c r="K34" s="298"/>
      <c r="L34" s="307" t="s">
        <v>1006</v>
      </c>
    </row>
    <row r="35" spans="1:12">
      <c r="A35" s="263"/>
      <c r="B35" s="43" t="s">
        <v>22</v>
      </c>
      <c r="C35" s="617">
        <v>33.700000000000003</v>
      </c>
      <c r="D35" s="617">
        <v>12.5</v>
      </c>
      <c r="E35" s="617">
        <v>35</v>
      </c>
      <c r="F35" s="617">
        <v>13.9</v>
      </c>
      <c r="G35" s="617" t="s">
        <v>6</v>
      </c>
      <c r="H35" s="617">
        <v>36.700000000000003</v>
      </c>
      <c r="I35" s="617">
        <v>16</v>
      </c>
      <c r="J35" s="617" t="s">
        <v>6</v>
      </c>
      <c r="K35" s="298"/>
      <c r="L35" s="306" t="s">
        <v>22</v>
      </c>
    </row>
    <row r="36" spans="1:12">
      <c r="A36" s="263"/>
      <c r="B36" s="43"/>
      <c r="C36" s="617"/>
      <c r="D36" s="617"/>
      <c r="E36" s="617"/>
      <c r="F36" s="617"/>
      <c r="G36" s="617"/>
      <c r="H36" s="617"/>
      <c r="I36" s="617"/>
      <c r="J36" s="617"/>
      <c r="K36" s="298"/>
      <c r="L36" s="306"/>
    </row>
    <row r="37" spans="1:12">
      <c r="A37" s="263">
        <v>2021</v>
      </c>
      <c r="B37" s="38" t="s">
        <v>31</v>
      </c>
      <c r="C37" s="615">
        <v>107811</v>
      </c>
      <c r="D37" s="615">
        <v>6606</v>
      </c>
      <c r="E37" s="615">
        <v>230316</v>
      </c>
      <c r="F37" s="615">
        <v>18144</v>
      </c>
      <c r="G37" s="616">
        <v>13.1</v>
      </c>
      <c r="H37" s="615">
        <v>144247</v>
      </c>
      <c r="I37" s="615">
        <v>15007</v>
      </c>
      <c r="J37" s="616">
        <v>16.8</v>
      </c>
      <c r="K37" s="298">
        <v>2021</v>
      </c>
      <c r="L37" s="307" t="s">
        <v>993</v>
      </c>
    </row>
    <row r="38" spans="1:12">
      <c r="A38" s="263"/>
      <c r="B38" s="43" t="s">
        <v>22</v>
      </c>
      <c r="C38" s="617">
        <v>30.7</v>
      </c>
      <c r="D38" s="617">
        <v>10.1</v>
      </c>
      <c r="E38" s="617">
        <v>30</v>
      </c>
      <c r="F38" s="617">
        <v>11.1</v>
      </c>
      <c r="G38" s="617" t="s">
        <v>6</v>
      </c>
      <c r="H38" s="617">
        <v>33</v>
      </c>
      <c r="I38" s="617">
        <v>15</v>
      </c>
      <c r="J38" s="617" t="s">
        <v>6</v>
      </c>
      <c r="K38" s="298"/>
      <c r="L38" s="306" t="s">
        <v>22</v>
      </c>
    </row>
    <row r="39" spans="1:12" ht="18.75" customHeight="1">
      <c r="A39" s="962" t="s">
        <v>1391</v>
      </c>
      <c r="B39" s="796"/>
      <c r="C39" s="796"/>
      <c r="D39" s="796"/>
      <c r="E39" s="796"/>
      <c r="F39" s="796"/>
      <c r="G39" s="796"/>
      <c r="H39" s="796"/>
      <c r="I39" s="796"/>
      <c r="J39" s="796"/>
      <c r="K39" s="796"/>
      <c r="L39" s="796"/>
    </row>
    <row r="40" spans="1:12" ht="15" customHeight="1">
      <c r="A40" s="985" t="s">
        <v>1392</v>
      </c>
      <c r="B40" s="833"/>
      <c r="C40" s="833"/>
      <c r="D40" s="833"/>
      <c r="E40" s="833"/>
      <c r="F40" s="833"/>
      <c r="G40" s="833"/>
      <c r="H40" s="833"/>
      <c r="I40" s="833"/>
      <c r="J40" s="833"/>
      <c r="K40" s="833"/>
      <c r="L40" s="833"/>
    </row>
  </sheetData>
  <mergeCells count="9">
    <mergeCell ref="K5:L6"/>
    <mergeCell ref="A7:L7"/>
    <mergeCell ref="A23:L23"/>
    <mergeCell ref="A5:B6"/>
    <mergeCell ref="C5:C6"/>
    <mergeCell ref="E5:E6"/>
    <mergeCell ref="G5:G6"/>
    <mergeCell ref="H5:H6"/>
    <mergeCell ref="J5:J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3"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showGridLines="0" zoomScaleNormal="100" workbookViewId="0"/>
  </sheetViews>
  <sheetFormatPr defaultColWidth="8.85546875" defaultRowHeight="14.25"/>
  <cols>
    <col min="1" max="1" width="6.42578125" style="259" customWidth="1"/>
    <col min="2" max="2" width="17.85546875" style="259" customWidth="1"/>
    <col min="3" max="10" width="15.42578125" style="259" customWidth="1"/>
    <col min="11" max="11" width="6.7109375" style="199" customWidth="1"/>
    <col min="12" max="12" width="16.7109375" style="199" customWidth="1"/>
    <col min="13" max="16384" width="8.85546875" style="259"/>
  </cols>
  <sheetData>
    <row r="1" spans="1:12">
      <c r="A1" s="832" t="s">
        <v>916</v>
      </c>
      <c r="B1" s="832"/>
      <c r="C1" s="832"/>
      <c r="D1" s="832"/>
      <c r="E1" s="832"/>
      <c r="F1" s="832"/>
      <c r="G1" s="41"/>
      <c r="H1" s="41"/>
      <c r="I1" s="694" t="s">
        <v>0</v>
      </c>
      <c r="J1" s="87"/>
    </row>
    <row r="2" spans="1:12">
      <c r="A2" s="713" t="s">
        <v>833</v>
      </c>
      <c r="B2" s="791"/>
      <c r="C2" s="791"/>
      <c r="D2" s="791"/>
      <c r="E2" s="791"/>
      <c r="F2" s="791"/>
      <c r="G2" s="366"/>
      <c r="H2" s="41"/>
      <c r="I2" s="87" t="s">
        <v>1</v>
      </c>
      <c r="J2" s="87"/>
    </row>
    <row r="3" spans="1:12" ht="15" customHeight="1">
      <c r="A3" s="1566" t="s">
        <v>1025</v>
      </c>
      <c r="B3" s="1668"/>
      <c r="C3" s="1565" t="s">
        <v>624</v>
      </c>
      <c r="D3" s="367"/>
      <c r="E3" s="1565" t="s">
        <v>626</v>
      </c>
      <c r="F3" s="367"/>
      <c r="G3" s="1960" t="s">
        <v>1101</v>
      </c>
      <c r="H3" s="1961" t="s">
        <v>1104</v>
      </c>
      <c r="I3" s="367"/>
      <c r="J3" s="1960" t="s">
        <v>1103</v>
      </c>
      <c r="K3" s="1672" t="s">
        <v>1033</v>
      </c>
      <c r="L3" s="1673"/>
    </row>
    <row r="4" spans="1:12" ht="61.5" customHeight="1">
      <c r="A4" s="1669"/>
      <c r="B4" s="1670"/>
      <c r="C4" s="1572"/>
      <c r="D4" s="876" t="s">
        <v>1105</v>
      </c>
      <c r="E4" s="1572"/>
      <c r="F4" s="876" t="s">
        <v>631</v>
      </c>
      <c r="G4" s="1567"/>
      <c r="H4" s="1962"/>
      <c r="I4" s="877" t="s">
        <v>628</v>
      </c>
      <c r="J4" s="1568"/>
      <c r="K4" s="1676"/>
      <c r="L4" s="1677"/>
    </row>
    <row r="5" spans="1:12" ht="24" customHeight="1">
      <c r="A5" s="1818" t="s">
        <v>632</v>
      </c>
      <c r="B5" s="1818"/>
      <c r="C5" s="1818"/>
      <c r="D5" s="1818"/>
      <c r="E5" s="1818"/>
      <c r="F5" s="1818"/>
      <c r="G5" s="1818"/>
      <c r="H5" s="1818"/>
      <c r="I5" s="1818"/>
      <c r="J5" s="1818"/>
      <c r="K5" s="1818"/>
      <c r="L5" s="1818"/>
    </row>
    <row r="6" spans="1:12" ht="16.5" customHeight="1">
      <c r="A6" s="262">
        <v>2019</v>
      </c>
      <c r="B6" s="243" t="s">
        <v>4</v>
      </c>
      <c r="C6" s="416">
        <v>1789458</v>
      </c>
      <c r="D6" s="416">
        <v>482913</v>
      </c>
      <c r="E6" s="416">
        <v>3978381</v>
      </c>
      <c r="F6" s="416">
        <v>1175191</v>
      </c>
      <c r="G6" s="469">
        <v>48.6</v>
      </c>
      <c r="H6" s="416">
        <v>2338058</v>
      </c>
      <c r="I6" s="416">
        <v>717835</v>
      </c>
      <c r="J6" s="469">
        <v>57.8</v>
      </c>
      <c r="K6" s="358">
        <v>2019</v>
      </c>
      <c r="L6" s="368" t="s">
        <v>971</v>
      </c>
    </row>
    <row r="7" spans="1:12">
      <c r="A7" s="262">
        <v>2020</v>
      </c>
      <c r="B7" s="243" t="s">
        <v>4</v>
      </c>
      <c r="C7" s="416">
        <v>1016950</v>
      </c>
      <c r="D7" s="416">
        <v>131442</v>
      </c>
      <c r="E7" s="416">
        <v>2400485</v>
      </c>
      <c r="F7" s="416">
        <v>335281</v>
      </c>
      <c r="G7" s="469">
        <v>31.1</v>
      </c>
      <c r="H7" s="416">
        <v>1338621</v>
      </c>
      <c r="I7" s="416">
        <v>206934</v>
      </c>
      <c r="J7" s="469">
        <v>35.200000000000003</v>
      </c>
      <c r="K7" s="358">
        <v>2020</v>
      </c>
      <c r="L7" s="368" t="s">
        <v>971</v>
      </c>
    </row>
    <row r="8" spans="1:12">
      <c r="A8" s="262"/>
      <c r="B8" s="43" t="s">
        <v>22</v>
      </c>
      <c r="C8" s="417">
        <v>56.8</v>
      </c>
      <c r="D8" s="417">
        <v>27.2</v>
      </c>
      <c r="E8" s="417">
        <v>60.3</v>
      </c>
      <c r="F8" s="417">
        <v>28.5</v>
      </c>
      <c r="G8" s="617" t="s">
        <v>6</v>
      </c>
      <c r="H8" s="417">
        <v>57.3</v>
      </c>
      <c r="I8" s="417">
        <v>28.8</v>
      </c>
      <c r="J8" s="617" t="s">
        <v>6</v>
      </c>
      <c r="K8" s="358"/>
      <c r="L8" s="306" t="s">
        <v>22</v>
      </c>
    </row>
    <row r="9" spans="1:12">
      <c r="A9" s="986"/>
      <c r="B9" s="38"/>
      <c r="C9" s="987"/>
      <c r="D9" s="987"/>
      <c r="E9" s="987"/>
      <c r="F9" s="987"/>
      <c r="G9" s="988"/>
      <c r="H9" s="987"/>
      <c r="I9" s="987"/>
      <c r="J9" s="988"/>
      <c r="K9" s="358"/>
      <c r="L9" s="307"/>
    </row>
    <row r="10" spans="1:12">
      <c r="A10" s="262">
        <v>2019</v>
      </c>
      <c r="B10" s="38" t="s">
        <v>48</v>
      </c>
      <c r="C10" s="615">
        <v>409913</v>
      </c>
      <c r="D10" s="615">
        <v>103687</v>
      </c>
      <c r="E10" s="615">
        <v>830837</v>
      </c>
      <c r="F10" s="615">
        <v>251768</v>
      </c>
      <c r="G10" s="616">
        <v>39.799999999999997</v>
      </c>
      <c r="H10" s="615">
        <v>499313</v>
      </c>
      <c r="I10" s="615">
        <v>152753</v>
      </c>
      <c r="J10" s="616">
        <v>48.3</v>
      </c>
      <c r="K10" s="358">
        <v>2019</v>
      </c>
      <c r="L10" s="307" t="s">
        <v>1006</v>
      </c>
    </row>
    <row r="11" spans="1:12">
      <c r="A11" s="263"/>
      <c r="B11" s="43" t="s">
        <v>22</v>
      </c>
      <c r="C11" s="617">
        <v>112.7</v>
      </c>
      <c r="D11" s="617">
        <v>112.2</v>
      </c>
      <c r="E11" s="617">
        <v>109.4</v>
      </c>
      <c r="F11" s="617">
        <v>111.8</v>
      </c>
      <c r="G11" s="617" t="s">
        <v>6</v>
      </c>
      <c r="H11" s="617">
        <v>108.4</v>
      </c>
      <c r="I11" s="617">
        <v>108.1</v>
      </c>
      <c r="J11" s="617" t="s">
        <v>6</v>
      </c>
      <c r="K11" s="298"/>
      <c r="L11" s="306" t="s">
        <v>22</v>
      </c>
    </row>
    <row r="12" spans="1:12">
      <c r="A12" s="263"/>
      <c r="B12" s="43"/>
      <c r="C12" s="617"/>
      <c r="D12" s="617"/>
      <c r="E12" s="617"/>
      <c r="F12" s="617"/>
      <c r="G12" s="617"/>
      <c r="H12" s="617"/>
      <c r="I12" s="617"/>
      <c r="J12" s="617"/>
      <c r="K12" s="298"/>
      <c r="L12" s="306"/>
    </row>
    <row r="13" spans="1:12">
      <c r="A13" s="263">
        <v>2020</v>
      </c>
      <c r="B13" s="38" t="s">
        <v>31</v>
      </c>
      <c r="C13" s="615">
        <v>296419</v>
      </c>
      <c r="D13" s="615">
        <v>58567</v>
      </c>
      <c r="E13" s="615">
        <v>637336</v>
      </c>
      <c r="F13" s="615">
        <v>141013</v>
      </c>
      <c r="G13" s="616">
        <v>31.9</v>
      </c>
      <c r="H13" s="615">
        <v>369427</v>
      </c>
      <c r="I13" s="615">
        <v>88706</v>
      </c>
      <c r="J13" s="616">
        <v>37.4</v>
      </c>
      <c r="K13" s="298">
        <v>2020</v>
      </c>
      <c r="L13" s="307" t="s">
        <v>993</v>
      </c>
    </row>
    <row r="14" spans="1:12">
      <c r="A14" s="263"/>
      <c r="B14" s="938" t="s">
        <v>46</v>
      </c>
      <c r="C14" s="615">
        <v>117948</v>
      </c>
      <c r="D14" s="615">
        <v>4814</v>
      </c>
      <c r="E14" s="615">
        <v>270253</v>
      </c>
      <c r="F14" s="615">
        <v>13409</v>
      </c>
      <c r="G14" s="616">
        <v>18.2</v>
      </c>
      <c r="H14" s="615">
        <v>151729</v>
      </c>
      <c r="I14" s="615">
        <v>8890</v>
      </c>
      <c r="J14" s="616">
        <v>20.8</v>
      </c>
      <c r="K14" s="298"/>
      <c r="L14" s="307" t="s">
        <v>1004</v>
      </c>
    </row>
    <row r="15" spans="1:12">
      <c r="A15" s="263"/>
      <c r="B15" s="38" t="s">
        <v>47</v>
      </c>
      <c r="C15" s="615">
        <v>466360</v>
      </c>
      <c r="D15" s="615">
        <v>54749</v>
      </c>
      <c r="E15" s="615">
        <v>1212696</v>
      </c>
      <c r="F15" s="615">
        <v>145135</v>
      </c>
      <c r="G15" s="616">
        <v>53.4</v>
      </c>
      <c r="H15" s="615">
        <v>641708</v>
      </c>
      <c r="I15" s="615">
        <v>84487</v>
      </c>
      <c r="J15" s="616">
        <v>58.1</v>
      </c>
      <c r="K15" s="298"/>
      <c r="L15" s="307" t="s">
        <v>1005</v>
      </c>
    </row>
    <row r="16" spans="1:12">
      <c r="A16" s="263"/>
      <c r="B16" s="38" t="s">
        <v>48</v>
      </c>
      <c r="C16" s="615">
        <v>136223</v>
      </c>
      <c r="D16" s="615">
        <v>13312</v>
      </c>
      <c r="E16" s="615">
        <v>280200</v>
      </c>
      <c r="F16" s="615">
        <v>35724</v>
      </c>
      <c r="G16" s="616">
        <v>14.2</v>
      </c>
      <c r="H16" s="615">
        <v>175757</v>
      </c>
      <c r="I16" s="615">
        <v>24851</v>
      </c>
      <c r="J16" s="616">
        <v>18</v>
      </c>
      <c r="K16" s="298"/>
      <c r="L16" s="307" t="s">
        <v>1006</v>
      </c>
    </row>
    <row r="17" spans="1:12">
      <c r="A17" s="263"/>
      <c r="B17" s="43" t="s">
        <v>22</v>
      </c>
      <c r="C17" s="617">
        <v>33.200000000000003</v>
      </c>
      <c r="D17" s="617">
        <v>12.8</v>
      </c>
      <c r="E17" s="617">
        <v>33.700000000000003</v>
      </c>
      <c r="F17" s="617">
        <v>14.2</v>
      </c>
      <c r="G17" s="617" t="s">
        <v>6</v>
      </c>
      <c r="H17" s="617">
        <v>35.200000000000003</v>
      </c>
      <c r="I17" s="617">
        <v>16.3</v>
      </c>
      <c r="J17" s="617" t="s">
        <v>6</v>
      </c>
      <c r="K17" s="298"/>
      <c r="L17" s="306" t="s">
        <v>22</v>
      </c>
    </row>
    <row r="18" spans="1:12">
      <c r="A18" s="263"/>
      <c r="B18" s="43"/>
      <c r="C18" s="617"/>
      <c r="D18" s="617"/>
      <c r="E18" s="617"/>
      <c r="F18" s="617"/>
      <c r="G18" s="617"/>
      <c r="H18" s="617"/>
      <c r="I18" s="617"/>
      <c r="J18" s="617"/>
      <c r="K18" s="298"/>
      <c r="L18" s="306"/>
    </row>
    <row r="19" spans="1:12">
      <c r="A19" s="263">
        <v>2021</v>
      </c>
      <c r="B19" s="38" t="s">
        <v>31</v>
      </c>
      <c r="C19" s="615">
        <v>90853</v>
      </c>
      <c r="D19" s="615">
        <v>6279</v>
      </c>
      <c r="E19" s="615">
        <v>183703</v>
      </c>
      <c r="F19" s="615">
        <v>16222</v>
      </c>
      <c r="G19" s="616">
        <v>12.7</v>
      </c>
      <c r="H19" s="615">
        <v>117750</v>
      </c>
      <c r="I19" s="615">
        <v>13799</v>
      </c>
      <c r="J19" s="616">
        <v>16.3</v>
      </c>
      <c r="K19" s="298">
        <v>2021</v>
      </c>
      <c r="L19" s="307" t="s">
        <v>993</v>
      </c>
    </row>
    <row r="20" spans="1:12">
      <c r="A20" s="263"/>
      <c r="B20" s="43" t="s">
        <v>22</v>
      </c>
      <c r="C20" s="617">
        <v>30.7</v>
      </c>
      <c r="D20" s="617">
        <v>10.7</v>
      </c>
      <c r="E20" s="617">
        <v>28.8</v>
      </c>
      <c r="F20" s="617">
        <v>11.5</v>
      </c>
      <c r="G20" s="617" t="s">
        <v>6</v>
      </c>
      <c r="H20" s="617">
        <v>31.9</v>
      </c>
      <c r="I20" s="617">
        <v>15.6</v>
      </c>
      <c r="J20" s="617" t="s">
        <v>6</v>
      </c>
      <c r="K20" s="298"/>
      <c r="L20" s="306" t="s">
        <v>22</v>
      </c>
    </row>
    <row r="21" spans="1:12" ht="27.75" customHeight="1">
      <c r="A21" s="1669" t="s">
        <v>633</v>
      </c>
      <c r="B21" s="1669"/>
      <c r="C21" s="1669"/>
      <c r="D21" s="1669"/>
      <c r="E21" s="1669"/>
      <c r="F21" s="1669"/>
      <c r="G21" s="1669"/>
      <c r="H21" s="1669"/>
      <c r="I21" s="1669"/>
      <c r="J21" s="1669"/>
      <c r="K21" s="1669"/>
      <c r="L21" s="1669"/>
    </row>
    <row r="22" spans="1:12">
      <c r="A22" s="262">
        <v>2019</v>
      </c>
      <c r="B22" s="243" t="s">
        <v>4</v>
      </c>
      <c r="C22" s="416">
        <v>1057254</v>
      </c>
      <c r="D22" s="416">
        <v>72949</v>
      </c>
      <c r="E22" s="416">
        <v>5370480</v>
      </c>
      <c r="F22" s="416">
        <v>319509</v>
      </c>
      <c r="G22" s="469">
        <v>40.9</v>
      </c>
      <c r="H22" s="469" t="s">
        <v>6</v>
      </c>
      <c r="I22" s="469" t="s">
        <v>6</v>
      </c>
      <c r="J22" s="469" t="s">
        <v>6</v>
      </c>
      <c r="K22" s="358">
        <v>2019</v>
      </c>
      <c r="L22" s="368" t="s">
        <v>971</v>
      </c>
    </row>
    <row r="23" spans="1:12">
      <c r="A23" s="262">
        <v>2020</v>
      </c>
      <c r="B23" s="243" t="s">
        <v>4</v>
      </c>
      <c r="C23" s="416">
        <v>706726</v>
      </c>
      <c r="D23" s="416">
        <v>27318</v>
      </c>
      <c r="E23" s="416">
        <v>3607588</v>
      </c>
      <c r="F23" s="416">
        <v>159810</v>
      </c>
      <c r="G23" s="469">
        <v>32.6</v>
      </c>
      <c r="H23" s="469" t="s">
        <v>6</v>
      </c>
      <c r="I23" s="469" t="s">
        <v>6</v>
      </c>
      <c r="J23" s="469" t="s">
        <v>6</v>
      </c>
      <c r="K23" s="358">
        <v>2020</v>
      </c>
      <c r="L23" s="368" t="s">
        <v>971</v>
      </c>
    </row>
    <row r="24" spans="1:12">
      <c r="A24" s="262"/>
      <c r="B24" s="43" t="s">
        <v>22</v>
      </c>
      <c r="C24" s="417">
        <v>66.8</v>
      </c>
      <c r="D24" s="417">
        <v>37.4</v>
      </c>
      <c r="E24" s="417">
        <v>67.2</v>
      </c>
      <c r="F24" s="417">
        <v>50</v>
      </c>
      <c r="G24" s="469" t="s">
        <v>6</v>
      </c>
      <c r="H24" s="469" t="s">
        <v>6</v>
      </c>
      <c r="I24" s="469" t="s">
        <v>6</v>
      </c>
      <c r="J24" s="469" t="s">
        <v>6</v>
      </c>
      <c r="K24" s="358"/>
      <c r="L24" s="306" t="s">
        <v>22</v>
      </c>
    </row>
    <row r="25" spans="1:12">
      <c r="A25" s="262"/>
      <c r="B25" s="43"/>
      <c r="C25" s="615"/>
      <c r="D25" s="615"/>
      <c r="E25" s="615"/>
      <c r="F25" s="615"/>
      <c r="G25" s="616"/>
      <c r="H25" s="616"/>
      <c r="I25" s="616"/>
      <c r="J25" s="616"/>
      <c r="K25" s="358"/>
      <c r="L25" s="307"/>
    </row>
    <row r="26" spans="1:12">
      <c r="A26" s="262">
        <v>2019</v>
      </c>
      <c r="B26" s="38" t="s">
        <v>48</v>
      </c>
      <c r="C26" s="615">
        <v>89768</v>
      </c>
      <c r="D26" s="615">
        <v>9484</v>
      </c>
      <c r="E26" s="615">
        <v>388497</v>
      </c>
      <c r="F26" s="615">
        <v>42780</v>
      </c>
      <c r="G26" s="616">
        <v>24.3</v>
      </c>
      <c r="H26" s="615" t="s">
        <v>6</v>
      </c>
      <c r="I26" s="615" t="s">
        <v>6</v>
      </c>
      <c r="J26" s="616" t="s">
        <v>6</v>
      </c>
      <c r="K26" s="358">
        <v>2019</v>
      </c>
      <c r="L26" s="307" t="s">
        <v>1006</v>
      </c>
    </row>
    <row r="27" spans="1:12">
      <c r="A27" s="262"/>
      <c r="B27" s="43" t="s">
        <v>22</v>
      </c>
      <c r="C27" s="617">
        <v>100.7</v>
      </c>
      <c r="D27" s="617">
        <v>101.1</v>
      </c>
      <c r="E27" s="617">
        <v>105</v>
      </c>
      <c r="F27" s="617">
        <v>99.9</v>
      </c>
      <c r="G27" s="617" t="s">
        <v>6</v>
      </c>
      <c r="H27" s="618" t="s">
        <v>6</v>
      </c>
      <c r="I27" s="618" t="s">
        <v>6</v>
      </c>
      <c r="J27" s="617" t="s">
        <v>6</v>
      </c>
      <c r="K27" s="358"/>
      <c r="L27" s="306" t="s">
        <v>22</v>
      </c>
    </row>
    <row r="28" spans="1:12" ht="15" customHeight="1">
      <c r="A28" s="263"/>
      <c r="B28" s="43"/>
      <c r="C28" s="617"/>
      <c r="D28" s="617"/>
      <c r="E28" s="617"/>
      <c r="F28" s="617"/>
      <c r="G28" s="617"/>
      <c r="H28" s="617"/>
      <c r="I28" s="617"/>
      <c r="J28" s="617"/>
      <c r="K28" s="298"/>
      <c r="L28" s="306"/>
    </row>
    <row r="29" spans="1:12" ht="16.5" customHeight="1">
      <c r="A29" s="263">
        <v>2020</v>
      </c>
      <c r="B29" s="38" t="s">
        <v>31</v>
      </c>
      <c r="C29" s="615">
        <v>61756</v>
      </c>
      <c r="D29" s="615">
        <v>6599</v>
      </c>
      <c r="E29" s="615">
        <v>291591</v>
      </c>
      <c r="F29" s="615">
        <v>35213</v>
      </c>
      <c r="G29" s="616">
        <v>22.4</v>
      </c>
      <c r="H29" s="617" t="s">
        <v>6</v>
      </c>
      <c r="I29" s="617" t="s">
        <v>6</v>
      </c>
      <c r="J29" s="617" t="s">
        <v>6</v>
      </c>
      <c r="K29" s="298">
        <v>2020</v>
      </c>
      <c r="L29" s="307" t="s">
        <v>993</v>
      </c>
    </row>
    <row r="30" spans="1:12" ht="16.5" customHeight="1">
      <c r="A30" s="263"/>
      <c r="B30" s="938" t="s">
        <v>46</v>
      </c>
      <c r="C30" s="615">
        <v>92239</v>
      </c>
      <c r="D30" s="615">
        <v>2121</v>
      </c>
      <c r="E30" s="615">
        <v>392232</v>
      </c>
      <c r="F30" s="615">
        <v>19317</v>
      </c>
      <c r="G30" s="616">
        <v>17.899999999999999</v>
      </c>
      <c r="H30" s="617" t="s">
        <v>6</v>
      </c>
      <c r="I30" s="617" t="s">
        <v>6</v>
      </c>
      <c r="J30" s="617" t="s">
        <v>6</v>
      </c>
      <c r="K30" s="298"/>
      <c r="L30" s="307" t="s">
        <v>1004</v>
      </c>
    </row>
    <row r="31" spans="1:12" ht="16.5" customHeight="1">
      <c r="A31" s="263"/>
      <c r="B31" s="38" t="s">
        <v>47</v>
      </c>
      <c r="C31" s="615">
        <v>523709</v>
      </c>
      <c r="D31" s="615">
        <v>16545</v>
      </c>
      <c r="E31" s="615">
        <v>2789157</v>
      </c>
      <c r="F31" s="615">
        <v>83167</v>
      </c>
      <c r="G31" s="616">
        <v>43.2</v>
      </c>
      <c r="H31" s="617" t="s">
        <v>6</v>
      </c>
      <c r="I31" s="617" t="s">
        <v>6</v>
      </c>
      <c r="J31" s="617" t="s">
        <v>6</v>
      </c>
      <c r="K31" s="298"/>
      <c r="L31" s="307" t="s">
        <v>1005</v>
      </c>
    </row>
    <row r="32" spans="1:12" ht="16.5" customHeight="1">
      <c r="A32" s="263"/>
      <c r="B32" s="38" t="s">
        <v>48</v>
      </c>
      <c r="C32" s="615">
        <v>29022</v>
      </c>
      <c r="D32" s="615">
        <v>2053</v>
      </c>
      <c r="E32" s="615">
        <v>134608</v>
      </c>
      <c r="F32" s="615">
        <v>22113</v>
      </c>
      <c r="G32" s="616">
        <v>12.2</v>
      </c>
      <c r="H32" s="617" t="s">
        <v>6</v>
      </c>
      <c r="I32" s="617" t="s">
        <v>6</v>
      </c>
      <c r="J32" s="617" t="s">
        <v>6</v>
      </c>
      <c r="K32" s="298"/>
      <c r="L32" s="307" t="s">
        <v>1006</v>
      </c>
    </row>
    <row r="33" spans="1:12">
      <c r="A33" s="263"/>
      <c r="B33" s="43" t="s">
        <v>22</v>
      </c>
      <c r="C33" s="617">
        <v>32.299999999999997</v>
      </c>
      <c r="D33" s="617">
        <v>21.6</v>
      </c>
      <c r="E33" s="617">
        <v>34.6</v>
      </c>
      <c r="F33" s="617">
        <v>51.7</v>
      </c>
      <c r="G33" s="617" t="s">
        <v>6</v>
      </c>
      <c r="H33" s="617" t="s">
        <v>6</v>
      </c>
      <c r="I33" s="617" t="s">
        <v>6</v>
      </c>
      <c r="J33" s="617" t="s">
        <v>6</v>
      </c>
      <c r="K33" s="298"/>
      <c r="L33" s="306" t="s">
        <v>22</v>
      </c>
    </row>
    <row r="34" spans="1:12">
      <c r="A34" s="263"/>
      <c r="B34" s="43"/>
      <c r="C34" s="617"/>
      <c r="D34" s="617"/>
      <c r="E34" s="617"/>
      <c r="F34" s="617"/>
      <c r="G34" s="617"/>
      <c r="H34" s="617"/>
      <c r="I34" s="617"/>
      <c r="J34" s="617"/>
      <c r="K34" s="298"/>
      <c r="L34" s="306"/>
    </row>
    <row r="35" spans="1:12">
      <c r="A35" s="263">
        <v>2021</v>
      </c>
      <c r="B35" s="38" t="s">
        <v>31</v>
      </c>
      <c r="C35" s="615">
        <v>17455</v>
      </c>
      <c r="D35" s="615">
        <v>933</v>
      </c>
      <c r="E35" s="615">
        <v>76097</v>
      </c>
      <c r="F35" s="615">
        <v>15540</v>
      </c>
      <c r="G35" s="616">
        <v>11.8</v>
      </c>
      <c r="H35" s="615" t="s">
        <v>6</v>
      </c>
      <c r="I35" s="615" t="s">
        <v>6</v>
      </c>
      <c r="J35" s="616" t="s">
        <v>6</v>
      </c>
      <c r="K35" s="298">
        <v>2021</v>
      </c>
      <c r="L35" s="307" t="s">
        <v>993</v>
      </c>
    </row>
    <row r="36" spans="1:12">
      <c r="A36" s="263"/>
      <c r="B36" s="43" t="s">
        <v>22</v>
      </c>
      <c r="C36" s="617">
        <v>28.3</v>
      </c>
      <c r="D36" s="617">
        <v>14.1</v>
      </c>
      <c r="E36" s="617">
        <v>26.1</v>
      </c>
      <c r="F36" s="617">
        <v>44.1</v>
      </c>
      <c r="G36" s="617" t="s">
        <v>6</v>
      </c>
      <c r="H36" s="617" t="s">
        <v>6</v>
      </c>
      <c r="I36" s="617" t="s">
        <v>6</v>
      </c>
      <c r="J36" s="617" t="s">
        <v>6</v>
      </c>
      <c r="K36" s="298"/>
      <c r="L36" s="306" t="s">
        <v>22</v>
      </c>
    </row>
    <row r="37" spans="1:12" ht="18.75" customHeight="1">
      <c r="A37" s="962" t="s">
        <v>1391</v>
      </c>
      <c r="B37" s="796"/>
      <c r="C37" s="796"/>
      <c r="D37" s="796"/>
      <c r="E37" s="796"/>
      <c r="F37" s="796"/>
      <c r="G37" s="796"/>
      <c r="H37" s="796"/>
      <c r="I37" s="796"/>
      <c r="J37" s="796"/>
      <c r="K37" s="796"/>
      <c r="L37" s="796"/>
    </row>
    <row r="38" spans="1:12" ht="15" customHeight="1">
      <c r="A38" s="985" t="s">
        <v>1392</v>
      </c>
      <c r="B38" s="833"/>
      <c r="C38" s="833"/>
      <c r="D38" s="833"/>
      <c r="E38" s="833"/>
      <c r="F38" s="833"/>
      <c r="G38" s="833"/>
      <c r="H38" s="833"/>
      <c r="I38" s="833"/>
      <c r="J38" s="833"/>
      <c r="K38" s="833"/>
      <c r="L38" s="833"/>
    </row>
  </sheetData>
  <mergeCells count="9">
    <mergeCell ref="A21:L21"/>
    <mergeCell ref="G3:G4"/>
    <mergeCell ref="H3:H4"/>
    <mergeCell ref="J3:J4"/>
    <mergeCell ref="A3:B4"/>
    <mergeCell ref="C3:C4"/>
    <mergeCell ref="E3:E4"/>
    <mergeCell ref="K3:L4"/>
    <mergeCell ref="A5:L5"/>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6"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1"/>
  <sheetViews>
    <sheetView showGridLines="0" zoomScaleNormal="100" workbookViewId="0"/>
  </sheetViews>
  <sheetFormatPr defaultColWidth="8.85546875" defaultRowHeight="14.25"/>
  <cols>
    <col min="1" max="1" width="6.42578125" style="35" customWidth="1"/>
    <col min="2" max="2" width="17.85546875" style="35" customWidth="1"/>
    <col min="3" max="12" width="13.28515625" style="35" customWidth="1"/>
    <col min="13" max="13" width="6.7109375" style="199" customWidth="1"/>
    <col min="14" max="14" width="16.7109375" style="199" customWidth="1"/>
    <col min="15" max="16384" width="8.85546875" style="259"/>
  </cols>
  <sheetData>
    <row r="1" spans="1:14" ht="15.75">
      <c r="A1" s="698" t="s">
        <v>834</v>
      </c>
      <c r="B1" s="698"/>
      <c r="C1" s="989"/>
      <c r="D1" s="718"/>
      <c r="E1" s="26"/>
      <c r="F1" s="26"/>
      <c r="G1" s="26"/>
      <c r="H1" s="26"/>
      <c r="I1" s="26"/>
      <c r="J1" s="110"/>
      <c r="K1" s="694" t="s">
        <v>0</v>
      </c>
      <c r="L1" s="87"/>
    </row>
    <row r="2" spans="1:14" s="199" customFormat="1" ht="15">
      <c r="A2" s="699" t="s">
        <v>835</v>
      </c>
      <c r="B2" s="699"/>
      <c r="C2" s="195"/>
      <c r="D2" s="196"/>
      <c r="E2" s="194"/>
      <c r="F2" s="194"/>
      <c r="G2" s="194"/>
      <c r="H2" s="194"/>
      <c r="I2" s="194"/>
      <c r="J2" s="197"/>
      <c r="K2" s="87" t="s">
        <v>1</v>
      </c>
      <c r="L2" s="87"/>
    </row>
    <row r="3" spans="1:14" ht="30" customHeight="1">
      <c r="A3" s="788" t="s">
        <v>1249</v>
      </c>
      <c r="B3" s="788"/>
      <c r="C3" s="788"/>
      <c r="D3" s="788"/>
      <c r="E3" s="788"/>
      <c r="F3" s="111"/>
      <c r="G3" s="112"/>
      <c r="H3" s="112"/>
      <c r="I3" s="112"/>
      <c r="J3" s="110"/>
      <c r="K3" s="1963"/>
      <c r="L3" s="1963"/>
    </row>
    <row r="4" spans="1:14">
      <c r="A4" s="835" t="s">
        <v>1248</v>
      </c>
      <c r="B4" s="834"/>
      <c r="C4" s="834"/>
      <c r="D4" s="834"/>
      <c r="E4" s="834"/>
      <c r="F4" s="111"/>
      <c r="G4" s="113"/>
      <c r="H4" s="112"/>
      <c r="I4" s="112"/>
      <c r="J4" s="110"/>
      <c r="K4" s="1974"/>
      <c r="L4" s="1974"/>
    </row>
    <row r="5" spans="1:14" ht="15" customHeight="1">
      <c r="A5" s="1964" t="s">
        <v>985</v>
      </c>
      <c r="B5" s="1965"/>
      <c r="C5" s="1966" t="s">
        <v>452</v>
      </c>
      <c r="D5" s="1967"/>
      <c r="E5" s="1967"/>
      <c r="F5" s="1967"/>
      <c r="G5" s="1967"/>
      <c r="H5" s="1967"/>
      <c r="I5" s="1967"/>
      <c r="J5" s="1967"/>
      <c r="K5" s="1967"/>
      <c r="L5" s="1968"/>
      <c r="M5" s="1969" t="s">
        <v>986</v>
      </c>
      <c r="N5" s="1970"/>
    </row>
    <row r="6" spans="1:14" ht="15" customHeight="1">
      <c r="A6" s="1477"/>
      <c r="B6" s="1478"/>
      <c r="C6" s="1942" t="s">
        <v>450</v>
      </c>
      <c r="D6" s="1971" t="s">
        <v>453</v>
      </c>
      <c r="E6" s="1972"/>
      <c r="F6" s="1972"/>
      <c r="G6" s="1973"/>
      <c r="H6" s="1971" t="s">
        <v>454</v>
      </c>
      <c r="I6" s="1972"/>
      <c r="J6" s="1972"/>
      <c r="K6" s="1972"/>
      <c r="L6" s="1972"/>
      <c r="M6" s="1710"/>
      <c r="N6" s="1536"/>
    </row>
    <row r="7" spans="1:14" ht="96.75" customHeight="1">
      <c r="A7" s="1648"/>
      <c r="B7" s="1649"/>
      <c r="C7" s="1967"/>
      <c r="D7" s="889" t="s">
        <v>451</v>
      </c>
      <c r="E7" s="889" t="s">
        <v>1142</v>
      </c>
      <c r="F7" s="889" t="s">
        <v>455</v>
      </c>
      <c r="G7" s="889" t="s">
        <v>456</v>
      </c>
      <c r="H7" s="889" t="s">
        <v>451</v>
      </c>
      <c r="I7" s="889" t="s">
        <v>1142</v>
      </c>
      <c r="J7" s="889" t="s">
        <v>457</v>
      </c>
      <c r="K7" s="889" t="s">
        <v>456</v>
      </c>
      <c r="L7" s="547" t="s">
        <v>458</v>
      </c>
      <c r="M7" s="1537"/>
      <c r="N7" s="1538"/>
    </row>
    <row r="8" spans="1:14">
      <c r="A8" s="114">
        <v>2018</v>
      </c>
      <c r="B8" s="1029" t="s">
        <v>100</v>
      </c>
      <c r="C8" s="1179">
        <v>11.4</v>
      </c>
      <c r="D8" s="1179">
        <v>14.6</v>
      </c>
      <c r="E8" s="1179">
        <v>13.8</v>
      </c>
      <c r="F8" s="1179">
        <v>11.5</v>
      </c>
      <c r="G8" s="1179">
        <v>2.5</v>
      </c>
      <c r="H8" s="1179">
        <v>8.1999999999999993</v>
      </c>
      <c r="I8" s="1179">
        <v>7.9</v>
      </c>
      <c r="J8" s="1179">
        <v>12.7</v>
      </c>
      <c r="K8" s="1179">
        <v>4</v>
      </c>
      <c r="L8" s="1180">
        <v>4.9000000000000004</v>
      </c>
      <c r="M8" s="292">
        <v>2018</v>
      </c>
      <c r="N8" s="1181" t="s">
        <v>978</v>
      </c>
    </row>
    <row r="9" spans="1:14">
      <c r="A9" s="114"/>
      <c r="B9" s="1029" t="s">
        <v>114</v>
      </c>
      <c r="C9" s="1179">
        <v>13.1</v>
      </c>
      <c r="D9" s="1179">
        <v>11.1</v>
      </c>
      <c r="E9" s="1179">
        <v>13.1</v>
      </c>
      <c r="F9" s="1179">
        <v>12</v>
      </c>
      <c r="G9" s="1179">
        <v>8</v>
      </c>
      <c r="H9" s="1179">
        <v>15.1</v>
      </c>
      <c r="I9" s="1179">
        <v>17</v>
      </c>
      <c r="J9" s="1179">
        <v>19.3</v>
      </c>
      <c r="K9" s="1179">
        <v>10.3</v>
      </c>
      <c r="L9" s="1179">
        <v>6.7</v>
      </c>
      <c r="M9" s="292"/>
      <c r="N9" s="289" t="s">
        <v>979</v>
      </c>
    </row>
    <row r="10" spans="1:14">
      <c r="A10" s="114"/>
      <c r="B10" s="1029" t="s">
        <v>115</v>
      </c>
      <c r="C10" s="1179">
        <v>14.8</v>
      </c>
      <c r="D10" s="1179">
        <v>10.4</v>
      </c>
      <c r="E10" s="1179">
        <v>16.899999999999999</v>
      </c>
      <c r="F10" s="1179">
        <v>10.6</v>
      </c>
      <c r="G10" s="1179">
        <v>-1.4</v>
      </c>
      <c r="H10" s="1179">
        <v>19.2</v>
      </c>
      <c r="I10" s="1179">
        <v>17.5</v>
      </c>
      <c r="J10" s="1179">
        <v>22.7</v>
      </c>
      <c r="K10" s="1179">
        <v>9.4</v>
      </c>
      <c r="L10" s="1179">
        <v>9.6</v>
      </c>
      <c r="M10" s="292"/>
      <c r="N10" s="289" t="s">
        <v>980</v>
      </c>
    </row>
    <row r="11" spans="1:14">
      <c r="A11" s="68"/>
      <c r="B11" s="1029" t="s">
        <v>15</v>
      </c>
      <c r="C11" s="1179">
        <v>19</v>
      </c>
      <c r="D11" s="1179">
        <v>15.7</v>
      </c>
      <c r="E11" s="1179">
        <v>19.600000000000001</v>
      </c>
      <c r="F11" s="1179">
        <v>18.3</v>
      </c>
      <c r="G11" s="1179">
        <v>1.9</v>
      </c>
      <c r="H11" s="1179">
        <v>22.2</v>
      </c>
      <c r="I11" s="1179">
        <v>22.6</v>
      </c>
      <c r="J11" s="1179">
        <v>26.1</v>
      </c>
      <c r="K11" s="1179">
        <v>14.3</v>
      </c>
      <c r="L11" s="1179">
        <v>12.2</v>
      </c>
      <c r="M11" s="323"/>
      <c r="N11" s="289" t="s">
        <v>981</v>
      </c>
    </row>
    <row r="12" spans="1:14">
      <c r="A12" s="68"/>
      <c r="B12" s="1029" t="s">
        <v>16</v>
      </c>
      <c r="C12" s="1179">
        <v>13.6</v>
      </c>
      <c r="D12" s="1179">
        <v>14.3</v>
      </c>
      <c r="E12" s="1179">
        <v>15.6</v>
      </c>
      <c r="F12" s="1179">
        <v>13.4</v>
      </c>
      <c r="G12" s="1179">
        <v>3.9</v>
      </c>
      <c r="H12" s="1179">
        <v>12.8</v>
      </c>
      <c r="I12" s="1179">
        <v>17.2</v>
      </c>
      <c r="J12" s="1179">
        <v>14.7</v>
      </c>
      <c r="K12" s="1179">
        <v>5.9</v>
      </c>
      <c r="L12" s="1179">
        <v>8</v>
      </c>
      <c r="M12" s="323"/>
      <c r="N12" s="289" t="s">
        <v>982</v>
      </c>
    </row>
    <row r="13" spans="1:14">
      <c r="A13" s="68"/>
      <c r="B13" s="1036" t="s">
        <v>17</v>
      </c>
      <c r="C13" s="1179">
        <v>14.5</v>
      </c>
      <c r="D13" s="1179">
        <v>13.3</v>
      </c>
      <c r="E13" s="1179">
        <v>15.7</v>
      </c>
      <c r="F13" s="1179">
        <v>14.1</v>
      </c>
      <c r="G13" s="1179">
        <v>1.7</v>
      </c>
      <c r="H13" s="1179">
        <v>15.6</v>
      </c>
      <c r="I13" s="1179">
        <v>17.2</v>
      </c>
      <c r="J13" s="1179">
        <v>14.2</v>
      </c>
      <c r="K13" s="1179">
        <v>8.6</v>
      </c>
      <c r="L13" s="1179">
        <v>12.7</v>
      </c>
      <c r="M13" s="323"/>
      <c r="N13" s="289" t="s">
        <v>983</v>
      </c>
    </row>
    <row r="14" spans="1:14">
      <c r="A14" s="114"/>
      <c r="B14" s="1029" t="s">
        <v>5</v>
      </c>
      <c r="C14" s="1179">
        <v>14.8</v>
      </c>
      <c r="D14" s="1179">
        <v>14.7</v>
      </c>
      <c r="E14" s="1179">
        <v>12.5</v>
      </c>
      <c r="F14" s="1179">
        <v>10.5</v>
      </c>
      <c r="G14" s="1179">
        <v>2</v>
      </c>
      <c r="H14" s="1179">
        <v>14.9</v>
      </c>
      <c r="I14" s="1179">
        <v>18.899999999999999</v>
      </c>
      <c r="J14" s="1179">
        <v>21</v>
      </c>
      <c r="K14" s="1179">
        <v>10.9</v>
      </c>
      <c r="L14" s="1179">
        <v>13.9</v>
      </c>
      <c r="M14" s="292"/>
      <c r="N14" s="289" t="s">
        <v>972</v>
      </c>
    </row>
    <row r="15" spans="1:14">
      <c r="A15" s="114"/>
      <c r="B15" s="1029" t="s">
        <v>7</v>
      </c>
      <c r="C15" s="1179">
        <v>12.4</v>
      </c>
      <c r="D15" s="1179">
        <v>13.1</v>
      </c>
      <c r="E15" s="1179">
        <v>9.9</v>
      </c>
      <c r="F15" s="1179">
        <v>12.6</v>
      </c>
      <c r="G15" s="1179">
        <v>7.4</v>
      </c>
      <c r="H15" s="1179">
        <v>11.7</v>
      </c>
      <c r="I15" s="1179">
        <v>14.1</v>
      </c>
      <c r="J15" s="1179">
        <v>16</v>
      </c>
      <c r="K15" s="1179">
        <v>11.3</v>
      </c>
      <c r="L15" s="1179">
        <v>4.0999999999999996</v>
      </c>
      <c r="M15" s="292"/>
      <c r="N15" s="289" t="s">
        <v>973</v>
      </c>
    </row>
    <row r="16" spans="1:14">
      <c r="A16" s="114"/>
      <c r="B16" s="1036" t="s">
        <v>8</v>
      </c>
      <c r="C16" s="1179">
        <v>15.4</v>
      </c>
      <c r="D16" s="1179">
        <v>13.6</v>
      </c>
      <c r="E16" s="1179">
        <v>9.3000000000000007</v>
      </c>
      <c r="F16" s="1179">
        <v>12.8</v>
      </c>
      <c r="G16" s="1179">
        <v>0.4</v>
      </c>
      <c r="H16" s="1179">
        <v>17.2</v>
      </c>
      <c r="I16" s="1179">
        <v>13.9</v>
      </c>
      <c r="J16" s="1179">
        <v>16.7</v>
      </c>
      <c r="K16" s="1179">
        <v>16.600000000000001</v>
      </c>
      <c r="L16" s="1179">
        <v>7.3</v>
      </c>
      <c r="M16" s="292"/>
      <c r="N16" s="289" t="s">
        <v>974</v>
      </c>
    </row>
    <row r="17" spans="1:14">
      <c r="A17" s="68"/>
      <c r="B17" s="1029" t="s">
        <v>9</v>
      </c>
      <c r="C17" s="1179">
        <v>10.6</v>
      </c>
      <c r="D17" s="1179">
        <v>11</v>
      </c>
      <c r="E17" s="1179">
        <v>11.2</v>
      </c>
      <c r="F17" s="1179">
        <v>7</v>
      </c>
      <c r="G17" s="1179">
        <v>-1.1000000000000001</v>
      </c>
      <c r="H17" s="1179">
        <v>10.1</v>
      </c>
      <c r="I17" s="1179">
        <v>11.6</v>
      </c>
      <c r="J17" s="1179">
        <v>10.8</v>
      </c>
      <c r="K17" s="1179">
        <v>9</v>
      </c>
      <c r="L17" s="1179">
        <v>4.4000000000000004</v>
      </c>
      <c r="M17" s="323"/>
      <c r="N17" s="289" t="s">
        <v>975</v>
      </c>
    </row>
    <row r="18" spans="1:14">
      <c r="A18" s="68"/>
      <c r="B18" s="1029" t="s">
        <v>10</v>
      </c>
      <c r="C18" s="1179">
        <v>11.4</v>
      </c>
      <c r="D18" s="1179">
        <v>12</v>
      </c>
      <c r="E18" s="1179">
        <v>11.2</v>
      </c>
      <c r="F18" s="1179">
        <v>15.4</v>
      </c>
      <c r="G18" s="1179">
        <v>1.8</v>
      </c>
      <c r="H18" s="1179">
        <v>10.8</v>
      </c>
      <c r="I18" s="1179">
        <v>10.199999999999999</v>
      </c>
      <c r="J18" s="1179">
        <v>7.2</v>
      </c>
      <c r="K18" s="1179">
        <v>8.1999999999999993</v>
      </c>
      <c r="L18" s="1179">
        <v>2.4</v>
      </c>
      <c r="M18" s="323"/>
      <c r="N18" s="289" t="s">
        <v>976</v>
      </c>
    </row>
    <row r="19" spans="1:14">
      <c r="A19" s="68"/>
      <c r="B19" s="1029" t="s">
        <v>11</v>
      </c>
      <c r="C19" s="1179">
        <v>9.1999999999999993</v>
      </c>
      <c r="D19" s="1179">
        <v>11.3</v>
      </c>
      <c r="E19" s="1179">
        <v>8.6</v>
      </c>
      <c r="F19" s="1179">
        <v>8.6999999999999993</v>
      </c>
      <c r="G19" s="1179">
        <v>0.3</v>
      </c>
      <c r="H19" s="1179">
        <v>7.1</v>
      </c>
      <c r="I19" s="1179">
        <v>4.9000000000000004</v>
      </c>
      <c r="J19" s="1179">
        <v>1</v>
      </c>
      <c r="K19" s="1179">
        <v>4.4000000000000004</v>
      </c>
      <c r="L19" s="1179">
        <v>9.4</v>
      </c>
      <c r="M19" s="323"/>
      <c r="N19" s="289" t="s">
        <v>977</v>
      </c>
    </row>
    <row r="20" spans="1:14">
      <c r="A20" s="115"/>
      <c r="B20" s="1029"/>
      <c r="C20" s="117"/>
      <c r="D20" s="1182"/>
      <c r="E20" s="1182"/>
      <c r="F20" s="1182"/>
      <c r="G20" s="1182"/>
      <c r="H20" s="1182"/>
      <c r="I20" s="1182"/>
      <c r="J20" s="1182"/>
      <c r="K20" s="1182"/>
      <c r="L20" s="1182"/>
      <c r="M20" s="337"/>
      <c r="N20" s="289"/>
    </row>
    <row r="21" spans="1:14">
      <c r="A21" s="114">
        <v>2019</v>
      </c>
      <c r="B21" s="1029" t="s">
        <v>100</v>
      </c>
      <c r="C21" s="1179">
        <v>13</v>
      </c>
      <c r="D21" s="1179">
        <v>16.8</v>
      </c>
      <c r="E21" s="1179">
        <v>12.4</v>
      </c>
      <c r="F21" s="1179">
        <v>9.9</v>
      </c>
      <c r="G21" s="1179">
        <v>7.7</v>
      </c>
      <c r="H21" s="1179">
        <v>9.1999999999999993</v>
      </c>
      <c r="I21" s="1179">
        <v>9.1</v>
      </c>
      <c r="J21" s="1179">
        <v>12.9</v>
      </c>
      <c r="K21" s="1179">
        <v>5.7</v>
      </c>
      <c r="L21" s="1179">
        <v>8.6</v>
      </c>
      <c r="M21" s="292">
        <v>2019</v>
      </c>
      <c r="N21" s="289" t="s">
        <v>978</v>
      </c>
    </row>
    <row r="22" spans="1:14">
      <c r="A22" s="114"/>
      <c r="B22" s="1029" t="s">
        <v>114</v>
      </c>
      <c r="C22" s="1179">
        <v>7.6</v>
      </c>
      <c r="D22" s="1179">
        <v>8.5</v>
      </c>
      <c r="E22" s="1179">
        <v>9.5</v>
      </c>
      <c r="F22" s="1179">
        <v>6.3</v>
      </c>
      <c r="G22" s="1179">
        <v>2.7</v>
      </c>
      <c r="H22" s="1179">
        <v>6.7</v>
      </c>
      <c r="I22" s="1179">
        <v>11.1</v>
      </c>
      <c r="J22" s="1179">
        <v>13.8</v>
      </c>
      <c r="K22" s="1179">
        <v>5.8</v>
      </c>
      <c r="L22" s="1179">
        <v>4.8</v>
      </c>
      <c r="M22" s="292"/>
      <c r="N22" s="289" t="s">
        <v>979</v>
      </c>
    </row>
    <row r="23" spans="1:14">
      <c r="A23" s="114"/>
      <c r="B23" s="1029" t="s">
        <v>115</v>
      </c>
      <c r="C23" s="1179">
        <v>12.4</v>
      </c>
      <c r="D23" s="1179">
        <v>11.4</v>
      </c>
      <c r="E23" s="1179">
        <v>2.1</v>
      </c>
      <c r="F23" s="1179">
        <v>7.7</v>
      </c>
      <c r="G23" s="1179">
        <v>-4.0999999999999996</v>
      </c>
      <c r="H23" s="1179">
        <v>13.4</v>
      </c>
      <c r="I23" s="1179">
        <v>16.899999999999999</v>
      </c>
      <c r="J23" s="1179">
        <v>19.899999999999999</v>
      </c>
      <c r="K23" s="1179">
        <v>12.1</v>
      </c>
      <c r="L23" s="1179">
        <v>7</v>
      </c>
      <c r="M23" s="292"/>
      <c r="N23" s="289" t="s">
        <v>980</v>
      </c>
    </row>
    <row r="24" spans="1:14">
      <c r="A24" s="114"/>
      <c r="B24" s="1029" t="s">
        <v>15</v>
      </c>
      <c r="C24" s="1179">
        <v>14.2</v>
      </c>
      <c r="D24" s="1179">
        <v>11.1</v>
      </c>
      <c r="E24" s="1179">
        <v>11.2</v>
      </c>
      <c r="F24" s="1179">
        <v>20.100000000000001</v>
      </c>
      <c r="G24" s="1179">
        <v>-0.6</v>
      </c>
      <c r="H24" s="1179">
        <v>17.3</v>
      </c>
      <c r="I24" s="1179">
        <v>16.5</v>
      </c>
      <c r="J24" s="1179">
        <v>18.3</v>
      </c>
      <c r="K24" s="1179">
        <v>13</v>
      </c>
      <c r="L24" s="1179">
        <v>15.7</v>
      </c>
      <c r="M24" s="292"/>
      <c r="N24" s="289" t="s">
        <v>981</v>
      </c>
    </row>
    <row r="25" spans="1:14">
      <c r="A25" s="114"/>
      <c r="B25" s="1029" t="s">
        <v>16</v>
      </c>
      <c r="C25" s="1179">
        <v>13.6</v>
      </c>
      <c r="D25" s="1179">
        <v>15.6</v>
      </c>
      <c r="E25" s="1179">
        <v>9.1999999999999993</v>
      </c>
      <c r="F25" s="1179">
        <v>8.9</v>
      </c>
      <c r="G25" s="1179">
        <v>-0.6</v>
      </c>
      <c r="H25" s="1179">
        <v>11.6</v>
      </c>
      <c r="I25" s="1179">
        <v>7.7</v>
      </c>
      <c r="J25" s="1179">
        <v>8.6</v>
      </c>
      <c r="K25" s="1179">
        <v>4.9000000000000004</v>
      </c>
      <c r="L25" s="1179">
        <v>7.3</v>
      </c>
      <c r="M25" s="292"/>
      <c r="N25" s="289" t="s">
        <v>982</v>
      </c>
    </row>
    <row r="26" spans="1:14">
      <c r="A26" s="114"/>
      <c r="B26" s="1036" t="s">
        <v>17</v>
      </c>
      <c r="C26" s="1179">
        <v>9.3000000000000007</v>
      </c>
      <c r="D26" s="1179">
        <v>9.6</v>
      </c>
      <c r="E26" s="1179">
        <v>7.6</v>
      </c>
      <c r="F26" s="1179">
        <v>3.3</v>
      </c>
      <c r="G26" s="1179">
        <v>2.2999999999999998</v>
      </c>
      <c r="H26" s="1179">
        <v>9</v>
      </c>
      <c r="I26" s="1179">
        <v>10.8</v>
      </c>
      <c r="J26" s="1179">
        <v>6.5</v>
      </c>
      <c r="K26" s="1179">
        <v>4.4000000000000004</v>
      </c>
      <c r="L26" s="1179">
        <v>7.8</v>
      </c>
      <c r="M26" s="292"/>
      <c r="N26" s="289" t="s">
        <v>983</v>
      </c>
    </row>
    <row r="27" spans="1:14">
      <c r="A27" s="116"/>
      <c r="B27" s="1036" t="s">
        <v>5</v>
      </c>
      <c r="C27" s="1179">
        <v>8.4</v>
      </c>
      <c r="D27" s="1179">
        <v>8</v>
      </c>
      <c r="E27" s="1179">
        <v>7.9</v>
      </c>
      <c r="F27" s="1179">
        <v>4.2</v>
      </c>
      <c r="G27" s="1179">
        <v>4.9000000000000004</v>
      </c>
      <c r="H27" s="1179">
        <v>8.6999999999999993</v>
      </c>
      <c r="I27" s="1179">
        <v>13.5</v>
      </c>
      <c r="J27" s="1179">
        <v>13.6</v>
      </c>
      <c r="K27" s="1179">
        <v>6.8</v>
      </c>
      <c r="L27" s="1179">
        <v>8.6999999999999993</v>
      </c>
      <c r="M27" s="198"/>
      <c r="N27" s="289" t="s">
        <v>972</v>
      </c>
    </row>
    <row r="28" spans="1:14" s="199" customFormat="1">
      <c r="A28" s="198"/>
      <c r="B28" s="1036" t="s">
        <v>858</v>
      </c>
      <c r="C28" s="1179">
        <v>8.3000000000000007</v>
      </c>
      <c r="D28" s="1179">
        <v>7.2</v>
      </c>
      <c r="E28" s="1179">
        <v>9.5</v>
      </c>
      <c r="F28" s="1179">
        <v>11.6</v>
      </c>
      <c r="G28" s="1179">
        <v>3.7</v>
      </c>
      <c r="H28" s="1179">
        <v>9.3000000000000007</v>
      </c>
      <c r="I28" s="1179">
        <v>12.1</v>
      </c>
      <c r="J28" s="1179">
        <v>17</v>
      </c>
      <c r="K28" s="1179">
        <v>8.8000000000000007</v>
      </c>
      <c r="L28" s="1179">
        <v>9.1</v>
      </c>
      <c r="M28" s="198"/>
      <c r="N28" s="289" t="s">
        <v>973</v>
      </c>
    </row>
    <row r="29" spans="1:14" s="199" customFormat="1">
      <c r="A29" s="198"/>
      <c r="B29" s="1036" t="s">
        <v>8</v>
      </c>
      <c r="C29" s="1179">
        <v>8</v>
      </c>
      <c r="D29" s="1179">
        <v>3.3</v>
      </c>
      <c r="E29" s="1179">
        <v>6.1</v>
      </c>
      <c r="F29" s="1179">
        <v>2.8</v>
      </c>
      <c r="G29" s="1179">
        <v>-5</v>
      </c>
      <c r="H29" s="1179">
        <v>12.6</v>
      </c>
      <c r="I29" s="1179">
        <v>12</v>
      </c>
      <c r="J29" s="1179">
        <v>12</v>
      </c>
      <c r="K29" s="1179">
        <v>7.9</v>
      </c>
      <c r="L29" s="1179">
        <v>7.2</v>
      </c>
      <c r="M29" s="198"/>
      <c r="N29" s="289" t="s">
        <v>974</v>
      </c>
    </row>
    <row r="30" spans="1:14" s="199" customFormat="1">
      <c r="A30" s="198"/>
      <c r="B30" s="1029" t="s">
        <v>9</v>
      </c>
      <c r="C30" s="1179">
        <v>6.6</v>
      </c>
      <c r="D30" s="1179">
        <v>7.7</v>
      </c>
      <c r="E30" s="1179">
        <v>4.5</v>
      </c>
      <c r="F30" s="1179">
        <v>0.8</v>
      </c>
      <c r="G30" s="1179">
        <v>-4.4000000000000004</v>
      </c>
      <c r="H30" s="1179">
        <v>5.5</v>
      </c>
      <c r="I30" s="1179">
        <v>6.6</v>
      </c>
      <c r="J30" s="1179">
        <v>8.1999999999999993</v>
      </c>
      <c r="K30" s="1179">
        <v>0.7</v>
      </c>
      <c r="L30" s="1179">
        <v>2.1</v>
      </c>
      <c r="M30" s="198"/>
      <c r="N30" s="289" t="s">
        <v>975</v>
      </c>
    </row>
    <row r="31" spans="1:14" s="199" customFormat="1">
      <c r="A31" s="198"/>
      <c r="B31" s="1029" t="s">
        <v>10</v>
      </c>
      <c r="C31" s="1179">
        <v>6</v>
      </c>
      <c r="D31" s="1179">
        <v>6</v>
      </c>
      <c r="E31" s="1179">
        <v>9.1</v>
      </c>
      <c r="F31" s="1179">
        <v>8.1999999999999993</v>
      </c>
      <c r="G31" s="1179">
        <v>-1</v>
      </c>
      <c r="H31" s="1179">
        <v>5.9</v>
      </c>
      <c r="I31" s="1179">
        <v>4.0999999999999996</v>
      </c>
      <c r="J31" s="1179">
        <v>4.5</v>
      </c>
      <c r="K31" s="1179">
        <v>0.6</v>
      </c>
      <c r="L31" s="1179">
        <v>0.2</v>
      </c>
      <c r="M31" s="198"/>
      <c r="N31" s="289" t="s">
        <v>976</v>
      </c>
    </row>
    <row r="32" spans="1:14">
      <c r="A32" s="549"/>
      <c r="B32" s="1029" t="s">
        <v>11</v>
      </c>
      <c r="C32" s="1183">
        <v>4.9000000000000004</v>
      </c>
      <c r="D32" s="1179">
        <v>7.3</v>
      </c>
      <c r="E32" s="1179">
        <v>6.8</v>
      </c>
      <c r="F32" s="1179">
        <v>5.7</v>
      </c>
      <c r="G32" s="1179">
        <v>-3.2</v>
      </c>
      <c r="H32" s="1183">
        <v>2.5</v>
      </c>
      <c r="I32" s="1183">
        <v>2.8</v>
      </c>
      <c r="J32" s="1183">
        <v>2</v>
      </c>
      <c r="K32" s="1183">
        <v>1.5</v>
      </c>
      <c r="L32" s="1183">
        <v>2.1</v>
      </c>
      <c r="M32" s="551"/>
      <c r="N32" s="289" t="s">
        <v>977</v>
      </c>
    </row>
    <row r="33" spans="1:14">
      <c r="A33" s="115"/>
      <c r="B33" s="1029"/>
      <c r="C33" s="117"/>
      <c r="D33" s="1182"/>
      <c r="E33" s="1182"/>
      <c r="F33" s="1182"/>
      <c r="G33" s="1182"/>
      <c r="H33" s="1182"/>
      <c r="I33" s="1182"/>
      <c r="J33" s="1182"/>
      <c r="K33" s="1182"/>
      <c r="L33" s="1182"/>
      <c r="M33" s="337"/>
      <c r="N33" s="289"/>
    </row>
    <row r="34" spans="1:14">
      <c r="A34" s="114">
        <v>2020</v>
      </c>
      <c r="B34" s="1029" t="s">
        <v>100</v>
      </c>
      <c r="C34" s="1179">
        <v>11.7</v>
      </c>
      <c r="D34" s="1179">
        <v>17.5</v>
      </c>
      <c r="E34" s="1179">
        <v>2.6</v>
      </c>
      <c r="F34" s="1179">
        <v>-1.7</v>
      </c>
      <c r="G34" s="1179">
        <v>5.0999999999999996</v>
      </c>
      <c r="H34" s="1179">
        <v>5.8</v>
      </c>
      <c r="I34" s="1179">
        <v>9.8000000000000007</v>
      </c>
      <c r="J34" s="1179">
        <v>11.2</v>
      </c>
      <c r="K34" s="1179">
        <v>2.5</v>
      </c>
      <c r="L34" s="1179">
        <v>9.8000000000000007</v>
      </c>
      <c r="M34" s="292">
        <v>2020</v>
      </c>
      <c r="N34" s="289" t="s">
        <v>978</v>
      </c>
    </row>
    <row r="35" spans="1:14">
      <c r="A35" s="114"/>
      <c r="B35" s="1029" t="s">
        <v>114</v>
      </c>
      <c r="C35" s="1179">
        <v>11.5</v>
      </c>
      <c r="D35" s="1179">
        <v>11.4</v>
      </c>
      <c r="E35" s="1179">
        <v>-4.0999999999999996</v>
      </c>
      <c r="F35" s="1179">
        <v>0</v>
      </c>
      <c r="G35" s="1179">
        <v>-1.1000000000000001</v>
      </c>
      <c r="H35" s="1179">
        <v>11.5</v>
      </c>
      <c r="I35" s="1179">
        <v>11.3</v>
      </c>
      <c r="J35" s="1179">
        <v>15.4</v>
      </c>
      <c r="K35" s="1179">
        <v>5.4</v>
      </c>
      <c r="L35" s="1179">
        <v>10.4</v>
      </c>
      <c r="M35" s="292"/>
      <c r="N35" s="289" t="s">
        <v>979</v>
      </c>
    </row>
    <row r="36" spans="1:14">
      <c r="A36" s="114"/>
      <c r="B36" s="1029" t="s">
        <v>115</v>
      </c>
      <c r="C36" s="1179">
        <v>3.7</v>
      </c>
      <c r="D36" s="1179">
        <v>10.5</v>
      </c>
      <c r="E36" s="1179">
        <v>-2.4</v>
      </c>
      <c r="F36" s="1179">
        <v>4</v>
      </c>
      <c r="G36" s="1179">
        <v>-7</v>
      </c>
      <c r="H36" s="1179">
        <v>-3.1</v>
      </c>
      <c r="I36" s="1179">
        <v>1.1000000000000001</v>
      </c>
      <c r="J36" s="1179">
        <v>9.1999999999999993</v>
      </c>
      <c r="K36" s="1179">
        <v>-5.9</v>
      </c>
      <c r="L36" s="1179">
        <v>3</v>
      </c>
      <c r="M36" s="292"/>
      <c r="N36" s="289" t="s">
        <v>980</v>
      </c>
    </row>
    <row r="37" spans="1:14">
      <c r="A37" s="114"/>
      <c r="B37" s="1029" t="s">
        <v>15</v>
      </c>
      <c r="C37" s="1179">
        <v>-35.5</v>
      </c>
      <c r="D37" s="1179">
        <v>-12.4</v>
      </c>
      <c r="E37" s="1179">
        <v>-46.3</v>
      </c>
      <c r="F37" s="1179">
        <v>-41</v>
      </c>
      <c r="G37" s="1179">
        <v>-41.4</v>
      </c>
      <c r="H37" s="1179">
        <v>-58.6</v>
      </c>
      <c r="I37" s="1179">
        <v>-55.4</v>
      </c>
      <c r="J37" s="1179">
        <v>-62.3</v>
      </c>
      <c r="K37" s="1179">
        <v>-58.5</v>
      </c>
      <c r="L37" s="1179">
        <v>-38.200000000000003</v>
      </c>
      <c r="M37" s="292"/>
      <c r="N37" s="289" t="s">
        <v>981</v>
      </c>
    </row>
    <row r="38" spans="1:14">
      <c r="A38" s="114"/>
      <c r="B38" s="1029" t="s">
        <v>16</v>
      </c>
      <c r="C38" s="1179">
        <v>-22.9</v>
      </c>
      <c r="D38" s="1179">
        <v>-15.5</v>
      </c>
      <c r="E38" s="1179">
        <v>-45.7</v>
      </c>
      <c r="F38" s="1179">
        <v>-37.4</v>
      </c>
      <c r="G38" s="1179">
        <v>-37.5</v>
      </c>
      <c r="H38" s="1179">
        <v>-30.3</v>
      </c>
      <c r="I38" s="1179">
        <v>-33.299999999999997</v>
      </c>
      <c r="J38" s="1179">
        <v>-32.9</v>
      </c>
      <c r="K38" s="1179">
        <v>-34.299999999999997</v>
      </c>
      <c r="L38" s="1179">
        <v>-29.4</v>
      </c>
      <c r="M38" s="292"/>
      <c r="N38" s="289" t="s">
        <v>982</v>
      </c>
    </row>
    <row r="39" spans="1:14">
      <c r="A39" s="114"/>
      <c r="B39" s="1036" t="s">
        <v>17</v>
      </c>
      <c r="C39" s="1179">
        <v>-10.1</v>
      </c>
      <c r="D39" s="1179">
        <v>-11.1</v>
      </c>
      <c r="E39" s="1179">
        <v>-30.4</v>
      </c>
      <c r="F39" s="1179">
        <v>-30</v>
      </c>
      <c r="G39" s="1179">
        <v>-27.6</v>
      </c>
      <c r="H39" s="1179">
        <v>-9.1</v>
      </c>
      <c r="I39" s="1179">
        <v>-7.1</v>
      </c>
      <c r="J39" s="1179">
        <v>-9.1999999999999993</v>
      </c>
      <c r="K39" s="1179">
        <v>-13.6</v>
      </c>
      <c r="L39" s="1179">
        <v>-8.5</v>
      </c>
      <c r="M39" s="292"/>
      <c r="N39" s="289" t="s">
        <v>983</v>
      </c>
    </row>
    <row r="40" spans="1:14">
      <c r="A40" s="990"/>
      <c r="B40" s="1036" t="s">
        <v>5</v>
      </c>
      <c r="C40" s="1184">
        <v>-2.2999999999999998</v>
      </c>
      <c r="D40" s="1184">
        <v>-10.6</v>
      </c>
      <c r="E40" s="1184">
        <v>-5</v>
      </c>
      <c r="F40" s="1184">
        <v>-12.5</v>
      </c>
      <c r="G40" s="1184">
        <v>-10.7</v>
      </c>
      <c r="H40" s="1184">
        <v>6.1</v>
      </c>
      <c r="I40" s="1184">
        <v>9.9</v>
      </c>
      <c r="J40" s="1184">
        <v>8.1</v>
      </c>
      <c r="K40" s="1184">
        <v>0</v>
      </c>
      <c r="L40" s="1184">
        <v>1.6</v>
      </c>
      <c r="M40" s="991"/>
      <c r="N40" s="289" t="s">
        <v>972</v>
      </c>
    </row>
    <row r="41" spans="1:14">
      <c r="A41" s="114"/>
      <c r="B41" s="1036" t="s">
        <v>858</v>
      </c>
      <c r="C41" s="1179">
        <v>3.6</v>
      </c>
      <c r="D41" s="1179">
        <v>2.7</v>
      </c>
      <c r="E41" s="1179">
        <v>4.5</v>
      </c>
      <c r="F41" s="1179">
        <v>1.7</v>
      </c>
      <c r="G41" s="1179">
        <v>-4.5999999999999996</v>
      </c>
      <c r="H41" s="1179">
        <v>4.4000000000000004</v>
      </c>
      <c r="I41" s="1179">
        <v>2.1</v>
      </c>
      <c r="J41" s="1179">
        <v>6.7</v>
      </c>
      <c r="K41" s="1179">
        <v>-1.4</v>
      </c>
      <c r="L41" s="1179">
        <v>1.5</v>
      </c>
      <c r="M41" s="292"/>
      <c r="N41" s="289" t="s">
        <v>973</v>
      </c>
    </row>
    <row r="42" spans="1:14">
      <c r="A42" s="114"/>
      <c r="B42" s="1036" t="s">
        <v>8</v>
      </c>
      <c r="C42" s="1179">
        <v>1.4</v>
      </c>
      <c r="D42" s="1179">
        <v>0.5</v>
      </c>
      <c r="E42" s="1179">
        <v>-7.1</v>
      </c>
      <c r="F42" s="1179">
        <v>-10.3</v>
      </c>
      <c r="G42" s="1179">
        <v>-5</v>
      </c>
      <c r="H42" s="1179">
        <v>2.2999999999999998</v>
      </c>
      <c r="I42" s="1179">
        <v>-2.1</v>
      </c>
      <c r="J42" s="1179">
        <v>4.2</v>
      </c>
      <c r="K42" s="1179">
        <v>-4.5</v>
      </c>
      <c r="L42" s="1179">
        <v>-0.7</v>
      </c>
      <c r="M42" s="292"/>
      <c r="N42" s="289" t="s">
        <v>974</v>
      </c>
    </row>
    <row r="43" spans="1:14">
      <c r="A43" s="68"/>
      <c r="B43" s="1029" t="s">
        <v>9</v>
      </c>
      <c r="C43" s="1179">
        <v>-3.5</v>
      </c>
      <c r="D43" s="1179">
        <v>0.3</v>
      </c>
      <c r="E43" s="1179">
        <v>-5.3</v>
      </c>
      <c r="F43" s="1179">
        <v>0.3</v>
      </c>
      <c r="G43" s="1179">
        <v>-7.3</v>
      </c>
      <c r="H43" s="1179">
        <v>-7.3</v>
      </c>
      <c r="I43" s="1179">
        <v>-5.2</v>
      </c>
      <c r="J43" s="1179">
        <v>0.8</v>
      </c>
      <c r="K43" s="1179">
        <v>-9.1</v>
      </c>
      <c r="L43" s="1179">
        <v>-5.2</v>
      </c>
      <c r="M43" s="1185"/>
      <c r="N43" s="289" t="s">
        <v>975</v>
      </c>
    </row>
    <row r="44" spans="1:14">
      <c r="A44" s="68"/>
      <c r="B44" s="1029" t="s">
        <v>10</v>
      </c>
      <c r="C44" s="1179">
        <v>-13.6</v>
      </c>
      <c r="D44" s="1179">
        <v>-4.9000000000000004</v>
      </c>
      <c r="E44" s="1179">
        <v>-12.2</v>
      </c>
      <c r="F44" s="1179">
        <v>-14.3</v>
      </c>
      <c r="G44" s="1179">
        <v>-12.2</v>
      </c>
      <c r="H44" s="1179">
        <v>-22.3</v>
      </c>
      <c r="I44" s="1179">
        <v>-29.1</v>
      </c>
      <c r="J44" s="1179">
        <v>-24.3</v>
      </c>
      <c r="K44" s="1179">
        <v>-21.9</v>
      </c>
      <c r="L44" s="1179">
        <v>-11</v>
      </c>
      <c r="M44" s="1185"/>
      <c r="N44" s="289" t="s">
        <v>976</v>
      </c>
    </row>
    <row r="45" spans="1:14">
      <c r="A45" s="68"/>
      <c r="B45" s="1029" t="s">
        <v>11</v>
      </c>
      <c r="C45" s="1179">
        <v>0.6</v>
      </c>
      <c r="D45" s="1179">
        <v>4</v>
      </c>
      <c r="E45" s="1179">
        <v>-6.2</v>
      </c>
      <c r="F45" s="1179">
        <v>-9.4</v>
      </c>
      <c r="G45" s="1179">
        <v>-7.5</v>
      </c>
      <c r="H45" s="1179">
        <v>-2.9</v>
      </c>
      <c r="I45" s="1179">
        <v>-10.7</v>
      </c>
      <c r="J45" s="1179">
        <v>-8.5</v>
      </c>
      <c r="K45" s="1179">
        <v>-7.9</v>
      </c>
      <c r="L45" s="1179">
        <v>-4</v>
      </c>
      <c r="M45" s="1185"/>
      <c r="N45" s="289" t="s">
        <v>977</v>
      </c>
    </row>
    <row r="46" spans="1:14">
      <c r="A46" s="115"/>
      <c r="B46" s="1029"/>
      <c r="C46" s="117"/>
      <c r="D46" s="1182"/>
      <c r="E46" s="1182"/>
      <c r="F46" s="1182"/>
      <c r="G46" s="1182"/>
      <c r="H46" s="1182"/>
      <c r="I46" s="1182"/>
      <c r="J46" s="1182"/>
      <c r="K46" s="1182"/>
      <c r="L46" s="1182"/>
      <c r="M46" s="337"/>
      <c r="N46" s="289"/>
    </row>
    <row r="47" spans="1:14">
      <c r="A47" s="114">
        <v>2021</v>
      </c>
      <c r="B47" s="1029" t="s">
        <v>100</v>
      </c>
      <c r="C47" s="1179">
        <v>-0.5</v>
      </c>
      <c r="D47" s="1179">
        <v>5.4</v>
      </c>
      <c r="E47" s="1179">
        <v>-8.1999999999999993</v>
      </c>
      <c r="F47" s="1179">
        <v>-15.7</v>
      </c>
      <c r="G47" s="1179">
        <v>-6.8</v>
      </c>
      <c r="H47" s="1179">
        <v>-6.4</v>
      </c>
      <c r="I47" s="1179">
        <v>-9.1</v>
      </c>
      <c r="J47" s="1179">
        <v>-6.3</v>
      </c>
      <c r="K47" s="1179">
        <v>-12.1</v>
      </c>
      <c r="L47" s="1179">
        <v>-2.9</v>
      </c>
      <c r="M47" s="1185">
        <v>2021</v>
      </c>
      <c r="N47" s="289" t="s">
        <v>978</v>
      </c>
    </row>
    <row r="48" spans="1:14">
      <c r="A48" s="114"/>
      <c r="B48" s="1029" t="s">
        <v>114</v>
      </c>
      <c r="C48" s="1179">
        <v>1.7</v>
      </c>
      <c r="D48" s="1179">
        <v>6.2</v>
      </c>
      <c r="E48" s="1179">
        <v>-10.6</v>
      </c>
      <c r="F48" s="1179">
        <v>-3</v>
      </c>
      <c r="G48" s="1179">
        <v>-11.1</v>
      </c>
      <c r="H48" s="1179">
        <v>-2.9</v>
      </c>
      <c r="I48" s="1179">
        <v>0.5</v>
      </c>
      <c r="J48" s="1179">
        <v>4.7</v>
      </c>
      <c r="K48" s="1179">
        <v>-4</v>
      </c>
      <c r="L48" s="1179">
        <v>2.6</v>
      </c>
      <c r="M48" s="1185"/>
      <c r="N48" s="289" t="s">
        <v>979</v>
      </c>
    </row>
    <row r="49" spans="1:14">
      <c r="A49" s="114"/>
      <c r="B49" s="1029" t="s">
        <v>115</v>
      </c>
      <c r="C49" s="1179">
        <v>4.5999999999999996</v>
      </c>
      <c r="D49" s="1179">
        <v>8.1</v>
      </c>
      <c r="E49" s="1179">
        <v>-4.0999999999999996</v>
      </c>
      <c r="F49" s="1179">
        <v>-2.5</v>
      </c>
      <c r="G49" s="1179">
        <v>-7.3</v>
      </c>
      <c r="H49" s="1179">
        <v>1</v>
      </c>
      <c r="I49" s="1179">
        <v>1.7</v>
      </c>
      <c r="J49" s="1179">
        <v>1.8</v>
      </c>
      <c r="K49" s="1179">
        <v>-8.1999999999999993</v>
      </c>
      <c r="L49" s="1179">
        <v>2.2000000000000002</v>
      </c>
      <c r="M49" s="1185"/>
      <c r="N49" s="289" t="s">
        <v>980</v>
      </c>
    </row>
    <row r="50" spans="1:14">
      <c r="A50" s="116" t="s">
        <v>116</v>
      </c>
    </row>
    <row r="51" spans="1:14">
      <c r="A51" s="198" t="s">
        <v>117</v>
      </c>
    </row>
  </sheetData>
  <mergeCells count="8">
    <mergeCell ref="K3:L3"/>
    <mergeCell ref="A5:B7"/>
    <mergeCell ref="C5:L5"/>
    <mergeCell ref="M5:N7"/>
    <mergeCell ref="C6:C7"/>
    <mergeCell ref="D6:G6"/>
    <mergeCell ref="H6:L6"/>
    <mergeCell ref="K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0"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showGridLines="0" zoomScaleNormal="100" workbookViewId="0"/>
  </sheetViews>
  <sheetFormatPr defaultColWidth="8.85546875" defaultRowHeight="14.25"/>
  <cols>
    <col min="1" max="1" width="6.42578125" style="89" customWidth="1"/>
    <col min="2" max="2" width="17.85546875" style="89" customWidth="1"/>
    <col min="3" max="12" width="13.28515625" style="89" customWidth="1"/>
    <col min="13" max="13" width="6.7109375" style="199" customWidth="1"/>
    <col min="14" max="14" width="16.7109375" style="199" customWidth="1"/>
    <col min="15" max="16384" width="8.85546875" style="259"/>
  </cols>
  <sheetData>
    <row r="1" spans="1:14">
      <c r="A1" s="788" t="s">
        <v>1251</v>
      </c>
      <c r="B1" s="788"/>
      <c r="C1" s="788"/>
      <c r="D1" s="788"/>
      <c r="E1" s="788"/>
      <c r="F1" s="788"/>
      <c r="G1" s="117"/>
      <c r="H1" s="117"/>
      <c r="I1" s="117"/>
      <c r="J1" s="118"/>
      <c r="K1" s="694" t="s">
        <v>0</v>
      </c>
      <c r="L1" s="87"/>
    </row>
    <row r="2" spans="1:14">
      <c r="A2" s="835" t="s">
        <v>1250</v>
      </c>
      <c r="B2" s="834"/>
      <c r="C2" s="834"/>
      <c r="D2" s="834"/>
      <c r="E2" s="834"/>
      <c r="F2" s="834"/>
      <c r="G2" s="117"/>
      <c r="H2" s="117"/>
      <c r="I2" s="117"/>
      <c r="J2" s="118"/>
      <c r="K2" s="87" t="s">
        <v>1</v>
      </c>
      <c r="L2" s="87"/>
    </row>
    <row r="3" spans="1:14">
      <c r="A3" s="1645" t="s">
        <v>985</v>
      </c>
      <c r="B3" s="1646"/>
      <c r="C3" s="1975" t="s">
        <v>459</v>
      </c>
      <c r="D3" s="1976"/>
      <c r="E3" s="1976"/>
      <c r="F3" s="1976"/>
      <c r="G3" s="1976"/>
      <c r="H3" s="1976"/>
      <c r="I3" s="1976"/>
      <c r="J3" s="1976"/>
      <c r="K3" s="1976"/>
      <c r="L3" s="1977"/>
      <c r="M3" s="1781" t="s">
        <v>986</v>
      </c>
      <c r="N3" s="1782"/>
    </row>
    <row r="4" spans="1:14">
      <c r="A4" s="1477"/>
      <c r="B4" s="1478"/>
      <c r="C4" s="1809" t="s">
        <v>450</v>
      </c>
      <c r="D4" s="1978" t="s">
        <v>463</v>
      </c>
      <c r="E4" s="1979"/>
      <c r="F4" s="1979"/>
      <c r="G4" s="1980"/>
      <c r="H4" s="1978" t="s">
        <v>454</v>
      </c>
      <c r="I4" s="1979"/>
      <c r="J4" s="1979"/>
      <c r="K4" s="1979"/>
      <c r="L4" s="1979"/>
      <c r="M4" s="1535"/>
      <c r="N4" s="1536"/>
    </row>
    <row r="5" spans="1:14" ht="94.5" customHeight="1">
      <c r="A5" s="1648"/>
      <c r="B5" s="1649"/>
      <c r="C5" s="1976"/>
      <c r="D5" s="883" t="s">
        <v>451</v>
      </c>
      <c r="E5" s="883" t="s">
        <v>460</v>
      </c>
      <c r="F5" s="883" t="s">
        <v>457</v>
      </c>
      <c r="G5" s="883" t="s">
        <v>456</v>
      </c>
      <c r="H5" s="883" t="s">
        <v>451</v>
      </c>
      <c r="I5" s="883" t="s">
        <v>460</v>
      </c>
      <c r="J5" s="883" t="s">
        <v>457</v>
      </c>
      <c r="K5" s="883" t="s">
        <v>456</v>
      </c>
      <c r="L5" s="278" t="s">
        <v>458</v>
      </c>
      <c r="M5" s="1537"/>
      <c r="N5" s="1538"/>
    </row>
    <row r="6" spans="1:14">
      <c r="A6" s="114">
        <v>2018</v>
      </c>
      <c r="B6" s="1029" t="s">
        <v>100</v>
      </c>
      <c r="C6" s="1183">
        <v>2.9</v>
      </c>
      <c r="D6" s="1183">
        <v>6.4</v>
      </c>
      <c r="E6" s="1183">
        <v>-3</v>
      </c>
      <c r="F6" s="1183">
        <v>-2.5</v>
      </c>
      <c r="G6" s="1183">
        <v>-0.6</v>
      </c>
      <c r="H6" s="1183">
        <v>-0.7</v>
      </c>
      <c r="I6" s="1183">
        <v>5.2</v>
      </c>
      <c r="J6" s="1183">
        <v>-2.1</v>
      </c>
      <c r="K6" s="1183">
        <v>-2.5</v>
      </c>
      <c r="L6" s="1186">
        <v>1</v>
      </c>
      <c r="M6" s="292">
        <v>2018</v>
      </c>
      <c r="N6" s="1181" t="s">
        <v>978</v>
      </c>
    </row>
    <row r="7" spans="1:14">
      <c r="A7" s="114"/>
      <c r="B7" s="1029" t="s">
        <v>114</v>
      </c>
      <c r="C7" s="1183">
        <v>4</v>
      </c>
      <c r="D7" s="1183">
        <v>0.7</v>
      </c>
      <c r="E7" s="1183">
        <v>-2.2000000000000002</v>
      </c>
      <c r="F7" s="1183">
        <v>-6.6</v>
      </c>
      <c r="G7" s="1183">
        <v>-7.4</v>
      </c>
      <c r="H7" s="1183">
        <v>7.3</v>
      </c>
      <c r="I7" s="1183">
        <v>11.9</v>
      </c>
      <c r="J7" s="1183">
        <v>10.7</v>
      </c>
      <c r="K7" s="1183">
        <v>1.8</v>
      </c>
      <c r="L7" s="1183">
        <v>6.6</v>
      </c>
      <c r="M7" s="292"/>
      <c r="N7" s="289" t="s">
        <v>979</v>
      </c>
    </row>
    <row r="8" spans="1:14">
      <c r="A8" s="114"/>
      <c r="B8" s="1029" t="s">
        <v>115</v>
      </c>
      <c r="C8" s="1183">
        <v>6.3</v>
      </c>
      <c r="D8" s="1183">
        <v>-2.2999999999999998</v>
      </c>
      <c r="E8" s="1183">
        <v>1.2</v>
      </c>
      <c r="F8" s="1183">
        <v>-2.5</v>
      </c>
      <c r="G8" s="1183">
        <v>-7.9</v>
      </c>
      <c r="H8" s="1183">
        <v>14.8</v>
      </c>
      <c r="I8" s="1183">
        <v>19.3</v>
      </c>
      <c r="J8" s="1183">
        <v>19.5</v>
      </c>
      <c r="K8" s="1183">
        <v>9.3000000000000007</v>
      </c>
      <c r="L8" s="1183">
        <v>6.4</v>
      </c>
      <c r="M8" s="292"/>
      <c r="N8" s="289" t="s">
        <v>980</v>
      </c>
    </row>
    <row r="9" spans="1:14">
      <c r="A9" s="68"/>
      <c r="B9" s="1029" t="s">
        <v>15</v>
      </c>
      <c r="C9" s="1179">
        <v>6.5</v>
      </c>
      <c r="D9" s="1179">
        <v>-4.0999999999999996</v>
      </c>
      <c r="E9" s="1179">
        <v>9.6999999999999993</v>
      </c>
      <c r="F9" s="1179">
        <v>9.6999999999999993</v>
      </c>
      <c r="G9" s="1179">
        <v>-1.5</v>
      </c>
      <c r="H9" s="1179">
        <v>17.100000000000001</v>
      </c>
      <c r="I9" s="1179">
        <v>17.899999999999999</v>
      </c>
      <c r="J9" s="1179">
        <v>18</v>
      </c>
      <c r="K9" s="1179">
        <v>8.6999999999999993</v>
      </c>
      <c r="L9" s="1179">
        <v>6.3</v>
      </c>
      <c r="M9" s="323"/>
      <c r="N9" s="289" t="s">
        <v>981</v>
      </c>
    </row>
    <row r="10" spans="1:14">
      <c r="A10" s="68"/>
      <c r="B10" s="1029" t="s">
        <v>16</v>
      </c>
      <c r="C10" s="1179">
        <v>8.1999999999999993</v>
      </c>
      <c r="D10" s="1179">
        <v>1.1000000000000001</v>
      </c>
      <c r="E10" s="1179">
        <v>10.199999999999999</v>
      </c>
      <c r="F10" s="1179">
        <v>8.5</v>
      </c>
      <c r="G10" s="1179">
        <v>-0.1</v>
      </c>
      <c r="H10" s="1179">
        <v>15.3</v>
      </c>
      <c r="I10" s="1179">
        <v>17.2</v>
      </c>
      <c r="J10" s="1179">
        <v>18.899999999999999</v>
      </c>
      <c r="K10" s="1179">
        <v>13.7</v>
      </c>
      <c r="L10" s="1179">
        <v>8.1</v>
      </c>
      <c r="M10" s="323"/>
      <c r="N10" s="289" t="s">
        <v>982</v>
      </c>
    </row>
    <row r="11" spans="1:14">
      <c r="A11" s="68"/>
      <c r="B11" s="1187" t="s">
        <v>17</v>
      </c>
      <c r="C11" s="1179">
        <v>5.0999999999999996</v>
      </c>
      <c r="D11" s="1179">
        <v>-1.2</v>
      </c>
      <c r="E11" s="1179">
        <v>10.9</v>
      </c>
      <c r="F11" s="1179">
        <v>10.7</v>
      </c>
      <c r="G11" s="1179">
        <v>-1.7</v>
      </c>
      <c r="H11" s="1179">
        <v>11.4</v>
      </c>
      <c r="I11" s="1179">
        <v>16.2</v>
      </c>
      <c r="J11" s="1179">
        <v>18.2</v>
      </c>
      <c r="K11" s="1179">
        <v>8.1999999999999993</v>
      </c>
      <c r="L11" s="1179">
        <v>8.3000000000000007</v>
      </c>
      <c r="M11" s="323"/>
      <c r="N11" s="289" t="s">
        <v>983</v>
      </c>
    </row>
    <row r="12" spans="1:14">
      <c r="A12" s="68"/>
      <c r="B12" s="1029" t="s">
        <v>5</v>
      </c>
      <c r="C12" s="1183">
        <v>6.7</v>
      </c>
      <c r="D12" s="1183">
        <v>-0.7</v>
      </c>
      <c r="E12" s="1183">
        <v>12.5</v>
      </c>
      <c r="F12" s="1183">
        <v>12.6</v>
      </c>
      <c r="G12" s="1183">
        <v>0.7</v>
      </c>
      <c r="H12" s="1183">
        <v>14.1</v>
      </c>
      <c r="I12" s="1183">
        <v>14.2</v>
      </c>
      <c r="J12" s="1183">
        <v>14.7</v>
      </c>
      <c r="K12" s="1183">
        <v>11.2</v>
      </c>
      <c r="L12" s="1183">
        <v>6.3</v>
      </c>
      <c r="M12" s="292"/>
      <c r="N12" s="289" t="s">
        <v>972</v>
      </c>
    </row>
    <row r="13" spans="1:14">
      <c r="A13" s="68"/>
      <c r="B13" s="1029" t="s">
        <v>7</v>
      </c>
      <c r="C13" s="1183">
        <v>7.3</v>
      </c>
      <c r="D13" s="1183">
        <v>3.4</v>
      </c>
      <c r="E13" s="1183">
        <v>12.9</v>
      </c>
      <c r="F13" s="1183">
        <v>10.3</v>
      </c>
      <c r="G13" s="1183">
        <v>2.7</v>
      </c>
      <c r="H13" s="1183">
        <v>11.1</v>
      </c>
      <c r="I13" s="1183">
        <v>9.3000000000000007</v>
      </c>
      <c r="J13" s="1183">
        <v>10.9</v>
      </c>
      <c r="K13" s="1183">
        <v>12.1</v>
      </c>
      <c r="L13" s="1183">
        <v>5.6</v>
      </c>
      <c r="M13" s="292"/>
      <c r="N13" s="289" t="s">
        <v>973</v>
      </c>
    </row>
    <row r="14" spans="1:14">
      <c r="A14" s="68"/>
      <c r="B14" s="1187" t="s">
        <v>8</v>
      </c>
      <c r="C14" s="1183">
        <v>4.5</v>
      </c>
      <c r="D14" s="1183">
        <v>3.2</v>
      </c>
      <c r="E14" s="1183">
        <v>9</v>
      </c>
      <c r="F14" s="1183">
        <v>9.6999999999999993</v>
      </c>
      <c r="G14" s="1183">
        <v>5.8</v>
      </c>
      <c r="H14" s="1183">
        <v>5.7</v>
      </c>
      <c r="I14" s="1183">
        <v>6.3</v>
      </c>
      <c r="J14" s="1183">
        <v>6</v>
      </c>
      <c r="K14" s="1183">
        <v>5.3</v>
      </c>
      <c r="L14" s="1183">
        <v>3</v>
      </c>
      <c r="M14" s="292"/>
      <c r="N14" s="289" t="s">
        <v>974</v>
      </c>
    </row>
    <row r="15" spans="1:14">
      <c r="A15" s="68"/>
      <c r="B15" s="1029" t="s">
        <v>9</v>
      </c>
      <c r="C15" s="1183">
        <v>2.2000000000000002</v>
      </c>
      <c r="D15" s="1183">
        <v>0.5</v>
      </c>
      <c r="E15" s="1183">
        <v>4.4000000000000004</v>
      </c>
      <c r="F15" s="1183">
        <v>3.9</v>
      </c>
      <c r="G15" s="1183">
        <v>1.3</v>
      </c>
      <c r="H15" s="1183">
        <v>3.9</v>
      </c>
      <c r="I15" s="1183">
        <v>0.1</v>
      </c>
      <c r="J15" s="1183">
        <v>1.2</v>
      </c>
      <c r="K15" s="1183">
        <v>3.7</v>
      </c>
      <c r="L15" s="1183">
        <v>2.5</v>
      </c>
      <c r="M15" s="323"/>
      <c r="N15" s="289" t="s">
        <v>975</v>
      </c>
    </row>
    <row r="16" spans="1:14">
      <c r="A16" s="68"/>
      <c r="B16" s="1029" t="s">
        <v>10</v>
      </c>
      <c r="C16" s="1183">
        <v>0.9</v>
      </c>
      <c r="D16" s="1183">
        <v>2</v>
      </c>
      <c r="E16" s="1183">
        <v>6.4</v>
      </c>
      <c r="F16" s="1183">
        <v>5.8</v>
      </c>
      <c r="G16" s="1183">
        <v>3</v>
      </c>
      <c r="H16" s="1183">
        <v>-0.2</v>
      </c>
      <c r="I16" s="1183">
        <v>-1.6</v>
      </c>
      <c r="J16" s="1183">
        <v>-4.5</v>
      </c>
      <c r="K16" s="1183">
        <v>-1.7</v>
      </c>
      <c r="L16" s="1183">
        <v>2.2999999999999998</v>
      </c>
      <c r="M16" s="323"/>
      <c r="N16" s="289" t="s">
        <v>976</v>
      </c>
    </row>
    <row r="17" spans="1:14">
      <c r="A17" s="68"/>
      <c r="B17" s="1029" t="s">
        <v>11</v>
      </c>
      <c r="C17" s="1183">
        <v>-1.7</v>
      </c>
      <c r="D17" s="1183">
        <v>2.4</v>
      </c>
      <c r="E17" s="1183">
        <v>-3</v>
      </c>
      <c r="F17" s="1183">
        <v>1</v>
      </c>
      <c r="G17" s="1183">
        <v>0.9</v>
      </c>
      <c r="H17" s="1183">
        <v>-5.8</v>
      </c>
      <c r="I17" s="1183">
        <v>-6</v>
      </c>
      <c r="J17" s="1183">
        <v>-7.4</v>
      </c>
      <c r="K17" s="1183">
        <v>-5.4</v>
      </c>
      <c r="L17" s="1183">
        <v>-0.4</v>
      </c>
      <c r="M17" s="323"/>
      <c r="N17" s="289" t="s">
        <v>977</v>
      </c>
    </row>
    <row r="18" spans="1:14">
      <c r="A18" s="115"/>
      <c r="B18" s="1029"/>
      <c r="C18" s="1182"/>
      <c r="D18" s="1182"/>
      <c r="E18" s="1182"/>
      <c r="F18" s="1182"/>
      <c r="G18" s="1182"/>
      <c r="H18" s="1182"/>
      <c r="I18" s="1182"/>
      <c r="J18" s="1182"/>
      <c r="K18" s="1182"/>
      <c r="L18" s="1182"/>
      <c r="M18" s="337"/>
      <c r="N18" s="289"/>
    </row>
    <row r="19" spans="1:14">
      <c r="A19" s="114">
        <v>2019</v>
      </c>
      <c r="B19" s="1029" t="s">
        <v>100</v>
      </c>
      <c r="C19" s="1183">
        <v>9.9</v>
      </c>
      <c r="D19" s="1183">
        <v>17.100000000000001</v>
      </c>
      <c r="E19" s="1183">
        <v>-1.3</v>
      </c>
      <c r="F19" s="1183">
        <v>-5.9</v>
      </c>
      <c r="G19" s="1183">
        <v>-0.9</v>
      </c>
      <c r="H19" s="1183">
        <v>2.7</v>
      </c>
      <c r="I19" s="1183">
        <v>6.4</v>
      </c>
      <c r="J19" s="1183">
        <v>-2.2999999999999998</v>
      </c>
      <c r="K19" s="1183">
        <v>4.0999999999999996</v>
      </c>
      <c r="L19" s="1183">
        <v>3.7</v>
      </c>
      <c r="M19" s="292">
        <v>2019</v>
      </c>
      <c r="N19" s="289" t="s">
        <v>978</v>
      </c>
    </row>
    <row r="20" spans="1:14">
      <c r="A20" s="114"/>
      <c r="B20" s="1029" t="s">
        <v>114</v>
      </c>
      <c r="C20" s="1183">
        <v>11</v>
      </c>
      <c r="D20" s="1183">
        <v>11.5</v>
      </c>
      <c r="E20" s="1183">
        <v>3.1</v>
      </c>
      <c r="F20" s="1183">
        <v>-8.3000000000000007</v>
      </c>
      <c r="G20" s="1183">
        <v>-4.7</v>
      </c>
      <c r="H20" s="1183">
        <v>10.4</v>
      </c>
      <c r="I20" s="1183">
        <v>13.2</v>
      </c>
      <c r="J20" s="1183">
        <v>14.2</v>
      </c>
      <c r="K20" s="1183">
        <v>5.6</v>
      </c>
      <c r="L20" s="1183">
        <v>2.1</v>
      </c>
      <c r="M20" s="292"/>
      <c r="N20" s="289" t="s">
        <v>979</v>
      </c>
    </row>
    <row r="21" spans="1:14">
      <c r="A21" s="114"/>
      <c r="B21" s="1029" t="s">
        <v>115</v>
      </c>
      <c r="C21" s="1183">
        <v>10.4</v>
      </c>
      <c r="D21" s="1183">
        <v>8.3000000000000007</v>
      </c>
      <c r="E21" s="1183">
        <v>3.7</v>
      </c>
      <c r="F21" s="1183">
        <v>-3.1</v>
      </c>
      <c r="G21" s="1183">
        <v>-0.4</v>
      </c>
      <c r="H21" s="1183">
        <v>12.4</v>
      </c>
      <c r="I21" s="1183">
        <v>8.6999999999999993</v>
      </c>
      <c r="J21" s="1183">
        <v>10.9</v>
      </c>
      <c r="K21" s="1183">
        <v>9.5</v>
      </c>
      <c r="L21" s="1183">
        <v>6</v>
      </c>
      <c r="M21" s="292"/>
      <c r="N21" s="289" t="s">
        <v>980</v>
      </c>
    </row>
    <row r="22" spans="1:14">
      <c r="A22" s="114"/>
      <c r="B22" s="1029" t="s">
        <v>15</v>
      </c>
      <c r="C22" s="1183">
        <v>14.6</v>
      </c>
      <c r="D22" s="1183">
        <v>18.899999999999999</v>
      </c>
      <c r="E22" s="1183">
        <v>12.1</v>
      </c>
      <c r="F22" s="1183">
        <v>5.8</v>
      </c>
      <c r="G22" s="1183">
        <v>5.6</v>
      </c>
      <c r="H22" s="1183">
        <v>10.3</v>
      </c>
      <c r="I22" s="1183">
        <v>12.7</v>
      </c>
      <c r="J22" s="1183">
        <v>10</v>
      </c>
      <c r="K22" s="1183">
        <v>9.8000000000000007</v>
      </c>
      <c r="L22" s="1183">
        <v>10.8</v>
      </c>
      <c r="M22" s="292"/>
      <c r="N22" s="289" t="s">
        <v>981</v>
      </c>
    </row>
    <row r="23" spans="1:14">
      <c r="A23" s="114"/>
      <c r="B23" s="1029" t="s">
        <v>16</v>
      </c>
      <c r="C23" s="1183">
        <v>9.9</v>
      </c>
      <c r="D23" s="1183">
        <v>11.8</v>
      </c>
      <c r="E23" s="1183">
        <v>6.6</v>
      </c>
      <c r="F23" s="1183">
        <v>3</v>
      </c>
      <c r="G23" s="1183">
        <v>-2.4</v>
      </c>
      <c r="H23" s="1183">
        <v>7.9</v>
      </c>
      <c r="I23" s="1183">
        <v>10</v>
      </c>
      <c r="J23" s="1183">
        <v>7.1</v>
      </c>
      <c r="K23" s="1183">
        <v>7.1</v>
      </c>
      <c r="L23" s="1183">
        <v>4.5</v>
      </c>
      <c r="M23" s="292"/>
      <c r="N23" s="289" t="s">
        <v>982</v>
      </c>
    </row>
    <row r="24" spans="1:14">
      <c r="A24" s="114"/>
      <c r="B24" s="1187" t="s">
        <v>17</v>
      </c>
      <c r="C24" s="1183">
        <v>12</v>
      </c>
      <c r="D24" s="1183">
        <v>14.5</v>
      </c>
      <c r="E24" s="1183">
        <v>7.4</v>
      </c>
      <c r="F24" s="1183">
        <v>3.6</v>
      </c>
      <c r="G24" s="1183">
        <v>-4.9000000000000004</v>
      </c>
      <c r="H24" s="1183">
        <v>9.5</v>
      </c>
      <c r="I24" s="1183">
        <v>8.6</v>
      </c>
      <c r="J24" s="1183">
        <v>11.1</v>
      </c>
      <c r="K24" s="1183">
        <v>4.9000000000000004</v>
      </c>
      <c r="L24" s="1183">
        <v>4.3</v>
      </c>
      <c r="M24" s="292"/>
      <c r="N24" s="289" t="s">
        <v>983</v>
      </c>
    </row>
    <row r="25" spans="1:14">
      <c r="A25" s="116"/>
      <c r="B25" s="1187" t="s">
        <v>5</v>
      </c>
      <c r="C25" s="1183">
        <v>11.8</v>
      </c>
      <c r="D25" s="1183">
        <v>15.2</v>
      </c>
      <c r="E25" s="1183">
        <v>-0.3</v>
      </c>
      <c r="F25" s="1183">
        <v>-2.7</v>
      </c>
      <c r="G25" s="1183">
        <v>-6.2</v>
      </c>
      <c r="H25" s="1183">
        <v>8.4</v>
      </c>
      <c r="I25" s="1183">
        <v>0.9</v>
      </c>
      <c r="J25" s="1183">
        <v>5.0999999999999996</v>
      </c>
      <c r="K25" s="1183">
        <v>4.0999999999999996</v>
      </c>
      <c r="L25" s="1183">
        <v>0.5</v>
      </c>
      <c r="M25" s="198"/>
      <c r="N25" s="289" t="s">
        <v>972</v>
      </c>
    </row>
    <row r="26" spans="1:14" s="199" customFormat="1">
      <c r="A26" s="198"/>
      <c r="B26" s="1187" t="s">
        <v>858</v>
      </c>
      <c r="C26" s="1183">
        <v>9.9</v>
      </c>
      <c r="D26" s="1183">
        <v>17.8</v>
      </c>
      <c r="E26" s="1183">
        <v>5.9</v>
      </c>
      <c r="F26" s="1183">
        <v>-2.1</v>
      </c>
      <c r="G26" s="1183">
        <v>-4.2</v>
      </c>
      <c r="H26" s="1183">
        <v>1.9</v>
      </c>
      <c r="I26" s="1183">
        <v>2.9</v>
      </c>
      <c r="J26" s="1183">
        <v>1.9</v>
      </c>
      <c r="K26" s="1183">
        <v>-3.8</v>
      </c>
      <c r="L26" s="1183">
        <v>-3.7</v>
      </c>
      <c r="M26" s="198"/>
      <c r="N26" s="289" t="s">
        <v>973</v>
      </c>
    </row>
    <row r="27" spans="1:14" s="199" customFormat="1">
      <c r="A27" s="198"/>
      <c r="B27" s="1187" t="s">
        <v>8</v>
      </c>
      <c r="C27" s="1183">
        <v>3.7</v>
      </c>
      <c r="D27" s="1183">
        <v>9.1999999999999993</v>
      </c>
      <c r="E27" s="1183">
        <v>2</v>
      </c>
      <c r="F27" s="1183">
        <v>-2.7</v>
      </c>
      <c r="G27" s="1183">
        <v>-4.7</v>
      </c>
      <c r="H27" s="1183">
        <v>-1.9</v>
      </c>
      <c r="I27" s="1183">
        <v>-3.1</v>
      </c>
      <c r="J27" s="1183">
        <v>-0.2</v>
      </c>
      <c r="K27" s="1183">
        <v>-0.4</v>
      </c>
      <c r="L27" s="1183">
        <v>-1.3</v>
      </c>
      <c r="M27" s="198"/>
      <c r="N27" s="289" t="s">
        <v>974</v>
      </c>
    </row>
    <row r="28" spans="1:14" s="199" customFormat="1">
      <c r="A28" s="198"/>
      <c r="B28" s="1029" t="s">
        <v>9</v>
      </c>
      <c r="C28" s="1183">
        <v>7.1</v>
      </c>
      <c r="D28" s="1183">
        <v>14.7</v>
      </c>
      <c r="E28" s="1183">
        <v>-1.4</v>
      </c>
      <c r="F28" s="1183">
        <v>-4.5</v>
      </c>
      <c r="G28" s="1183">
        <v>-3.8</v>
      </c>
      <c r="H28" s="1183">
        <v>-0.6</v>
      </c>
      <c r="I28" s="1183">
        <v>-3</v>
      </c>
      <c r="J28" s="1183">
        <v>-5.8</v>
      </c>
      <c r="K28" s="1183">
        <v>-1.7</v>
      </c>
      <c r="L28" s="1183">
        <v>-0.2</v>
      </c>
      <c r="M28" s="198"/>
      <c r="N28" s="289" t="s">
        <v>975</v>
      </c>
    </row>
    <row r="29" spans="1:14" s="199" customFormat="1">
      <c r="A29" s="198"/>
      <c r="B29" s="1029" t="s">
        <v>10</v>
      </c>
      <c r="C29" s="1183">
        <v>4</v>
      </c>
      <c r="D29" s="1183">
        <v>13.1</v>
      </c>
      <c r="E29" s="1183">
        <v>-5.2</v>
      </c>
      <c r="F29" s="1183">
        <v>-5.8</v>
      </c>
      <c r="G29" s="1183">
        <v>-8.3000000000000007</v>
      </c>
      <c r="H29" s="1183">
        <v>-5.2</v>
      </c>
      <c r="I29" s="1183">
        <v>-8</v>
      </c>
      <c r="J29" s="1183">
        <v>-9.6</v>
      </c>
      <c r="K29" s="1183">
        <v>-5.4</v>
      </c>
      <c r="L29" s="1183">
        <v>-4.7</v>
      </c>
      <c r="M29" s="198"/>
      <c r="N29" s="289" t="s">
        <v>976</v>
      </c>
    </row>
    <row r="30" spans="1:14">
      <c r="A30" s="119"/>
      <c r="B30" s="1029" t="s">
        <v>11</v>
      </c>
      <c r="C30" s="1183">
        <v>1.3</v>
      </c>
      <c r="D30" s="1183">
        <v>10.199999999999999</v>
      </c>
      <c r="E30" s="1183">
        <v>-8.1</v>
      </c>
      <c r="F30" s="1183">
        <v>-8.8000000000000007</v>
      </c>
      <c r="G30" s="1183">
        <v>-9.3000000000000007</v>
      </c>
      <c r="H30" s="1183">
        <v>-7.7</v>
      </c>
      <c r="I30" s="1183">
        <v>-12.3</v>
      </c>
      <c r="J30" s="1183">
        <v>-20.100000000000001</v>
      </c>
      <c r="K30" s="1183">
        <v>-11.3</v>
      </c>
      <c r="L30" s="1183">
        <v>-6.5</v>
      </c>
      <c r="N30" s="289" t="s">
        <v>977</v>
      </c>
    </row>
    <row r="31" spans="1:14">
      <c r="A31" s="115"/>
      <c r="B31" s="1029"/>
      <c r="C31" s="1182"/>
      <c r="D31" s="1182"/>
      <c r="E31" s="1182"/>
      <c r="F31" s="1182"/>
      <c r="G31" s="1182"/>
      <c r="H31" s="1182"/>
      <c r="I31" s="1182"/>
      <c r="J31" s="1182"/>
      <c r="K31" s="1182"/>
      <c r="L31" s="1182"/>
      <c r="M31" s="337"/>
      <c r="N31" s="289"/>
    </row>
    <row r="32" spans="1:14">
      <c r="A32" s="114">
        <v>2020</v>
      </c>
      <c r="B32" s="1029" t="s">
        <v>100</v>
      </c>
      <c r="C32" s="1183">
        <v>17.399999999999999</v>
      </c>
      <c r="D32" s="1183">
        <v>21.8</v>
      </c>
      <c r="E32" s="1183">
        <v>10.7</v>
      </c>
      <c r="F32" s="1183">
        <v>11.5</v>
      </c>
      <c r="G32" s="1183">
        <v>6.7</v>
      </c>
      <c r="H32" s="1183">
        <v>13</v>
      </c>
      <c r="I32" s="1183">
        <v>9</v>
      </c>
      <c r="J32" s="1183">
        <v>4.3</v>
      </c>
      <c r="K32" s="1183">
        <v>4.4000000000000004</v>
      </c>
      <c r="L32" s="1183">
        <v>15.1</v>
      </c>
      <c r="M32" s="292">
        <v>2020</v>
      </c>
      <c r="N32" s="289" t="s">
        <v>978</v>
      </c>
    </row>
    <row r="33" spans="1:14">
      <c r="A33" s="114"/>
      <c r="B33" s="1029" t="s">
        <v>114</v>
      </c>
      <c r="C33" s="1183">
        <v>9.1999999999999993</v>
      </c>
      <c r="D33" s="1183">
        <v>6.6</v>
      </c>
      <c r="E33" s="1183">
        <v>-0.7</v>
      </c>
      <c r="F33" s="1183">
        <v>-5.2</v>
      </c>
      <c r="G33" s="1183">
        <v>-3.3</v>
      </c>
      <c r="H33" s="1183">
        <v>11.7</v>
      </c>
      <c r="I33" s="1183">
        <v>15.1</v>
      </c>
      <c r="J33" s="1183">
        <v>15.1</v>
      </c>
      <c r="K33" s="1183">
        <v>5.2</v>
      </c>
      <c r="L33" s="1183">
        <v>2.7</v>
      </c>
      <c r="M33" s="292"/>
      <c r="N33" s="289" t="s">
        <v>979</v>
      </c>
    </row>
    <row r="34" spans="1:14">
      <c r="A34" s="114"/>
      <c r="B34" s="1029" t="s">
        <v>115</v>
      </c>
      <c r="C34" s="1183">
        <v>1.4</v>
      </c>
      <c r="D34" s="1183">
        <v>-3.8</v>
      </c>
      <c r="E34" s="1183">
        <v>-8.6999999999999993</v>
      </c>
      <c r="F34" s="1183">
        <v>-7</v>
      </c>
      <c r="G34" s="1183">
        <v>-10.5</v>
      </c>
      <c r="H34" s="1183">
        <v>6.6</v>
      </c>
      <c r="I34" s="1183">
        <v>4.5</v>
      </c>
      <c r="J34" s="1183">
        <v>6.5</v>
      </c>
      <c r="K34" s="1183">
        <v>-4.0999999999999996</v>
      </c>
      <c r="L34" s="1183">
        <v>2.8</v>
      </c>
      <c r="M34" s="292"/>
      <c r="N34" s="289" t="s">
        <v>980</v>
      </c>
    </row>
    <row r="35" spans="1:14">
      <c r="A35" s="114"/>
      <c r="B35" s="1029" t="s">
        <v>15</v>
      </c>
      <c r="C35" s="1183">
        <v>-46.9</v>
      </c>
      <c r="D35" s="1183">
        <v>-32.1</v>
      </c>
      <c r="E35" s="1183">
        <v>-46.2</v>
      </c>
      <c r="F35" s="1183">
        <v>-47.2</v>
      </c>
      <c r="G35" s="1183">
        <v>-46.6</v>
      </c>
      <c r="H35" s="1183">
        <v>-61.6</v>
      </c>
      <c r="I35" s="1183">
        <v>-61.5</v>
      </c>
      <c r="J35" s="1183">
        <v>-62.9</v>
      </c>
      <c r="K35" s="1183">
        <v>-64.5</v>
      </c>
      <c r="L35" s="1183">
        <v>-45.7</v>
      </c>
      <c r="M35" s="292"/>
      <c r="N35" s="289" t="s">
        <v>981</v>
      </c>
    </row>
    <row r="36" spans="1:14">
      <c r="A36" s="114"/>
      <c r="B36" s="1029" t="s">
        <v>16</v>
      </c>
      <c r="C36" s="1183">
        <v>-36.5</v>
      </c>
      <c r="D36" s="1183">
        <v>-32.5</v>
      </c>
      <c r="E36" s="1183">
        <v>-40.200000000000003</v>
      </c>
      <c r="F36" s="1183">
        <v>-32.700000000000003</v>
      </c>
      <c r="G36" s="1183">
        <v>-42.1</v>
      </c>
      <c r="H36" s="1183">
        <v>-40.5</v>
      </c>
      <c r="I36" s="1183">
        <v>-32.1</v>
      </c>
      <c r="J36" s="1183">
        <v>-27.2</v>
      </c>
      <c r="K36" s="1183">
        <v>-41.6</v>
      </c>
      <c r="L36" s="1183">
        <v>-25.2</v>
      </c>
      <c r="M36" s="292"/>
      <c r="N36" s="289" t="s">
        <v>982</v>
      </c>
    </row>
    <row r="37" spans="1:14">
      <c r="A37" s="114"/>
      <c r="B37" s="1187" t="s">
        <v>17</v>
      </c>
      <c r="C37" s="1183">
        <v>-18.5</v>
      </c>
      <c r="D37" s="1183">
        <v>-23.2</v>
      </c>
      <c r="E37" s="1183">
        <v>-38.6</v>
      </c>
      <c r="F37" s="1183">
        <v>-34.5</v>
      </c>
      <c r="G37" s="1183">
        <v>-30.3</v>
      </c>
      <c r="H37" s="1183">
        <v>-13.7</v>
      </c>
      <c r="I37" s="1183">
        <v>-17.7</v>
      </c>
      <c r="J37" s="1183">
        <v>-18.3</v>
      </c>
      <c r="K37" s="1183">
        <v>-16.600000000000001</v>
      </c>
      <c r="L37" s="1183">
        <v>-9.6999999999999993</v>
      </c>
      <c r="M37" s="292"/>
      <c r="N37" s="289" t="s">
        <v>983</v>
      </c>
    </row>
    <row r="38" spans="1:14">
      <c r="A38" s="114"/>
      <c r="B38" s="1187" t="s">
        <v>5</v>
      </c>
      <c r="C38" s="1183">
        <v>-12.2</v>
      </c>
      <c r="D38" s="1183">
        <v>-14.9</v>
      </c>
      <c r="E38" s="1183">
        <v>-11.7</v>
      </c>
      <c r="F38" s="1183">
        <v>-8</v>
      </c>
      <c r="G38" s="1183">
        <v>-13.7</v>
      </c>
      <c r="H38" s="1183">
        <v>-9.5</v>
      </c>
      <c r="I38" s="1183">
        <v>-10.8</v>
      </c>
      <c r="J38" s="1183">
        <v>-9.1</v>
      </c>
      <c r="K38" s="1183">
        <v>-12.5</v>
      </c>
      <c r="L38" s="1183">
        <v>-2.5</v>
      </c>
      <c r="M38" s="992"/>
      <c r="N38" s="289" t="s">
        <v>972</v>
      </c>
    </row>
    <row r="39" spans="1:14">
      <c r="A39" s="114"/>
      <c r="B39" s="1187" t="s">
        <v>858</v>
      </c>
      <c r="C39" s="1183">
        <v>-13.9</v>
      </c>
      <c r="D39" s="1183">
        <v>-19.399999999999999</v>
      </c>
      <c r="E39" s="1183">
        <v>-11.6</v>
      </c>
      <c r="F39" s="1183">
        <v>-11.3</v>
      </c>
      <c r="G39" s="1183">
        <v>-12</v>
      </c>
      <c r="H39" s="1183">
        <v>-8.3000000000000007</v>
      </c>
      <c r="I39" s="1183">
        <v>-11.9</v>
      </c>
      <c r="J39" s="1183">
        <v>-5.7</v>
      </c>
      <c r="K39" s="1183">
        <v>-11.2</v>
      </c>
      <c r="L39" s="1183">
        <v>-1.2</v>
      </c>
      <c r="M39" s="292"/>
      <c r="N39" s="289" t="s">
        <v>973</v>
      </c>
    </row>
    <row r="40" spans="1:14">
      <c r="A40" s="114"/>
      <c r="B40" s="1187" t="s">
        <v>8</v>
      </c>
      <c r="C40" s="1183">
        <v>-7.7</v>
      </c>
      <c r="D40" s="1183">
        <v>-16.100000000000001</v>
      </c>
      <c r="E40" s="1183">
        <v>-8.3000000000000007</v>
      </c>
      <c r="F40" s="1183">
        <v>-3.4</v>
      </c>
      <c r="G40" s="1183">
        <v>-8.1999999999999993</v>
      </c>
      <c r="H40" s="1183">
        <v>0.8</v>
      </c>
      <c r="I40" s="1183">
        <v>-5.2</v>
      </c>
      <c r="J40" s="1183">
        <v>-4.3</v>
      </c>
      <c r="K40" s="1183">
        <v>0</v>
      </c>
      <c r="L40" s="1183">
        <v>-6.9</v>
      </c>
      <c r="M40" s="292"/>
      <c r="N40" s="289" t="s">
        <v>974</v>
      </c>
    </row>
    <row r="41" spans="1:14">
      <c r="A41" s="68"/>
      <c r="B41" s="1029" t="s">
        <v>9</v>
      </c>
      <c r="C41" s="1183">
        <v>-10.199999999999999</v>
      </c>
      <c r="D41" s="1183">
        <v>-7.6</v>
      </c>
      <c r="E41" s="1183">
        <v>-5.4</v>
      </c>
      <c r="F41" s="1183">
        <v>0.8</v>
      </c>
      <c r="G41" s="1183">
        <v>-3.5</v>
      </c>
      <c r="H41" s="1183">
        <v>-12.8</v>
      </c>
      <c r="I41" s="1183">
        <v>-18.399999999999999</v>
      </c>
      <c r="J41" s="1183">
        <v>-14.8</v>
      </c>
      <c r="K41" s="1183">
        <v>-11.7</v>
      </c>
      <c r="L41" s="1183">
        <v>-2.5</v>
      </c>
      <c r="M41" s="1185"/>
      <c r="N41" s="289" t="s">
        <v>975</v>
      </c>
    </row>
    <row r="42" spans="1:14">
      <c r="A42" s="68"/>
      <c r="B42" s="1029" t="s">
        <v>10</v>
      </c>
      <c r="C42" s="1183">
        <v>-19</v>
      </c>
      <c r="D42" s="1183">
        <v>-9.6999999999999993</v>
      </c>
      <c r="E42" s="1183">
        <v>-15.2</v>
      </c>
      <c r="F42" s="1183">
        <v>-8.6</v>
      </c>
      <c r="G42" s="1183">
        <v>-10.199999999999999</v>
      </c>
      <c r="H42" s="1183">
        <v>-28.2</v>
      </c>
      <c r="I42" s="1183">
        <v>-40.1</v>
      </c>
      <c r="J42" s="1183">
        <v>-28.5</v>
      </c>
      <c r="K42" s="1183">
        <v>-27.3</v>
      </c>
      <c r="L42" s="1183">
        <v>-5.3</v>
      </c>
      <c r="M42" s="1185"/>
      <c r="N42" s="289" t="s">
        <v>976</v>
      </c>
    </row>
    <row r="43" spans="1:14">
      <c r="A43" s="68"/>
      <c r="B43" s="1029" t="s">
        <v>11</v>
      </c>
      <c r="C43" s="1183">
        <v>-21</v>
      </c>
      <c r="D43" s="1183">
        <v>-13.1</v>
      </c>
      <c r="E43" s="1183">
        <v>-23.8</v>
      </c>
      <c r="F43" s="1183">
        <v>-19.8</v>
      </c>
      <c r="G43" s="1183">
        <v>-16</v>
      </c>
      <c r="H43" s="1183">
        <v>-28.9</v>
      </c>
      <c r="I43" s="1183">
        <v>-32.6</v>
      </c>
      <c r="J43" s="1183">
        <v>-36.1</v>
      </c>
      <c r="K43" s="1183">
        <v>-29.2</v>
      </c>
      <c r="L43" s="1183">
        <v>-7.8</v>
      </c>
      <c r="M43" s="1185"/>
      <c r="N43" s="289" t="s">
        <v>977</v>
      </c>
    </row>
    <row r="44" spans="1:14">
      <c r="A44" s="115"/>
      <c r="B44" s="1029"/>
      <c r="C44" s="1182"/>
      <c r="D44" s="1182"/>
      <c r="E44" s="1182"/>
      <c r="F44" s="1182"/>
      <c r="G44" s="1182"/>
      <c r="H44" s="1182"/>
      <c r="I44" s="1182"/>
      <c r="J44" s="1182"/>
      <c r="K44" s="1182"/>
      <c r="L44" s="1182"/>
      <c r="M44" s="337"/>
      <c r="N44" s="289"/>
    </row>
    <row r="45" spans="1:14">
      <c r="A45" s="114">
        <v>2021</v>
      </c>
      <c r="B45" s="1029" t="s">
        <v>100</v>
      </c>
      <c r="C45" s="1188">
        <v>-13.5</v>
      </c>
      <c r="D45" s="1188">
        <v>0.2</v>
      </c>
      <c r="E45" s="1188">
        <v>-25.5</v>
      </c>
      <c r="F45" s="1188">
        <v>-25.9</v>
      </c>
      <c r="G45" s="1188">
        <v>-16.7</v>
      </c>
      <c r="H45" s="1188">
        <v>-27.1</v>
      </c>
      <c r="I45" s="1188">
        <v>-24.8</v>
      </c>
      <c r="J45" s="1188">
        <v>-29.5</v>
      </c>
      <c r="K45" s="1188">
        <v>-27.9</v>
      </c>
      <c r="L45" s="1188">
        <v>-5.4</v>
      </c>
      <c r="M45" s="292">
        <v>2021</v>
      </c>
      <c r="N45" s="289" t="s">
        <v>978</v>
      </c>
    </row>
    <row r="46" spans="1:14">
      <c r="A46" s="114"/>
      <c r="B46" s="1029" t="s">
        <v>114</v>
      </c>
      <c r="C46" s="1188">
        <v>-10</v>
      </c>
      <c r="D46" s="1188">
        <v>-7.3</v>
      </c>
      <c r="E46" s="1188">
        <v>-24.1</v>
      </c>
      <c r="F46" s="1188">
        <v>-30.9</v>
      </c>
      <c r="G46" s="1188">
        <v>-17.100000000000001</v>
      </c>
      <c r="H46" s="1188">
        <v>-12.7</v>
      </c>
      <c r="I46" s="1188">
        <v>-12.1</v>
      </c>
      <c r="J46" s="1188">
        <v>-14</v>
      </c>
      <c r="K46" s="1188">
        <v>-19.3</v>
      </c>
      <c r="L46" s="1188">
        <v>-4</v>
      </c>
      <c r="M46" s="292"/>
      <c r="N46" s="289" t="s">
        <v>979</v>
      </c>
    </row>
    <row r="47" spans="1:14">
      <c r="A47" s="114"/>
      <c r="B47" s="1029" t="s">
        <v>115</v>
      </c>
      <c r="C47" s="1188">
        <v>-3.8</v>
      </c>
      <c r="D47" s="1188">
        <v>-7.5</v>
      </c>
      <c r="E47" s="1188">
        <v>-17.399999999999999</v>
      </c>
      <c r="F47" s="1188">
        <v>-16.600000000000001</v>
      </c>
      <c r="G47" s="1188">
        <v>-13.8</v>
      </c>
      <c r="H47" s="1188">
        <v>-0.1</v>
      </c>
      <c r="I47" s="1188">
        <v>3.1</v>
      </c>
      <c r="J47" s="1188">
        <v>2.2000000000000002</v>
      </c>
      <c r="K47" s="1188">
        <v>-1</v>
      </c>
      <c r="L47" s="1188">
        <v>3.5</v>
      </c>
      <c r="M47" s="292"/>
      <c r="N47" s="289" t="s">
        <v>980</v>
      </c>
    </row>
    <row r="48" spans="1:14">
      <c r="A48" s="116" t="s">
        <v>116</v>
      </c>
    </row>
    <row r="49" spans="1:1">
      <c r="A49" s="198" t="s">
        <v>117</v>
      </c>
    </row>
  </sheetData>
  <mergeCells count="6">
    <mergeCell ref="M3:N5"/>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showGridLines="0" zoomScaleNormal="100" workbookViewId="0"/>
  </sheetViews>
  <sheetFormatPr defaultColWidth="8.85546875" defaultRowHeight="14.25"/>
  <cols>
    <col min="1" max="1" width="6.7109375" style="259" customWidth="1"/>
    <col min="2" max="2" width="16.7109375" style="259" customWidth="1"/>
    <col min="3" max="9" width="14.85546875" style="259" customWidth="1"/>
    <col min="10" max="10" width="6.7109375" style="199" customWidth="1"/>
    <col min="11" max="11" width="16.7109375" style="199" customWidth="1"/>
    <col min="12" max="16384" width="8.85546875" style="259"/>
  </cols>
  <sheetData>
    <row r="1" spans="1:11" ht="15" customHeight="1">
      <c r="A1" s="6" t="s">
        <v>720</v>
      </c>
      <c r="B1" s="6"/>
      <c r="C1" s="6"/>
      <c r="D1" s="6"/>
      <c r="E1" s="34"/>
      <c r="F1" s="34"/>
      <c r="G1" s="36"/>
      <c r="H1" s="694" t="s">
        <v>0</v>
      </c>
      <c r="I1" s="694"/>
      <c r="J1" s="286"/>
    </row>
    <row r="2" spans="1:11" ht="15" customHeight="1">
      <c r="A2" s="700" t="s">
        <v>866</v>
      </c>
      <c r="B2" s="751"/>
      <c r="C2" s="751"/>
      <c r="D2" s="751"/>
      <c r="E2" s="29"/>
      <c r="F2" s="29"/>
      <c r="G2" s="36"/>
      <c r="H2" s="87" t="s">
        <v>1</v>
      </c>
      <c r="I2" s="87"/>
      <c r="J2" s="287"/>
    </row>
    <row r="3" spans="1:11" ht="61.5" customHeight="1">
      <c r="A3" s="1491" t="s">
        <v>1325</v>
      </c>
      <c r="B3" s="1492"/>
      <c r="C3" s="1495" t="s">
        <v>1126</v>
      </c>
      <c r="D3" s="1496"/>
      <c r="E3" s="1501" t="s">
        <v>351</v>
      </c>
      <c r="F3" s="1502"/>
      <c r="G3" s="1503"/>
      <c r="H3" s="1504" t="s">
        <v>352</v>
      </c>
      <c r="I3" s="1504"/>
      <c r="J3" s="1497" t="s">
        <v>984</v>
      </c>
      <c r="K3" s="1498"/>
    </row>
    <row r="4" spans="1:11" ht="34.5" customHeight="1">
      <c r="A4" s="1493"/>
      <c r="B4" s="1494"/>
      <c r="C4" s="473" t="s">
        <v>2</v>
      </c>
      <c r="D4" s="473" t="s">
        <v>3</v>
      </c>
      <c r="E4" s="284" t="s">
        <v>561</v>
      </c>
      <c r="F4" s="283" t="s">
        <v>2</v>
      </c>
      <c r="G4" s="283" t="s">
        <v>3</v>
      </c>
      <c r="H4" s="285" t="s">
        <v>2</v>
      </c>
      <c r="I4" s="285" t="s">
        <v>3</v>
      </c>
      <c r="J4" s="1499"/>
      <c r="K4" s="1500"/>
    </row>
    <row r="5" spans="1:11" s="924" customFormat="1" ht="15" customHeight="1">
      <c r="A5" s="185">
        <v>2019</v>
      </c>
      <c r="B5" s="20" t="s">
        <v>4</v>
      </c>
      <c r="C5" s="11">
        <v>112.8</v>
      </c>
      <c r="D5" s="11" t="s">
        <v>6</v>
      </c>
      <c r="E5" s="512">
        <v>18363</v>
      </c>
      <c r="F5" s="513">
        <v>110.2</v>
      </c>
      <c r="G5" s="514" t="s">
        <v>6</v>
      </c>
      <c r="H5" s="914">
        <v>105.6</v>
      </c>
      <c r="I5" s="914" t="s">
        <v>6</v>
      </c>
      <c r="J5" s="288">
        <v>2019</v>
      </c>
      <c r="K5" s="289" t="s">
        <v>971</v>
      </c>
    </row>
    <row r="6" spans="1:11" ht="15" customHeight="1">
      <c r="A6" s="185">
        <v>2020</v>
      </c>
      <c r="B6" s="20" t="s">
        <v>4</v>
      </c>
      <c r="C6" s="11">
        <v>108.8</v>
      </c>
      <c r="D6" s="11" t="s">
        <v>6</v>
      </c>
      <c r="E6" s="512" t="s">
        <v>1470</v>
      </c>
      <c r="F6" s="518" t="s">
        <v>1471</v>
      </c>
      <c r="G6" s="514" t="s">
        <v>6</v>
      </c>
      <c r="H6" s="914">
        <v>92.1</v>
      </c>
      <c r="I6" s="914" t="s">
        <v>6</v>
      </c>
      <c r="J6" s="288">
        <v>2020</v>
      </c>
      <c r="K6" s="289" t="s">
        <v>971</v>
      </c>
    </row>
    <row r="7" spans="1:11" ht="15" customHeight="1">
      <c r="A7" s="16"/>
      <c r="B7" s="20"/>
      <c r="C7" s="256"/>
      <c r="D7" s="256"/>
      <c r="E7" s="515"/>
      <c r="F7" s="516"/>
      <c r="G7" s="516"/>
      <c r="H7" s="928"/>
      <c r="I7" s="928"/>
      <c r="J7" s="290"/>
      <c r="K7" s="291"/>
    </row>
    <row r="8" spans="1:11" ht="15" customHeight="1">
      <c r="A8" s="114">
        <v>2020</v>
      </c>
      <c r="B8" s="10" t="s">
        <v>12</v>
      </c>
      <c r="C8" s="11">
        <v>87.5</v>
      </c>
      <c r="D8" s="11">
        <v>39.4</v>
      </c>
      <c r="E8" s="517">
        <v>1402</v>
      </c>
      <c r="F8" s="518">
        <v>92.1</v>
      </c>
      <c r="G8" s="518">
        <v>46</v>
      </c>
      <c r="H8" s="265">
        <v>100.9</v>
      </c>
      <c r="I8" s="256">
        <v>81.099999999999994</v>
      </c>
      <c r="J8" s="292">
        <v>2020</v>
      </c>
      <c r="K8" s="289" t="s">
        <v>978</v>
      </c>
    </row>
    <row r="9" spans="1:11" ht="15" customHeight="1">
      <c r="A9" s="186"/>
      <c r="B9" s="10" t="s">
        <v>13</v>
      </c>
      <c r="C9" s="11">
        <v>150.80000000000001</v>
      </c>
      <c r="D9" s="11">
        <v>127.4</v>
      </c>
      <c r="E9" s="517" t="s">
        <v>1472</v>
      </c>
      <c r="F9" s="518" t="s">
        <v>1473</v>
      </c>
      <c r="G9" s="1404" t="s">
        <v>1591</v>
      </c>
      <c r="H9" s="265">
        <v>117.5</v>
      </c>
      <c r="I9" s="256">
        <v>101.7</v>
      </c>
      <c r="J9" s="293"/>
      <c r="K9" s="289" t="s">
        <v>979</v>
      </c>
    </row>
    <row r="10" spans="1:11" ht="15" customHeight="1">
      <c r="A10" s="186"/>
      <c r="B10" s="10" t="s">
        <v>14</v>
      </c>
      <c r="C10" s="11">
        <v>131.6</v>
      </c>
      <c r="D10" s="11">
        <v>124.7</v>
      </c>
      <c r="E10" s="517" t="s">
        <v>1474</v>
      </c>
      <c r="F10" s="518" t="s">
        <v>1475</v>
      </c>
      <c r="G10" s="518" t="s">
        <v>1476</v>
      </c>
      <c r="H10" s="265">
        <v>82.6</v>
      </c>
      <c r="I10" s="256">
        <v>81.3</v>
      </c>
      <c r="J10" s="293"/>
      <c r="K10" s="289" t="s">
        <v>980</v>
      </c>
    </row>
    <row r="11" spans="1:11" ht="15" customHeight="1">
      <c r="A11" s="186"/>
      <c r="B11" s="10" t="s">
        <v>15</v>
      </c>
      <c r="C11" s="11">
        <v>108.2</v>
      </c>
      <c r="D11" s="11">
        <v>106.1</v>
      </c>
      <c r="E11" s="512" t="s">
        <v>1477</v>
      </c>
      <c r="F11" s="518" t="s">
        <v>1478</v>
      </c>
      <c r="G11" s="518" t="s">
        <v>1479</v>
      </c>
      <c r="H11" s="265">
        <v>64.8</v>
      </c>
      <c r="I11" s="264">
        <v>81.3</v>
      </c>
      <c r="J11" s="293"/>
      <c r="K11" s="289" t="s">
        <v>981</v>
      </c>
    </row>
    <row r="12" spans="1:11" ht="15" customHeight="1">
      <c r="A12" s="186"/>
      <c r="B12" s="10" t="s">
        <v>16</v>
      </c>
      <c r="C12" s="11">
        <v>112.3</v>
      </c>
      <c r="D12" s="11">
        <v>111.8</v>
      </c>
      <c r="E12" s="512" t="s">
        <v>1480</v>
      </c>
      <c r="F12" s="518" t="s">
        <v>1481</v>
      </c>
      <c r="G12" s="518" t="s">
        <v>1482</v>
      </c>
      <c r="H12" s="265">
        <v>82</v>
      </c>
      <c r="I12" s="264">
        <v>126.2</v>
      </c>
      <c r="J12" s="293"/>
      <c r="K12" s="289" t="s">
        <v>982</v>
      </c>
    </row>
    <row r="13" spans="1:11" ht="15" customHeight="1">
      <c r="A13" s="186"/>
      <c r="B13" s="10" t="s">
        <v>17</v>
      </c>
      <c r="C13" s="11">
        <v>112.8</v>
      </c>
      <c r="D13" s="11">
        <v>111</v>
      </c>
      <c r="E13" s="512" t="s">
        <v>1483</v>
      </c>
      <c r="F13" s="518">
        <v>115</v>
      </c>
      <c r="G13" s="518" t="s">
        <v>1484</v>
      </c>
      <c r="H13" s="265">
        <v>89.2</v>
      </c>
      <c r="I13" s="264">
        <v>122</v>
      </c>
      <c r="J13" s="293"/>
      <c r="K13" s="289" t="s">
        <v>983</v>
      </c>
    </row>
    <row r="14" spans="1:11" ht="15" customHeight="1">
      <c r="A14" s="186"/>
      <c r="B14" s="10" t="s">
        <v>5</v>
      </c>
      <c r="C14" s="11">
        <v>106.2</v>
      </c>
      <c r="D14" s="11">
        <v>89.3</v>
      </c>
      <c r="E14" s="512" t="s">
        <v>1485</v>
      </c>
      <c r="F14" s="518" t="s">
        <v>1486</v>
      </c>
      <c r="G14" s="518" t="s">
        <v>1487</v>
      </c>
      <c r="H14" s="265">
        <v>95.1</v>
      </c>
      <c r="I14" s="264">
        <v>109.9</v>
      </c>
      <c r="J14" s="293"/>
      <c r="K14" s="289" t="s">
        <v>972</v>
      </c>
    </row>
    <row r="15" spans="1:11" ht="15" customHeight="1">
      <c r="A15" s="186"/>
      <c r="B15" s="10" t="s">
        <v>7</v>
      </c>
      <c r="C15" s="11">
        <v>94.8</v>
      </c>
      <c r="D15" s="11">
        <v>82.9</v>
      </c>
      <c r="E15" s="512" t="s">
        <v>1488</v>
      </c>
      <c r="F15" s="518" t="s">
        <v>1489</v>
      </c>
      <c r="G15" s="518" t="s">
        <v>1592</v>
      </c>
      <c r="H15" s="265">
        <v>98.2</v>
      </c>
      <c r="I15" s="264">
        <v>93.9</v>
      </c>
      <c r="J15" s="293"/>
      <c r="K15" s="289" t="s">
        <v>973</v>
      </c>
    </row>
    <row r="16" spans="1:11" ht="15" customHeight="1">
      <c r="A16" s="186"/>
      <c r="B16" s="10" t="s">
        <v>8</v>
      </c>
      <c r="C16" s="11">
        <v>99.6</v>
      </c>
      <c r="D16" s="11">
        <v>119.5</v>
      </c>
      <c r="E16" s="512">
        <v>1674</v>
      </c>
      <c r="F16" s="518">
        <v>115</v>
      </c>
      <c r="G16" s="518">
        <v>114</v>
      </c>
      <c r="H16" s="265">
        <v>99.8</v>
      </c>
      <c r="I16" s="264">
        <v>101.3</v>
      </c>
      <c r="J16" s="293"/>
      <c r="K16" s="289" t="s">
        <v>974</v>
      </c>
    </row>
    <row r="17" spans="1:11" ht="15" customHeight="1">
      <c r="A17" s="16"/>
      <c r="B17" s="10" t="s">
        <v>9</v>
      </c>
      <c r="C17" s="11">
        <v>116.9</v>
      </c>
      <c r="D17" s="11">
        <v>119.8</v>
      </c>
      <c r="E17" s="514" t="s">
        <v>1490</v>
      </c>
      <c r="F17" s="513" t="s">
        <v>1471</v>
      </c>
      <c r="G17" s="513" t="s">
        <v>1491</v>
      </c>
      <c r="H17" s="914">
        <v>92.5</v>
      </c>
      <c r="I17" s="914">
        <v>96.5</v>
      </c>
      <c r="J17" s="290"/>
      <c r="K17" s="289" t="s">
        <v>975</v>
      </c>
    </row>
    <row r="18" spans="1:11" ht="15" customHeight="1">
      <c r="A18" s="16"/>
      <c r="B18" s="10" t="s">
        <v>10</v>
      </c>
      <c r="C18" s="11">
        <v>111.1</v>
      </c>
      <c r="D18" s="11">
        <v>107.5</v>
      </c>
      <c r="E18" s="514" t="s">
        <v>1492</v>
      </c>
      <c r="F18" s="513" t="s">
        <v>1493</v>
      </c>
      <c r="G18" s="513" t="s">
        <v>1494</v>
      </c>
      <c r="H18" s="914">
        <v>84.1</v>
      </c>
      <c r="I18" s="914">
        <v>89.2</v>
      </c>
      <c r="J18" s="290"/>
      <c r="K18" s="289" t="s">
        <v>976</v>
      </c>
    </row>
    <row r="19" spans="1:11" ht="15" customHeight="1">
      <c r="A19" s="16"/>
      <c r="B19" s="10" t="s">
        <v>11</v>
      </c>
      <c r="C19" s="11">
        <v>113.7</v>
      </c>
      <c r="D19" s="11">
        <v>121.3</v>
      </c>
      <c r="E19" s="514" t="s">
        <v>1495</v>
      </c>
      <c r="F19" s="513">
        <v>64</v>
      </c>
      <c r="G19" s="513" t="s">
        <v>1496</v>
      </c>
      <c r="H19" s="914">
        <v>96.2</v>
      </c>
      <c r="I19" s="914">
        <v>127.2</v>
      </c>
      <c r="J19" s="290"/>
      <c r="K19" s="289" t="s">
        <v>977</v>
      </c>
    </row>
    <row r="20" spans="1:11" ht="15" customHeight="1">
      <c r="A20" s="16"/>
      <c r="B20" s="20"/>
      <c r="C20" s="256"/>
      <c r="D20" s="256"/>
      <c r="E20" s="515"/>
      <c r="F20" s="516"/>
      <c r="G20" s="516"/>
      <c r="H20" s="928"/>
      <c r="I20" s="928"/>
      <c r="J20" s="290"/>
      <c r="K20" s="291"/>
    </row>
    <row r="21" spans="1:11" ht="15" customHeight="1">
      <c r="A21" s="114">
        <v>2021</v>
      </c>
      <c r="B21" s="10" t="s">
        <v>12</v>
      </c>
      <c r="C21" s="11">
        <v>84.9</v>
      </c>
      <c r="D21" s="11">
        <v>29.4</v>
      </c>
      <c r="E21" s="517">
        <v>1490</v>
      </c>
      <c r="F21" s="518">
        <v>106.3</v>
      </c>
      <c r="G21" s="518">
        <v>76.3</v>
      </c>
      <c r="H21" s="265">
        <v>87.6</v>
      </c>
      <c r="I21" s="256">
        <v>73.900000000000006</v>
      </c>
      <c r="J21" s="292">
        <v>2021</v>
      </c>
      <c r="K21" s="289" t="s">
        <v>978</v>
      </c>
    </row>
    <row r="22" spans="1:11" ht="15" customHeight="1">
      <c r="A22" s="186"/>
      <c r="B22" s="10" t="s">
        <v>13</v>
      </c>
      <c r="C22" s="11">
        <v>65.599999999999994</v>
      </c>
      <c r="D22" s="11">
        <v>98.5</v>
      </c>
      <c r="E22" s="517">
        <v>1299</v>
      </c>
      <c r="F22" s="518">
        <v>119.8</v>
      </c>
      <c r="G22" s="518">
        <v>87.2</v>
      </c>
      <c r="H22" s="265">
        <v>94.6</v>
      </c>
      <c r="I22" s="256">
        <v>109.8</v>
      </c>
      <c r="J22" s="293"/>
      <c r="K22" s="289" t="s">
        <v>979</v>
      </c>
    </row>
    <row r="23" spans="1:11" ht="15" customHeight="1">
      <c r="A23" s="186"/>
      <c r="B23" s="10" t="s">
        <v>14</v>
      </c>
      <c r="C23" s="11">
        <v>69.099999999999994</v>
      </c>
      <c r="D23" s="11">
        <v>131.19999999999999</v>
      </c>
      <c r="E23" s="517">
        <v>1820</v>
      </c>
      <c r="F23" s="518">
        <v>151.30000000000001</v>
      </c>
      <c r="G23" s="518">
        <v>140.1</v>
      </c>
      <c r="H23" s="265">
        <v>130.5</v>
      </c>
      <c r="I23" s="256">
        <v>112.2</v>
      </c>
      <c r="J23" s="293"/>
      <c r="K23" s="289" t="s">
        <v>980</v>
      </c>
    </row>
    <row r="24" spans="1:11" ht="15" customHeight="1">
      <c r="A24" s="849" t="s">
        <v>1326</v>
      </c>
      <c r="B24" s="158"/>
      <c r="C24" s="158"/>
      <c r="D24" s="158"/>
      <c r="E24" s="158"/>
      <c r="F24" s="158"/>
      <c r="G24" s="158"/>
      <c r="H24" s="158"/>
      <c r="I24" s="158"/>
      <c r="J24" s="281"/>
    </row>
    <row r="25" spans="1:11" ht="15" customHeight="1">
      <c r="A25" s="188" t="s">
        <v>1327</v>
      </c>
      <c r="B25" s="753"/>
      <c r="C25" s="753"/>
      <c r="D25" s="753"/>
      <c r="E25" s="753"/>
      <c r="F25" s="753"/>
      <c r="G25" s="753"/>
      <c r="H25" s="753"/>
      <c r="I25" s="753"/>
      <c r="J25" s="276"/>
    </row>
  </sheetData>
  <mergeCells count="5">
    <mergeCell ref="A3:B4"/>
    <mergeCell ref="C3:D3"/>
    <mergeCell ref="J3:K4"/>
    <mergeCell ref="E3:G3"/>
    <mergeCell ref="H3:I3"/>
  </mergeCells>
  <hyperlinks>
    <hyperlink ref="H1" location="'Spis tablic     List of tables'!A6" display="Powrót do spisu tablic"/>
    <hyperlink ref="H2" location="'Spis tablic     List of tables'!A6" display="Return to list of tables"/>
    <hyperlink ref="H1:H2" location="'Spis tablic     List of tables'!A1" display="Powrót do spisu tablic"/>
  </hyperlinks>
  <pageMargins left="0.7" right="0.7" top="0.75" bottom="0.75" header="0.3" footer="0.3"/>
  <pageSetup paperSize="9" scale="87"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showGridLines="0" zoomScaleNormal="100" workbookViewId="0"/>
  </sheetViews>
  <sheetFormatPr defaultColWidth="8.85546875" defaultRowHeight="14.25"/>
  <cols>
    <col min="1" max="1" width="6.42578125" style="35" customWidth="1"/>
    <col min="2" max="2" width="17.85546875" style="35" customWidth="1"/>
    <col min="3" max="11" width="13.28515625" style="35" customWidth="1"/>
    <col min="12" max="12" width="6.85546875" style="199" customWidth="1"/>
    <col min="13" max="13" width="16.28515625" style="199" customWidth="1"/>
    <col min="14" max="16384" width="8.85546875" style="259"/>
  </cols>
  <sheetData>
    <row r="1" spans="1:13">
      <c r="A1" s="788" t="s">
        <v>1251</v>
      </c>
      <c r="B1" s="788"/>
      <c r="C1" s="788"/>
      <c r="D1" s="788"/>
      <c r="E1" s="788"/>
      <c r="F1" s="788"/>
      <c r="G1" s="112"/>
      <c r="H1" s="112"/>
      <c r="I1" s="110"/>
      <c r="J1" s="694" t="s">
        <v>0</v>
      </c>
      <c r="K1" s="87"/>
    </row>
    <row r="2" spans="1:13" s="199" customFormat="1">
      <c r="A2" s="835" t="s">
        <v>1250</v>
      </c>
      <c r="B2" s="834"/>
      <c r="C2" s="834"/>
      <c r="D2" s="834"/>
      <c r="E2" s="834"/>
      <c r="F2" s="834"/>
      <c r="G2" s="200"/>
      <c r="H2" s="200"/>
      <c r="I2" s="197"/>
      <c r="J2" s="87" t="s">
        <v>1</v>
      </c>
      <c r="K2" s="87"/>
    </row>
    <row r="3" spans="1:13">
      <c r="A3" s="1645" t="s">
        <v>985</v>
      </c>
      <c r="B3" s="1646"/>
      <c r="C3" s="1975" t="s">
        <v>464</v>
      </c>
      <c r="D3" s="1976"/>
      <c r="E3" s="1976"/>
      <c r="F3" s="1976"/>
      <c r="G3" s="1976"/>
      <c r="H3" s="1976"/>
      <c r="I3" s="1976"/>
      <c r="J3" s="1976"/>
      <c r="K3" s="1977"/>
      <c r="L3" s="1781" t="s">
        <v>986</v>
      </c>
      <c r="M3" s="1782"/>
    </row>
    <row r="4" spans="1:13">
      <c r="A4" s="1477"/>
      <c r="B4" s="1478"/>
      <c r="C4" s="1809" t="s">
        <v>450</v>
      </c>
      <c r="D4" s="1978" t="s">
        <v>463</v>
      </c>
      <c r="E4" s="1981"/>
      <c r="F4" s="1982"/>
      <c r="G4" s="1978" t="s">
        <v>454</v>
      </c>
      <c r="H4" s="1981"/>
      <c r="I4" s="1981"/>
      <c r="J4" s="1981"/>
      <c r="K4" s="1981"/>
      <c r="L4" s="1535"/>
      <c r="M4" s="1536"/>
    </row>
    <row r="5" spans="1:13" ht="96.75" customHeight="1">
      <c r="A5" s="1648"/>
      <c r="B5" s="1649"/>
      <c r="C5" s="1976"/>
      <c r="D5" s="883" t="s">
        <v>451</v>
      </c>
      <c r="E5" s="883" t="s">
        <v>461</v>
      </c>
      <c r="F5" s="883" t="s">
        <v>456</v>
      </c>
      <c r="G5" s="883" t="s">
        <v>451</v>
      </c>
      <c r="H5" s="883" t="s">
        <v>462</v>
      </c>
      <c r="I5" s="883" t="s">
        <v>461</v>
      </c>
      <c r="J5" s="883" t="s">
        <v>456</v>
      </c>
      <c r="K5" s="278" t="s">
        <v>458</v>
      </c>
      <c r="L5" s="1537"/>
      <c r="M5" s="1538"/>
    </row>
    <row r="6" spans="1:13">
      <c r="A6" s="114">
        <v>2018</v>
      </c>
      <c r="B6" s="1029" t="s">
        <v>100</v>
      </c>
      <c r="C6" s="1189">
        <v>14</v>
      </c>
      <c r="D6" s="1189">
        <v>31.5</v>
      </c>
      <c r="E6" s="1189">
        <v>22.6</v>
      </c>
      <c r="F6" s="1189">
        <v>18.5</v>
      </c>
      <c r="G6" s="1189">
        <v>-3.5</v>
      </c>
      <c r="H6" s="1189">
        <v>-12.7</v>
      </c>
      <c r="I6" s="1189">
        <v>-12.8</v>
      </c>
      <c r="J6" s="1189">
        <v>-0.4</v>
      </c>
      <c r="K6" s="1190">
        <v>9.9</v>
      </c>
      <c r="L6" s="292">
        <v>2018</v>
      </c>
      <c r="M6" s="1181" t="s">
        <v>978</v>
      </c>
    </row>
    <row r="7" spans="1:13">
      <c r="A7" s="114"/>
      <c r="B7" s="1029" t="s">
        <v>114</v>
      </c>
      <c r="C7" s="1189">
        <v>17.3</v>
      </c>
      <c r="D7" s="1189">
        <v>29.4</v>
      </c>
      <c r="E7" s="1189">
        <v>17.399999999999999</v>
      </c>
      <c r="F7" s="1189">
        <v>10.6</v>
      </c>
      <c r="G7" s="1189">
        <v>5.0999999999999996</v>
      </c>
      <c r="H7" s="1189">
        <v>10</v>
      </c>
      <c r="I7" s="1189">
        <v>9.4</v>
      </c>
      <c r="J7" s="1189">
        <v>10.3</v>
      </c>
      <c r="K7" s="1189">
        <v>18.2</v>
      </c>
      <c r="L7" s="292"/>
      <c r="M7" s="289" t="s">
        <v>979</v>
      </c>
    </row>
    <row r="8" spans="1:13">
      <c r="A8" s="114"/>
      <c r="B8" s="1029" t="s">
        <v>115</v>
      </c>
      <c r="C8" s="1189">
        <v>17.100000000000001</v>
      </c>
      <c r="D8" s="1189">
        <v>31.7</v>
      </c>
      <c r="E8" s="1189">
        <v>24.6</v>
      </c>
      <c r="F8" s="1189">
        <v>20</v>
      </c>
      <c r="G8" s="1189">
        <v>2.5</v>
      </c>
      <c r="H8" s="1189">
        <v>9.5</v>
      </c>
      <c r="I8" s="1189">
        <v>8.6999999999999993</v>
      </c>
      <c r="J8" s="1189">
        <v>1.5</v>
      </c>
      <c r="K8" s="1189">
        <v>8.4</v>
      </c>
      <c r="L8" s="292"/>
      <c r="M8" s="289" t="s">
        <v>980</v>
      </c>
    </row>
    <row r="9" spans="1:13">
      <c r="A9" s="68"/>
      <c r="B9" s="1029" t="s">
        <v>15</v>
      </c>
      <c r="C9" s="1189">
        <v>17.3</v>
      </c>
      <c r="D9" s="1189">
        <v>26.6</v>
      </c>
      <c r="E9" s="1189">
        <v>37.5</v>
      </c>
      <c r="F9" s="1189">
        <v>-3.1</v>
      </c>
      <c r="G9" s="1189">
        <v>7.9</v>
      </c>
      <c r="H9" s="1189">
        <v>11.1</v>
      </c>
      <c r="I9" s="1189">
        <v>10.3</v>
      </c>
      <c r="J9" s="1189">
        <v>0.9</v>
      </c>
      <c r="K9" s="1189">
        <v>16.5</v>
      </c>
      <c r="L9" s="323"/>
      <c r="M9" s="289" t="s">
        <v>981</v>
      </c>
    </row>
    <row r="10" spans="1:13">
      <c r="A10" s="68"/>
      <c r="B10" s="1029" t="s">
        <v>16</v>
      </c>
      <c r="C10" s="1189">
        <v>14.5</v>
      </c>
      <c r="D10" s="1189">
        <v>13.8</v>
      </c>
      <c r="E10" s="1189">
        <v>15.9</v>
      </c>
      <c r="F10" s="1189">
        <v>8.3000000000000007</v>
      </c>
      <c r="G10" s="1189">
        <v>15.1</v>
      </c>
      <c r="H10" s="1189">
        <v>17.2</v>
      </c>
      <c r="I10" s="1189">
        <v>17.399999999999999</v>
      </c>
      <c r="J10" s="1189">
        <v>7.8</v>
      </c>
      <c r="K10" s="1189">
        <v>16.2</v>
      </c>
      <c r="L10" s="323"/>
      <c r="M10" s="289" t="s">
        <v>982</v>
      </c>
    </row>
    <row r="11" spans="1:13">
      <c r="A11" s="68"/>
      <c r="B11" s="1187" t="s">
        <v>17</v>
      </c>
      <c r="C11" s="1189">
        <v>11.2</v>
      </c>
      <c r="D11" s="1189">
        <v>14.1</v>
      </c>
      <c r="E11" s="1189">
        <v>17.7</v>
      </c>
      <c r="F11" s="1189">
        <v>0.5</v>
      </c>
      <c r="G11" s="1189">
        <v>8.1999999999999993</v>
      </c>
      <c r="H11" s="1189">
        <v>15</v>
      </c>
      <c r="I11" s="1189">
        <v>14.5</v>
      </c>
      <c r="J11" s="1189">
        <v>12.1</v>
      </c>
      <c r="K11" s="1189">
        <v>13.8</v>
      </c>
      <c r="L11" s="323"/>
      <c r="M11" s="289" t="s">
        <v>983</v>
      </c>
    </row>
    <row r="12" spans="1:13">
      <c r="A12" s="68"/>
      <c r="B12" s="1029" t="s">
        <v>5</v>
      </c>
      <c r="C12" s="1189">
        <v>8.8000000000000007</v>
      </c>
      <c r="D12" s="1189">
        <v>10.6</v>
      </c>
      <c r="E12" s="1189">
        <v>10.9</v>
      </c>
      <c r="F12" s="1189">
        <v>4.9000000000000004</v>
      </c>
      <c r="G12" s="1189">
        <v>6.9</v>
      </c>
      <c r="H12" s="1189">
        <v>9.6</v>
      </c>
      <c r="I12" s="1189">
        <v>9.6999999999999993</v>
      </c>
      <c r="J12" s="1189">
        <v>0.3</v>
      </c>
      <c r="K12" s="1189">
        <v>14.9</v>
      </c>
      <c r="L12" s="292"/>
      <c r="M12" s="289" t="s">
        <v>972</v>
      </c>
    </row>
    <row r="13" spans="1:13">
      <c r="A13" s="68"/>
      <c r="B13" s="1029" t="s">
        <v>7</v>
      </c>
      <c r="C13" s="1189">
        <v>15.2</v>
      </c>
      <c r="D13" s="1189">
        <v>23.3</v>
      </c>
      <c r="E13" s="1189">
        <v>23</v>
      </c>
      <c r="F13" s="1189">
        <v>13.4</v>
      </c>
      <c r="G13" s="1189">
        <v>7</v>
      </c>
      <c r="H13" s="1189">
        <v>7.1</v>
      </c>
      <c r="I13" s="1189">
        <v>13.7</v>
      </c>
      <c r="J13" s="1189">
        <v>0.8</v>
      </c>
      <c r="K13" s="1189">
        <v>16</v>
      </c>
      <c r="L13" s="292"/>
      <c r="M13" s="289" t="s">
        <v>973</v>
      </c>
    </row>
    <row r="14" spans="1:13">
      <c r="A14" s="68"/>
      <c r="B14" s="1187" t="s">
        <v>8</v>
      </c>
      <c r="C14" s="1189">
        <v>8.6999999999999993</v>
      </c>
      <c r="D14" s="1189">
        <v>8.4</v>
      </c>
      <c r="E14" s="1189">
        <v>13.1</v>
      </c>
      <c r="F14" s="1189">
        <v>1.5</v>
      </c>
      <c r="G14" s="1189">
        <v>9</v>
      </c>
      <c r="H14" s="1189">
        <v>5.4</v>
      </c>
      <c r="I14" s="1189">
        <v>5</v>
      </c>
      <c r="J14" s="1189">
        <v>9.1999999999999993</v>
      </c>
      <c r="K14" s="1189">
        <v>4</v>
      </c>
      <c r="L14" s="292"/>
      <c r="M14" s="289" t="s">
        <v>974</v>
      </c>
    </row>
    <row r="15" spans="1:13">
      <c r="A15" s="68"/>
      <c r="B15" s="1029" t="s">
        <v>9</v>
      </c>
      <c r="C15" s="1189">
        <v>13.8</v>
      </c>
      <c r="D15" s="1189">
        <v>12.6</v>
      </c>
      <c r="E15" s="1189">
        <v>16.899999999999999</v>
      </c>
      <c r="F15" s="1189">
        <v>2.4</v>
      </c>
      <c r="G15" s="1189">
        <v>15</v>
      </c>
      <c r="H15" s="1189">
        <v>12.1</v>
      </c>
      <c r="I15" s="1189">
        <v>10.9</v>
      </c>
      <c r="J15" s="1189">
        <v>13</v>
      </c>
      <c r="K15" s="1189">
        <v>4.4000000000000004</v>
      </c>
      <c r="L15" s="323"/>
      <c r="M15" s="289" t="s">
        <v>975</v>
      </c>
    </row>
    <row r="16" spans="1:13">
      <c r="A16" s="68"/>
      <c r="B16" s="1029" t="s">
        <v>10</v>
      </c>
      <c r="C16" s="1189">
        <v>10.9</v>
      </c>
      <c r="D16" s="1189">
        <v>11.6</v>
      </c>
      <c r="E16" s="1189">
        <v>25.2</v>
      </c>
      <c r="F16" s="1189">
        <v>7.9</v>
      </c>
      <c r="G16" s="1189">
        <v>10.199999999999999</v>
      </c>
      <c r="H16" s="1189">
        <v>8</v>
      </c>
      <c r="I16" s="1189">
        <v>7.9</v>
      </c>
      <c r="J16" s="1189">
        <v>10.199999999999999</v>
      </c>
      <c r="K16" s="1189">
        <v>9.1999999999999993</v>
      </c>
      <c r="L16" s="323"/>
      <c r="M16" s="289" t="s">
        <v>976</v>
      </c>
    </row>
    <row r="17" spans="1:13">
      <c r="A17" s="68"/>
      <c r="B17" s="1029" t="s">
        <v>11</v>
      </c>
      <c r="C17" s="1189">
        <v>9.3000000000000007</v>
      </c>
      <c r="D17" s="1189">
        <v>8.1999999999999993</v>
      </c>
      <c r="E17" s="1189">
        <v>16.600000000000001</v>
      </c>
      <c r="F17" s="1189">
        <v>8.1</v>
      </c>
      <c r="G17" s="1189">
        <v>10.4</v>
      </c>
      <c r="H17" s="1189">
        <v>7.1</v>
      </c>
      <c r="I17" s="1189">
        <v>6.3</v>
      </c>
      <c r="J17" s="1189">
        <v>8.6</v>
      </c>
      <c r="K17" s="1189">
        <v>5.4</v>
      </c>
      <c r="L17" s="323"/>
      <c r="M17" s="289" t="s">
        <v>977</v>
      </c>
    </row>
    <row r="18" spans="1:13">
      <c r="A18" s="115"/>
      <c r="B18" s="1029"/>
      <c r="C18" s="1183"/>
      <c r="D18" s="1183"/>
      <c r="E18" s="1183"/>
      <c r="F18" s="1183"/>
      <c r="G18" s="1183"/>
      <c r="H18" s="1183"/>
      <c r="I18" s="1183"/>
      <c r="J18" s="1183"/>
      <c r="K18" s="1183"/>
      <c r="L18" s="337"/>
      <c r="M18" s="289"/>
    </row>
    <row r="19" spans="1:13">
      <c r="A19" s="114">
        <v>2019</v>
      </c>
      <c r="B19" s="1029" t="s">
        <v>100</v>
      </c>
      <c r="C19" s="1189">
        <v>4.8</v>
      </c>
      <c r="D19" s="1189">
        <v>11.7</v>
      </c>
      <c r="E19" s="1189">
        <v>1.9</v>
      </c>
      <c r="F19" s="1189">
        <v>-0.7</v>
      </c>
      <c r="G19" s="1189">
        <v>-2.1</v>
      </c>
      <c r="H19" s="1189">
        <v>-7.2</v>
      </c>
      <c r="I19" s="1189">
        <v>-3.8</v>
      </c>
      <c r="J19" s="1189">
        <v>-8.1</v>
      </c>
      <c r="K19" s="1189">
        <v>7.3</v>
      </c>
      <c r="L19" s="292">
        <v>2019</v>
      </c>
      <c r="M19" s="289" t="s">
        <v>978</v>
      </c>
    </row>
    <row r="20" spans="1:13">
      <c r="A20" s="114"/>
      <c r="B20" s="1029" t="s">
        <v>114</v>
      </c>
      <c r="C20" s="1189">
        <v>3.4</v>
      </c>
      <c r="D20" s="1189">
        <v>9.6999999999999993</v>
      </c>
      <c r="E20" s="1189">
        <v>-3</v>
      </c>
      <c r="F20" s="1189">
        <v>-4.8</v>
      </c>
      <c r="G20" s="1189">
        <v>-3</v>
      </c>
      <c r="H20" s="1189">
        <v>0.4</v>
      </c>
      <c r="I20" s="1189">
        <v>2.5</v>
      </c>
      <c r="J20" s="1189">
        <v>-10.4</v>
      </c>
      <c r="K20" s="1189">
        <v>2.2000000000000002</v>
      </c>
      <c r="L20" s="292"/>
      <c r="M20" s="289" t="s">
        <v>979</v>
      </c>
    </row>
    <row r="21" spans="1:13">
      <c r="A21" s="114"/>
      <c r="B21" s="1029" t="s">
        <v>115</v>
      </c>
      <c r="C21" s="1189">
        <v>6.7</v>
      </c>
      <c r="D21" s="1189">
        <v>6.4</v>
      </c>
      <c r="E21" s="1189">
        <v>-3.5</v>
      </c>
      <c r="F21" s="1189">
        <v>-10.8</v>
      </c>
      <c r="G21" s="1189">
        <v>6.9</v>
      </c>
      <c r="H21" s="1189">
        <v>12.9</v>
      </c>
      <c r="I21" s="1189">
        <v>15.2</v>
      </c>
      <c r="J21" s="1189">
        <v>4.3</v>
      </c>
      <c r="K21" s="1189">
        <v>2.4</v>
      </c>
      <c r="L21" s="292"/>
      <c r="M21" s="289" t="s">
        <v>980</v>
      </c>
    </row>
    <row r="22" spans="1:13">
      <c r="A22" s="114"/>
      <c r="B22" s="1029" t="s">
        <v>15</v>
      </c>
      <c r="C22" s="1189">
        <v>2.6</v>
      </c>
      <c r="D22" s="1189">
        <v>3.7</v>
      </c>
      <c r="E22" s="1189">
        <v>3</v>
      </c>
      <c r="F22" s="1189">
        <v>-7.7</v>
      </c>
      <c r="G22" s="1189">
        <v>1.4</v>
      </c>
      <c r="H22" s="1189">
        <v>4.2</v>
      </c>
      <c r="I22" s="1189">
        <v>5.5</v>
      </c>
      <c r="J22" s="1189">
        <v>-0.9</v>
      </c>
      <c r="K22" s="1189">
        <v>-1.7</v>
      </c>
      <c r="L22" s="292"/>
      <c r="M22" s="289" t="s">
        <v>981</v>
      </c>
    </row>
    <row r="23" spans="1:13">
      <c r="A23" s="114"/>
      <c r="B23" s="1029" t="s">
        <v>16</v>
      </c>
      <c r="C23" s="1189">
        <v>3.3</v>
      </c>
      <c r="D23" s="1189">
        <v>7</v>
      </c>
      <c r="E23" s="1189">
        <v>13.4</v>
      </c>
      <c r="F23" s="1189">
        <v>-3.6</v>
      </c>
      <c r="G23" s="1189">
        <v>-0.5</v>
      </c>
      <c r="H23" s="1189">
        <v>10.5</v>
      </c>
      <c r="I23" s="1189">
        <v>9.6</v>
      </c>
      <c r="J23" s="1189">
        <v>2.2000000000000002</v>
      </c>
      <c r="K23" s="1189">
        <v>0.9</v>
      </c>
      <c r="L23" s="292"/>
      <c r="M23" s="289" t="s">
        <v>982</v>
      </c>
    </row>
    <row r="24" spans="1:13">
      <c r="A24" s="114"/>
      <c r="B24" s="1187" t="s">
        <v>17</v>
      </c>
      <c r="C24" s="1189">
        <v>6.1</v>
      </c>
      <c r="D24" s="1189">
        <v>8.1999999999999993</v>
      </c>
      <c r="E24" s="1189">
        <v>13</v>
      </c>
      <c r="F24" s="1189">
        <v>-4.3</v>
      </c>
      <c r="G24" s="1189">
        <v>4</v>
      </c>
      <c r="H24" s="1189">
        <v>11.5</v>
      </c>
      <c r="I24" s="1189">
        <v>10</v>
      </c>
      <c r="J24" s="1189">
        <v>6.9</v>
      </c>
      <c r="K24" s="1189">
        <v>8.5</v>
      </c>
      <c r="L24" s="292"/>
      <c r="M24" s="289" t="s">
        <v>983</v>
      </c>
    </row>
    <row r="25" spans="1:13">
      <c r="A25" s="116"/>
      <c r="B25" s="1187" t="s">
        <v>5</v>
      </c>
      <c r="C25" s="1189">
        <v>3.7</v>
      </c>
      <c r="D25" s="1189">
        <v>2.8</v>
      </c>
      <c r="E25" s="1189">
        <v>8.1999999999999993</v>
      </c>
      <c r="F25" s="1189">
        <v>-1.6</v>
      </c>
      <c r="G25" s="1189">
        <v>4.5999999999999996</v>
      </c>
      <c r="H25" s="1189">
        <v>5.0999999999999996</v>
      </c>
      <c r="I25" s="1189">
        <v>6</v>
      </c>
      <c r="J25" s="1189">
        <v>2.6</v>
      </c>
      <c r="K25" s="1189">
        <v>8</v>
      </c>
      <c r="L25" s="198"/>
      <c r="M25" s="289" t="s">
        <v>972</v>
      </c>
    </row>
    <row r="26" spans="1:13" s="199" customFormat="1">
      <c r="A26" s="198"/>
      <c r="B26" s="1187" t="s">
        <v>858</v>
      </c>
      <c r="C26" s="1189">
        <v>1.7</v>
      </c>
      <c r="D26" s="1189">
        <v>6.1</v>
      </c>
      <c r="E26" s="1189">
        <v>9.1</v>
      </c>
      <c r="F26" s="1189">
        <v>2.2999999999999998</v>
      </c>
      <c r="G26" s="1189">
        <v>-2.8</v>
      </c>
      <c r="H26" s="1189">
        <v>1.9</v>
      </c>
      <c r="I26" s="1189">
        <v>2.2000000000000002</v>
      </c>
      <c r="J26" s="1189">
        <v>-4.0999999999999996</v>
      </c>
      <c r="K26" s="1189">
        <v>5.9</v>
      </c>
      <c r="L26" s="198"/>
      <c r="M26" s="289" t="s">
        <v>973</v>
      </c>
    </row>
    <row r="27" spans="1:13" s="199" customFormat="1">
      <c r="A27" s="198"/>
      <c r="B27" s="1187" t="s">
        <v>8</v>
      </c>
      <c r="C27" s="1189">
        <v>0.7</v>
      </c>
      <c r="D27" s="1189">
        <v>3.6</v>
      </c>
      <c r="E27" s="1189">
        <v>1.6</v>
      </c>
      <c r="F27" s="1189">
        <v>-3.3</v>
      </c>
      <c r="G27" s="1189">
        <v>-2.2999999999999998</v>
      </c>
      <c r="H27" s="1189">
        <v>-1.7</v>
      </c>
      <c r="I27" s="1189">
        <v>-2</v>
      </c>
      <c r="J27" s="1189">
        <v>-9.1</v>
      </c>
      <c r="K27" s="1189">
        <v>6.5</v>
      </c>
      <c r="L27" s="198"/>
      <c r="M27" s="289" t="s">
        <v>974</v>
      </c>
    </row>
    <row r="28" spans="1:13" s="199" customFormat="1">
      <c r="A28" s="198"/>
      <c r="B28" s="1029" t="s">
        <v>9</v>
      </c>
      <c r="C28" s="1189">
        <v>4.8</v>
      </c>
      <c r="D28" s="1189">
        <v>8.1</v>
      </c>
      <c r="E28" s="1189">
        <v>7.5</v>
      </c>
      <c r="F28" s="1189">
        <v>-2.2999999999999998</v>
      </c>
      <c r="G28" s="1189">
        <v>1.5</v>
      </c>
      <c r="H28" s="1189">
        <v>1.5</v>
      </c>
      <c r="I28" s="1189">
        <v>0.8</v>
      </c>
      <c r="J28" s="1189">
        <v>0.3</v>
      </c>
      <c r="K28" s="1189">
        <v>7.4</v>
      </c>
      <c r="L28" s="198"/>
      <c r="M28" s="289" t="s">
        <v>975</v>
      </c>
    </row>
    <row r="29" spans="1:13" s="199" customFormat="1">
      <c r="A29" s="198"/>
      <c r="B29" s="1029" t="s">
        <v>10</v>
      </c>
      <c r="C29" s="1189">
        <v>-2.7</v>
      </c>
      <c r="D29" s="1189">
        <v>-2.9</v>
      </c>
      <c r="E29" s="1189">
        <v>5.5</v>
      </c>
      <c r="F29" s="1189">
        <v>-7.5</v>
      </c>
      <c r="G29" s="1189">
        <v>-2.5</v>
      </c>
      <c r="H29" s="1189">
        <v>-1.7</v>
      </c>
      <c r="I29" s="1189">
        <v>-1</v>
      </c>
      <c r="J29" s="1189">
        <v>-1.7</v>
      </c>
      <c r="K29" s="1189">
        <v>-3.7</v>
      </c>
      <c r="L29" s="198"/>
      <c r="M29" s="289" t="s">
        <v>976</v>
      </c>
    </row>
    <row r="30" spans="1:13">
      <c r="B30" s="1029" t="s">
        <v>11</v>
      </c>
      <c r="C30" s="1189">
        <v>-5</v>
      </c>
      <c r="D30" s="1189">
        <v>0.1</v>
      </c>
      <c r="E30" s="1189">
        <v>3.7</v>
      </c>
      <c r="F30" s="1189">
        <v>-5.8</v>
      </c>
      <c r="G30" s="1189">
        <v>-10.1</v>
      </c>
      <c r="H30" s="1189">
        <v>-6.2</v>
      </c>
      <c r="I30" s="1189">
        <v>-10.5</v>
      </c>
      <c r="J30" s="1189">
        <v>-8.1</v>
      </c>
      <c r="K30" s="1189">
        <v>0.4</v>
      </c>
      <c r="M30" s="289" t="s">
        <v>977</v>
      </c>
    </row>
    <row r="31" spans="1:13">
      <c r="A31" s="115"/>
      <c r="B31" s="1029"/>
      <c r="C31" s="1183"/>
      <c r="D31" s="1183"/>
      <c r="E31" s="1183"/>
      <c r="F31" s="1183"/>
      <c r="G31" s="1183"/>
      <c r="H31" s="1183"/>
      <c r="I31" s="1183"/>
      <c r="J31" s="1183"/>
      <c r="K31" s="1183"/>
      <c r="L31" s="337"/>
      <c r="M31" s="289"/>
    </row>
    <row r="32" spans="1:13">
      <c r="A32" s="114">
        <v>2020</v>
      </c>
      <c r="B32" s="1029" t="s">
        <v>100</v>
      </c>
      <c r="C32" s="1189">
        <v>-6.2</v>
      </c>
      <c r="D32" s="1189">
        <v>5.8</v>
      </c>
      <c r="E32" s="1189">
        <v>8.3000000000000007</v>
      </c>
      <c r="F32" s="1189">
        <v>-1.6</v>
      </c>
      <c r="G32" s="1189">
        <v>-18.100000000000001</v>
      </c>
      <c r="H32" s="1189">
        <v>-18.100000000000001</v>
      </c>
      <c r="I32" s="1189">
        <v>-16.7</v>
      </c>
      <c r="J32" s="1189">
        <v>-17.399999999999999</v>
      </c>
      <c r="K32" s="1189">
        <v>-3.2</v>
      </c>
      <c r="L32" s="292">
        <v>2020</v>
      </c>
      <c r="M32" s="289" t="s">
        <v>978</v>
      </c>
    </row>
    <row r="33" spans="1:13">
      <c r="A33" s="114"/>
      <c r="B33" s="1029" t="s">
        <v>114</v>
      </c>
      <c r="C33" s="1189">
        <v>-3.8</v>
      </c>
      <c r="D33" s="1189">
        <v>4.5</v>
      </c>
      <c r="E33" s="1189">
        <v>3.5</v>
      </c>
      <c r="F33" s="1189">
        <v>-8.8000000000000007</v>
      </c>
      <c r="G33" s="1189">
        <v>-12</v>
      </c>
      <c r="H33" s="1189">
        <v>-11.3</v>
      </c>
      <c r="I33" s="1189">
        <v>-8.8000000000000007</v>
      </c>
      <c r="J33" s="1189">
        <v>-14.6</v>
      </c>
      <c r="K33" s="1189">
        <v>-3.7</v>
      </c>
      <c r="L33" s="292"/>
      <c r="M33" s="289" t="s">
        <v>979</v>
      </c>
    </row>
    <row r="34" spans="1:13">
      <c r="A34" s="114"/>
      <c r="B34" s="1029" t="s">
        <v>115</v>
      </c>
      <c r="C34" s="1189">
        <v>-5.3</v>
      </c>
      <c r="D34" s="1189">
        <v>-1.2</v>
      </c>
      <c r="E34" s="1189">
        <v>2.1</v>
      </c>
      <c r="F34" s="1189">
        <v>-6.5</v>
      </c>
      <c r="G34" s="1189">
        <v>-9.3000000000000007</v>
      </c>
      <c r="H34" s="1189">
        <v>-5</v>
      </c>
      <c r="I34" s="1189">
        <v>-9</v>
      </c>
      <c r="J34" s="1189">
        <v>-6.3</v>
      </c>
      <c r="K34" s="1189">
        <v>-4.8</v>
      </c>
      <c r="L34" s="292"/>
      <c r="M34" s="289" t="s">
        <v>980</v>
      </c>
    </row>
    <row r="35" spans="1:13">
      <c r="A35" s="114"/>
      <c r="B35" s="1029" t="s">
        <v>15</v>
      </c>
      <c r="C35" s="1189">
        <v>-45.6</v>
      </c>
      <c r="D35" s="1189">
        <v>-29.2</v>
      </c>
      <c r="E35" s="1189">
        <v>-47.9</v>
      </c>
      <c r="F35" s="1189">
        <v>-44.5</v>
      </c>
      <c r="G35" s="1189">
        <v>-62</v>
      </c>
      <c r="H35" s="1189">
        <v>-57.9</v>
      </c>
      <c r="I35" s="1189">
        <v>-56.5</v>
      </c>
      <c r="J35" s="1189">
        <v>-58.2</v>
      </c>
      <c r="K35" s="1189">
        <v>-30.6</v>
      </c>
      <c r="L35" s="292"/>
      <c r="M35" s="289" t="s">
        <v>981</v>
      </c>
    </row>
    <row r="36" spans="1:13">
      <c r="A36" s="114"/>
      <c r="B36" s="1029" t="s">
        <v>16</v>
      </c>
      <c r="C36" s="1189">
        <v>-42.8</v>
      </c>
      <c r="D36" s="1189">
        <v>-36.6</v>
      </c>
      <c r="E36" s="1189">
        <v>-43.9</v>
      </c>
      <c r="F36" s="1189">
        <v>-47.7</v>
      </c>
      <c r="G36" s="1189">
        <v>-48.9</v>
      </c>
      <c r="H36" s="1189">
        <v>-38.4</v>
      </c>
      <c r="I36" s="1189">
        <v>-34.200000000000003</v>
      </c>
      <c r="J36" s="1189">
        <v>-44.2</v>
      </c>
      <c r="K36" s="1189">
        <v>-12.5</v>
      </c>
      <c r="L36" s="292"/>
      <c r="M36" s="289" t="s">
        <v>982</v>
      </c>
    </row>
    <row r="37" spans="1:13">
      <c r="A37" s="114"/>
      <c r="B37" s="1187" t="s">
        <v>17</v>
      </c>
      <c r="C37" s="1189">
        <v>-16.5</v>
      </c>
      <c r="D37" s="1189">
        <v>-23.3</v>
      </c>
      <c r="E37" s="1189">
        <v>-30.2</v>
      </c>
      <c r="F37" s="1189">
        <v>-26.7</v>
      </c>
      <c r="G37" s="1189">
        <v>-9.6999999999999993</v>
      </c>
      <c r="H37" s="1189">
        <v>1.9</v>
      </c>
      <c r="I37" s="1189">
        <v>-1.6</v>
      </c>
      <c r="J37" s="1189">
        <v>-11.4</v>
      </c>
      <c r="K37" s="1189">
        <v>-5.5</v>
      </c>
      <c r="L37" s="292"/>
      <c r="M37" s="289" t="s">
        <v>983</v>
      </c>
    </row>
    <row r="38" spans="1:13">
      <c r="A38" s="114"/>
      <c r="B38" s="1187" t="s">
        <v>5</v>
      </c>
      <c r="C38" s="1189">
        <v>-12.7</v>
      </c>
      <c r="D38" s="1189">
        <v>-15.5</v>
      </c>
      <c r="E38" s="1189">
        <v>-17.399999999999999</v>
      </c>
      <c r="F38" s="1189">
        <v>-13.3</v>
      </c>
      <c r="G38" s="1189">
        <v>-9.9</v>
      </c>
      <c r="H38" s="1189">
        <v>-5.9</v>
      </c>
      <c r="I38" s="1189">
        <v>-7.8</v>
      </c>
      <c r="J38" s="1189">
        <v>-15.2</v>
      </c>
      <c r="K38" s="1189">
        <v>-7.8</v>
      </c>
      <c r="L38" s="992"/>
      <c r="M38" s="289" t="s">
        <v>972</v>
      </c>
    </row>
    <row r="39" spans="1:13">
      <c r="A39" s="114"/>
      <c r="B39" s="1187" t="s">
        <v>858</v>
      </c>
      <c r="C39" s="1189">
        <v>-8.4</v>
      </c>
      <c r="D39" s="1189">
        <v>-6.8</v>
      </c>
      <c r="E39" s="1189">
        <v>-6.3</v>
      </c>
      <c r="F39" s="1189">
        <v>-16.3</v>
      </c>
      <c r="G39" s="1189">
        <v>-10</v>
      </c>
      <c r="H39" s="1189">
        <v>-9.6</v>
      </c>
      <c r="I39" s="1189">
        <v>-10.4</v>
      </c>
      <c r="J39" s="1189">
        <v>-9.6999999999999993</v>
      </c>
      <c r="K39" s="1189">
        <v>-4.9000000000000004</v>
      </c>
      <c r="L39" s="292"/>
      <c r="M39" s="289" t="s">
        <v>973</v>
      </c>
    </row>
    <row r="40" spans="1:13">
      <c r="A40" s="114"/>
      <c r="B40" s="1187" t="s">
        <v>8</v>
      </c>
      <c r="C40" s="1189">
        <v>-11.8</v>
      </c>
      <c r="D40" s="1189">
        <v>-8.9</v>
      </c>
      <c r="E40" s="1189">
        <v>-4.8</v>
      </c>
      <c r="F40" s="1189">
        <v>-6.5</v>
      </c>
      <c r="G40" s="1189">
        <v>-14.6</v>
      </c>
      <c r="H40" s="1189">
        <v>-12</v>
      </c>
      <c r="I40" s="1189">
        <v>-10.1</v>
      </c>
      <c r="J40" s="1189">
        <v>-13.2</v>
      </c>
      <c r="K40" s="1189">
        <v>-3.2</v>
      </c>
      <c r="L40" s="292"/>
      <c r="M40" s="289" t="s">
        <v>974</v>
      </c>
    </row>
    <row r="41" spans="1:13">
      <c r="A41" s="68"/>
      <c r="B41" s="1029" t="s">
        <v>9</v>
      </c>
      <c r="C41" s="1189">
        <v>-11.7</v>
      </c>
      <c r="D41" s="1189">
        <v>-11</v>
      </c>
      <c r="E41" s="1189">
        <v>-4.5</v>
      </c>
      <c r="F41" s="1189">
        <v>-4.0999999999999996</v>
      </c>
      <c r="G41" s="1189">
        <v>-12.3</v>
      </c>
      <c r="H41" s="1189">
        <v>-9.4</v>
      </c>
      <c r="I41" s="1189">
        <v>-8.6999999999999993</v>
      </c>
      <c r="J41" s="1189">
        <v>-14</v>
      </c>
      <c r="K41" s="1189">
        <v>-7</v>
      </c>
      <c r="L41" s="198"/>
      <c r="M41" s="289" t="s">
        <v>975</v>
      </c>
    </row>
    <row r="42" spans="1:13">
      <c r="A42" s="68"/>
      <c r="B42" s="1029" t="s">
        <v>10</v>
      </c>
      <c r="C42" s="1189">
        <v>-25.9</v>
      </c>
      <c r="D42" s="1189">
        <v>-14.6</v>
      </c>
      <c r="E42" s="1189">
        <v>-12.4</v>
      </c>
      <c r="F42" s="1189">
        <v>-24.9</v>
      </c>
      <c r="G42" s="1189">
        <v>-37.1</v>
      </c>
      <c r="H42" s="1189">
        <v>-37</v>
      </c>
      <c r="I42" s="1189">
        <v>-37.299999999999997</v>
      </c>
      <c r="J42" s="1189">
        <v>-36.200000000000003</v>
      </c>
      <c r="K42" s="1189">
        <v>-4.7</v>
      </c>
      <c r="L42" s="198"/>
      <c r="M42" s="289" t="s">
        <v>976</v>
      </c>
    </row>
    <row r="43" spans="1:13">
      <c r="A43" s="68"/>
      <c r="B43" s="1029" t="s">
        <v>11</v>
      </c>
      <c r="C43" s="1189">
        <v>-19.2</v>
      </c>
      <c r="D43" s="1189">
        <v>-19.7</v>
      </c>
      <c r="E43" s="1189">
        <v>-14.5</v>
      </c>
      <c r="F43" s="1189">
        <v>-12</v>
      </c>
      <c r="G43" s="1189">
        <v>-18.7</v>
      </c>
      <c r="H43" s="1189">
        <v>-15.9</v>
      </c>
      <c r="I43" s="1189">
        <v>-16.600000000000001</v>
      </c>
      <c r="J43" s="1189">
        <v>-16.100000000000001</v>
      </c>
      <c r="K43" s="1189">
        <v>-1.8</v>
      </c>
      <c r="M43" s="289" t="s">
        <v>977</v>
      </c>
    </row>
    <row r="44" spans="1:13">
      <c r="A44" s="115"/>
      <c r="B44" s="1029"/>
      <c r="C44" s="1183"/>
      <c r="D44" s="1183"/>
      <c r="E44" s="1183"/>
      <c r="F44" s="1183"/>
      <c r="G44" s="1183"/>
      <c r="H44" s="1183"/>
      <c r="I44" s="1183"/>
      <c r="J44" s="1183"/>
      <c r="K44" s="1183"/>
      <c r="L44" s="337"/>
      <c r="M44" s="289"/>
    </row>
    <row r="45" spans="1:13">
      <c r="A45" s="114">
        <v>2021</v>
      </c>
      <c r="B45" s="1029" t="s">
        <v>100</v>
      </c>
      <c r="C45" s="1191">
        <v>-15.4</v>
      </c>
      <c r="D45" s="1191">
        <v>-6.1</v>
      </c>
      <c r="E45" s="1191">
        <v>-15.8</v>
      </c>
      <c r="F45" s="1191">
        <v>-15</v>
      </c>
      <c r="G45" s="1191">
        <v>-24.7</v>
      </c>
      <c r="H45" s="1191">
        <v>-26.7</v>
      </c>
      <c r="I45" s="1191">
        <v>-26.4</v>
      </c>
      <c r="J45" s="1191">
        <v>-25.5</v>
      </c>
      <c r="K45" s="1191">
        <v>1.6</v>
      </c>
      <c r="L45" s="1185">
        <v>2021</v>
      </c>
      <c r="M45" s="289" t="s">
        <v>978</v>
      </c>
    </row>
    <row r="46" spans="1:13">
      <c r="A46" s="114"/>
      <c r="B46" s="1029" t="s">
        <v>114</v>
      </c>
      <c r="C46" s="1191">
        <v>-10</v>
      </c>
      <c r="D46" s="1191">
        <v>-7.5</v>
      </c>
      <c r="E46" s="1191">
        <v>-26.8</v>
      </c>
      <c r="F46" s="1191">
        <v>-17.600000000000001</v>
      </c>
      <c r="G46" s="1191">
        <v>-12.4</v>
      </c>
      <c r="H46" s="1191">
        <v>-14.7</v>
      </c>
      <c r="I46" s="1191">
        <v>-15.8</v>
      </c>
      <c r="J46" s="1191">
        <v>-11.8</v>
      </c>
      <c r="K46" s="1191">
        <v>0.4</v>
      </c>
      <c r="L46" s="1185"/>
      <c r="M46" s="289" t="s">
        <v>979</v>
      </c>
    </row>
    <row r="47" spans="1:13">
      <c r="A47" s="114"/>
      <c r="B47" s="1029" t="s">
        <v>115</v>
      </c>
      <c r="C47" s="1191">
        <v>-2.7</v>
      </c>
      <c r="D47" s="1191">
        <v>-5</v>
      </c>
      <c r="E47" s="1191">
        <v>-16</v>
      </c>
      <c r="F47" s="1191">
        <v>-9.9</v>
      </c>
      <c r="G47" s="1191">
        <v>-0.4</v>
      </c>
      <c r="H47" s="1191">
        <v>-0.4</v>
      </c>
      <c r="I47" s="1191">
        <v>-1.4</v>
      </c>
      <c r="J47" s="1191">
        <v>-3</v>
      </c>
      <c r="K47" s="1191">
        <v>1.7</v>
      </c>
      <c r="L47" s="1185"/>
      <c r="M47" s="289" t="s">
        <v>980</v>
      </c>
    </row>
    <row r="48" spans="1:13">
      <c r="A48" s="116" t="s">
        <v>1393</v>
      </c>
    </row>
    <row r="49" spans="1:1">
      <c r="A49" s="198" t="s">
        <v>1394</v>
      </c>
    </row>
  </sheetData>
  <mergeCells count="6">
    <mergeCell ref="L3:M5"/>
    <mergeCell ref="A3:B5"/>
    <mergeCell ref="C3:K3"/>
    <mergeCell ref="C4:C5"/>
    <mergeCell ref="D4:F4"/>
    <mergeCell ref="G4:K4"/>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showGridLines="0" zoomScaleNormal="100" workbookViewId="0"/>
  </sheetViews>
  <sheetFormatPr defaultColWidth="8.85546875" defaultRowHeight="14.25"/>
  <cols>
    <col min="1" max="1" width="6.42578125" style="24" customWidth="1"/>
    <col min="2" max="2" width="17.85546875" style="24" customWidth="1"/>
    <col min="3" max="12" width="13.28515625" style="24" customWidth="1"/>
    <col min="13" max="13" width="6.42578125" style="199" customWidth="1"/>
    <col min="14" max="14" width="18.42578125" style="199" customWidth="1"/>
    <col min="15" max="16384" width="8.85546875" style="259"/>
  </cols>
  <sheetData>
    <row r="1" spans="1:14">
      <c r="A1" s="788" t="s">
        <v>1251</v>
      </c>
      <c r="B1" s="788"/>
      <c r="C1" s="788"/>
      <c r="D1" s="788"/>
      <c r="E1" s="788"/>
      <c r="F1" s="788"/>
      <c r="G1" s="117"/>
      <c r="H1" s="117"/>
      <c r="I1" s="117"/>
      <c r="J1" s="118"/>
      <c r="K1" s="694" t="s">
        <v>0</v>
      </c>
      <c r="L1" s="87"/>
    </row>
    <row r="2" spans="1:14" s="199" customFormat="1">
      <c r="A2" s="835" t="s">
        <v>1250</v>
      </c>
      <c r="B2" s="834"/>
      <c r="C2" s="834"/>
      <c r="D2" s="834"/>
      <c r="E2" s="834"/>
      <c r="F2" s="834"/>
      <c r="G2" s="201"/>
      <c r="H2" s="201"/>
      <c r="I2" s="201"/>
      <c r="J2" s="202"/>
      <c r="K2" s="87" t="s">
        <v>1</v>
      </c>
      <c r="L2" s="87"/>
    </row>
    <row r="3" spans="1:14">
      <c r="A3" s="1645" t="s">
        <v>1015</v>
      </c>
      <c r="B3" s="1646"/>
      <c r="C3" s="1975" t="s">
        <v>465</v>
      </c>
      <c r="D3" s="1976"/>
      <c r="E3" s="1976"/>
      <c r="F3" s="1976"/>
      <c r="G3" s="1976"/>
      <c r="H3" s="1976"/>
      <c r="I3" s="1976"/>
      <c r="J3" s="1976"/>
      <c r="K3" s="1976"/>
      <c r="L3" s="1977"/>
      <c r="M3" s="1781" t="s">
        <v>986</v>
      </c>
      <c r="N3" s="1782"/>
    </row>
    <row r="4" spans="1:14">
      <c r="A4" s="1477"/>
      <c r="B4" s="1478"/>
      <c r="C4" s="1809" t="s">
        <v>450</v>
      </c>
      <c r="D4" s="1975" t="s">
        <v>463</v>
      </c>
      <c r="E4" s="1983"/>
      <c r="F4" s="1983"/>
      <c r="G4" s="1983"/>
      <c r="H4" s="1975" t="s">
        <v>454</v>
      </c>
      <c r="I4" s="1983"/>
      <c r="J4" s="1983"/>
      <c r="K4" s="1983"/>
      <c r="L4" s="1984"/>
      <c r="M4" s="1535"/>
      <c r="N4" s="1536"/>
    </row>
    <row r="5" spans="1:14" ht="94.5" customHeight="1">
      <c r="A5" s="1648"/>
      <c r="B5" s="1649"/>
      <c r="C5" s="1976"/>
      <c r="D5" s="883" t="s">
        <v>451</v>
      </c>
      <c r="E5" s="883" t="s">
        <v>462</v>
      </c>
      <c r="F5" s="883" t="s">
        <v>461</v>
      </c>
      <c r="G5" s="883" t="s">
        <v>456</v>
      </c>
      <c r="H5" s="883" t="s">
        <v>451</v>
      </c>
      <c r="I5" s="883" t="s">
        <v>462</v>
      </c>
      <c r="J5" s="883" t="s">
        <v>461</v>
      </c>
      <c r="K5" s="883" t="s">
        <v>456</v>
      </c>
      <c r="L5" s="278" t="s">
        <v>458</v>
      </c>
      <c r="M5" s="1537"/>
      <c r="N5" s="1538"/>
    </row>
    <row r="6" spans="1:14">
      <c r="A6" s="114">
        <v>2018</v>
      </c>
      <c r="B6" s="1029" t="s">
        <v>100</v>
      </c>
      <c r="C6" s="1184">
        <v>12.2</v>
      </c>
      <c r="D6" s="1184">
        <v>23.2</v>
      </c>
      <c r="E6" s="1184">
        <v>-2.9</v>
      </c>
      <c r="F6" s="1184">
        <v>-1.1000000000000001</v>
      </c>
      <c r="G6" s="1184">
        <v>3.7</v>
      </c>
      <c r="H6" s="1184">
        <v>1.1000000000000001</v>
      </c>
      <c r="I6" s="1184">
        <v>13.9</v>
      </c>
      <c r="J6" s="1184">
        <v>14.4</v>
      </c>
      <c r="K6" s="1184">
        <v>10.9</v>
      </c>
      <c r="L6" s="1192">
        <v>5.7</v>
      </c>
      <c r="M6" s="292">
        <v>2018</v>
      </c>
      <c r="N6" s="1181" t="s">
        <v>978</v>
      </c>
    </row>
    <row r="7" spans="1:14">
      <c r="A7" s="114"/>
      <c r="B7" s="1029" t="s">
        <v>114</v>
      </c>
      <c r="C7" s="1184">
        <v>15.1</v>
      </c>
      <c r="D7" s="1184">
        <v>17</v>
      </c>
      <c r="E7" s="1184">
        <v>-10.6</v>
      </c>
      <c r="F7" s="1184">
        <v>-6.4</v>
      </c>
      <c r="G7" s="1184">
        <v>-0.8</v>
      </c>
      <c r="H7" s="1184">
        <v>13.1</v>
      </c>
      <c r="I7" s="1184">
        <v>21.1</v>
      </c>
      <c r="J7" s="1184">
        <v>17</v>
      </c>
      <c r="K7" s="1184">
        <v>7.7</v>
      </c>
      <c r="L7" s="1184">
        <v>8.1</v>
      </c>
      <c r="M7" s="292"/>
      <c r="N7" s="289" t="s">
        <v>979</v>
      </c>
    </row>
    <row r="8" spans="1:14">
      <c r="A8" s="114"/>
      <c r="B8" s="1029" t="s">
        <v>115</v>
      </c>
      <c r="C8" s="1184">
        <v>8.5</v>
      </c>
      <c r="D8" s="1184">
        <v>14.3</v>
      </c>
      <c r="E8" s="1184">
        <v>-6.7</v>
      </c>
      <c r="F8" s="1184">
        <v>-2.2999999999999998</v>
      </c>
      <c r="G8" s="1184">
        <v>-7.9</v>
      </c>
      <c r="H8" s="1184">
        <v>2.6</v>
      </c>
      <c r="I8" s="1184">
        <v>7.9</v>
      </c>
      <c r="J8" s="1184">
        <v>5.6</v>
      </c>
      <c r="K8" s="1184">
        <v>-2</v>
      </c>
      <c r="L8" s="1184">
        <v>8.1999999999999993</v>
      </c>
      <c r="M8" s="292"/>
      <c r="N8" s="289" t="s">
        <v>980</v>
      </c>
    </row>
    <row r="9" spans="1:14">
      <c r="A9" s="68"/>
      <c r="B9" s="1029" t="s">
        <v>15</v>
      </c>
      <c r="C9" s="1189">
        <v>15.6</v>
      </c>
      <c r="D9" s="1189">
        <v>14.2</v>
      </c>
      <c r="E9" s="1189">
        <v>2.2999999999999998</v>
      </c>
      <c r="F9" s="1189">
        <v>5.5</v>
      </c>
      <c r="G9" s="1189">
        <v>-1.1000000000000001</v>
      </c>
      <c r="H9" s="1189">
        <v>16.899999999999999</v>
      </c>
      <c r="I9" s="1189">
        <v>18.399999999999999</v>
      </c>
      <c r="J9" s="1189">
        <v>16.399999999999999</v>
      </c>
      <c r="K9" s="1189">
        <v>9.5</v>
      </c>
      <c r="L9" s="1036">
        <v>6.7</v>
      </c>
      <c r="M9" s="323"/>
      <c r="N9" s="289" t="s">
        <v>981</v>
      </c>
    </row>
    <row r="10" spans="1:14">
      <c r="A10" s="68"/>
      <c r="B10" s="1029" t="s">
        <v>16</v>
      </c>
      <c r="C10" s="1189">
        <v>15</v>
      </c>
      <c r="D10" s="1189">
        <v>18.5</v>
      </c>
      <c r="E10" s="1189">
        <v>6.5</v>
      </c>
      <c r="F10" s="1189">
        <v>1.8</v>
      </c>
      <c r="G10" s="1189">
        <v>1.4</v>
      </c>
      <c r="H10" s="1189">
        <v>11.5</v>
      </c>
      <c r="I10" s="1189">
        <v>21.6</v>
      </c>
      <c r="J10" s="1189">
        <v>11.8</v>
      </c>
      <c r="K10" s="1189">
        <v>5.7</v>
      </c>
      <c r="L10" s="1036">
        <v>-0.1</v>
      </c>
      <c r="M10" s="323"/>
      <c r="N10" s="289" t="s">
        <v>982</v>
      </c>
    </row>
    <row r="11" spans="1:14">
      <c r="A11" s="68"/>
      <c r="B11" s="1187" t="s">
        <v>17</v>
      </c>
      <c r="C11" s="1189">
        <v>12.9</v>
      </c>
      <c r="D11" s="1189">
        <v>15.5</v>
      </c>
      <c r="E11" s="1189">
        <v>-1.2</v>
      </c>
      <c r="F11" s="1189">
        <v>-0.8</v>
      </c>
      <c r="G11" s="1189">
        <v>-2.5</v>
      </c>
      <c r="H11" s="1189">
        <v>10.3</v>
      </c>
      <c r="I11" s="1189">
        <v>13.3</v>
      </c>
      <c r="J11" s="1189">
        <v>8.1</v>
      </c>
      <c r="K11" s="1189">
        <v>4</v>
      </c>
      <c r="L11" s="1036">
        <v>10.7</v>
      </c>
      <c r="M11" s="323"/>
      <c r="N11" s="289" t="s">
        <v>983</v>
      </c>
    </row>
    <row r="12" spans="1:14">
      <c r="A12" s="114"/>
      <c r="B12" s="1029" t="s">
        <v>5</v>
      </c>
      <c r="C12" s="1184">
        <v>11.6</v>
      </c>
      <c r="D12" s="1184">
        <v>13.7</v>
      </c>
      <c r="E12" s="1184">
        <v>5.8</v>
      </c>
      <c r="F12" s="1184">
        <v>4</v>
      </c>
      <c r="G12" s="1184">
        <v>0.2</v>
      </c>
      <c r="H12" s="1184">
        <v>9.4</v>
      </c>
      <c r="I12" s="1184">
        <v>19.100000000000001</v>
      </c>
      <c r="J12" s="1184">
        <v>10.8</v>
      </c>
      <c r="K12" s="1184">
        <v>-0.2</v>
      </c>
      <c r="L12" s="1184">
        <v>13.6</v>
      </c>
      <c r="M12" s="292"/>
      <c r="N12" s="289" t="s">
        <v>972</v>
      </c>
    </row>
    <row r="13" spans="1:14">
      <c r="A13" s="114"/>
      <c r="B13" s="1029" t="s">
        <v>7</v>
      </c>
      <c r="C13" s="1184">
        <v>5.3</v>
      </c>
      <c r="D13" s="1184">
        <v>9.5</v>
      </c>
      <c r="E13" s="1184">
        <v>5.5</v>
      </c>
      <c r="F13" s="1184">
        <v>7.1</v>
      </c>
      <c r="G13" s="1184">
        <v>-1.1000000000000001</v>
      </c>
      <c r="H13" s="1184">
        <v>1.1000000000000001</v>
      </c>
      <c r="I13" s="1184">
        <v>13.4</v>
      </c>
      <c r="J13" s="1184">
        <v>7.6</v>
      </c>
      <c r="K13" s="1184">
        <v>-2</v>
      </c>
      <c r="L13" s="1184">
        <v>6.7</v>
      </c>
      <c r="M13" s="292"/>
      <c r="N13" s="289" t="s">
        <v>973</v>
      </c>
    </row>
    <row r="14" spans="1:14">
      <c r="A14" s="114"/>
      <c r="B14" s="1187" t="s">
        <v>8</v>
      </c>
      <c r="C14" s="1184">
        <v>6.8</v>
      </c>
      <c r="D14" s="1184">
        <v>14.6</v>
      </c>
      <c r="E14" s="1184">
        <v>3.2</v>
      </c>
      <c r="F14" s="1184">
        <v>9.6</v>
      </c>
      <c r="G14" s="1184">
        <v>-2.2000000000000002</v>
      </c>
      <c r="H14" s="1184">
        <v>-1</v>
      </c>
      <c r="I14" s="1184">
        <v>8.9</v>
      </c>
      <c r="J14" s="1184">
        <v>4.3</v>
      </c>
      <c r="K14" s="1184">
        <v>-3.1</v>
      </c>
      <c r="L14" s="1184">
        <v>13.5</v>
      </c>
      <c r="M14" s="292"/>
      <c r="N14" s="289" t="s">
        <v>974</v>
      </c>
    </row>
    <row r="15" spans="1:14">
      <c r="A15" s="68"/>
      <c r="B15" s="1029" t="s">
        <v>9</v>
      </c>
      <c r="C15" s="1184">
        <v>6.6</v>
      </c>
      <c r="D15" s="1184">
        <v>12.2</v>
      </c>
      <c r="E15" s="1184">
        <v>1.2</v>
      </c>
      <c r="F15" s="1184">
        <v>4.9000000000000004</v>
      </c>
      <c r="G15" s="1184">
        <v>-6.2</v>
      </c>
      <c r="H15" s="1184">
        <v>1</v>
      </c>
      <c r="I15" s="1184">
        <v>6.5</v>
      </c>
      <c r="J15" s="1184">
        <v>3.3</v>
      </c>
      <c r="K15" s="1184">
        <v>-3.4</v>
      </c>
      <c r="L15" s="1184">
        <v>9.1</v>
      </c>
      <c r="M15" s="323"/>
      <c r="N15" s="289" t="s">
        <v>975</v>
      </c>
    </row>
    <row r="16" spans="1:14">
      <c r="A16" s="68"/>
      <c r="B16" s="1029" t="s">
        <v>10</v>
      </c>
      <c r="C16" s="1184">
        <v>6.9</v>
      </c>
      <c r="D16" s="1184">
        <v>13.5</v>
      </c>
      <c r="E16" s="1184">
        <v>10.7</v>
      </c>
      <c r="F16" s="1184">
        <v>9.9</v>
      </c>
      <c r="G16" s="1184">
        <v>-5.4</v>
      </c>
      <c r="H16" s="1184">
        <v>0.3</v>
      </c>
      <c r="I16" s="1184">
        <v>9</v>
      </c>
      <c r="J16" s="1184">
        <v>8.1999999999999993</v>
      </c>
      <c r="K16" s="1184">
        <v>-1</v>
      </c>
      <c r="L16" s="1184">
        <v>11.9</v>
      </c>
      <c r="M16" s="323"/>
      <c r="N16" s="289" t="s">
        <v>976</v>
      </c>
    </row>
    <row r="17" spans="1:14">
      <c r="A17" s="68"/>
      <c r="B17" s="1029" t="s">
        <v>11</v>
      </c>
      <c r="C17" s="1184">
        <v>0.6</v>
      </c>
      <c r="D17" s="1184">
        <v>7.3</v>
      </c>
      <c r="E17" s="1184">
        <v>6.3</v>
      </c>
      <c r="F17" s="1184">
        <v>5.6</v>
      </c>
      <c r="G17" s="1184">
        <v>-2.6</v>
      </c>
      <c r="H17" s="1184">
        <v>-6.2</v>
      </c>
      <c r="I17" s="1184">
        <v>2.9</v>
      </c>
      <c r="J17" s="1184">
        <v>-0.9</v>
      </c>
      <c r="K17" s="1184">
        <v>-2.6</v>
      </c>
      <c r="L17" s="1184">
        <v>9.3000000000000007</v>
      </c>
      <c r="M17" s="323"/>
      <c r="N17" s="289" t="s">
        <v>977</v>
      </c>
    </row>
    <row r="18" spans="1:14">
      <c r="A18" s="115"/>
      <c r="B18" s="1029"/>
      <c r="C18" s="1183"/>
      <c r="D18" s="1183"/>
      <c r="E18" s="1183"/>
      <c r="F18" s="1183"/>
      <c r="G18" s="1183"/>
      <c r="H18" s="1183"/>
      <c r="I18" s="1183"/>
      <c r="J18" s="1183"/>
      <c r="K18" s="1183"/>
      <c r="L18" s="1183"/>
      <c r="M18" s="337"/>
      <c r="N18" s="289"/>
    </row>
    <row r="19" spans="1:14">
      <c r="A19" s="114">
        <v>2019</v>
      </c>
      <c r="B19" s="1029" t="s">
        <v>100</v>
      </c>
      <c r="C19" s="1184">
        <v>23.2</v>
      </c>
      <c r="D19" s="1184">
        <v>36.5</v>
      </c>
      <c r="E19" s="1184">
        <v>13.8</v>
      </c>
      <c r="F19" s="1184">
        <v>17.5</v>
      </c>
      <c r="G19" s="1184">
        <v>10.6</v>
      </c>
      <c r="H19" s="1184">
        <v>9.8000000000000007</v>
      </c>
      <c r="I19" s="1184">
        <v>-0.1</v>
      </c>
      <c r="J19" s="1184">
        <v>0.7</v>
      </c>
      <c r="K19" s="1184">
        <v>1.3</v>
      </c>
      <c r="L19" s="1184">
        <v>11.9</v>
      </c>
      <c r="M19" s="292">
        <v>2019</v>
      </c>
      <c r="N19" s="289" t="s">
        <v>978</v>
      </c>
    </row>
    <row r="20" spans="1:14">
      <c r="A20" s="114"/>
      <c r="B20" s="1029" t="s">
        <v>114</v>
      </c>
      <c r="C20" s="1184">
        <v>15.7</v>
      </c>
      <c r="D20" s="1184">
        <v>27.1</v>
      </c>
      <c r="E20" s="1184">
        <v>7.7</v>
      </c>
      <c r="F20" s="1184">
        <v>4.2</v>
      </c>
      <c r="G20" s="1184">
        <v>-2.1</v>
      </c>
      <c r="H20" s="1184">
        <v>4.3</v>
      </c>
      <c r="I20" s="1184">
        <v>1.9</v>
      </c>
      <c r="J20" s="1184">
        <v>1.3</v>
      </c>
      <c r="K20" s="1184">
        <v>2.5</v>
      </c>
      <c r="L20" s="1184">
        <v>13.8</v>
      </c>
      <c r="M20" s="292"/>
      <c r="N20" s="289" t="s">
        <v>979</v>
      </c>
    </row>
    <row r="21" spans="1:14">
      <c r="A21" s="114"/>
      <c r="B21" s="1029" t="s">
        <v>115</v>
      </c>
      <c r="C21" s="1184">
        <v>28.7</v>
      </c>
      <c r="D21" s="1184">
        <v>34.200000000000003</v>
      </c>
      <c r="E21" s="1184">
        <v>12.3</v>
      </c>
      <c r="F21" s="1184">
        <v>11.4</v>
      </c>
      <c r="G21" s="1184">
        <v>3.7</v>
      </c>
      <c r="H21" s="1184">
        <v>23.2</v>
      </c>
      <c r="I21" s="1184">
        <v>16.3</v>
      </c>
      <c r="J21" s="1184">
        <v>15.9</v>
      </c>
      <c r="K21" s="1184">
        <v>20.2</v>
      </c>
      <c r="L21" s="1184">
        <v>15.4</v>
      </c>
      <c r="M21" s="292"/>
      <c r="N21" s="289" t="s">
        <v>980</v>
      </c>
    </row>
    <row r="22" spans="1:14">
      <c r="A22" s="114"/>
      <c r="B22" s="1029" t="s">
        <v>15</v>
      </c>
      <c r="C22" s="1184">
        <v>19.2</v>
      </c>
      <c r="D22" s="1184">
        <v>26.4</v>
      </c>
      <c r="E22" s="1184">
        <v>9.6999999999999993</v>
      </c>
      <c r="F22" s="1184">
        <v>6</v>
      </c>
      <c r="G22" s="1184">
        <v>10.1</v>
      </c>
      <c r="H22" s="1184">
        <v>12</v>
      </c>
      <c r="I22" s="1184">
        <v>8.8000000000000007</v>
      </c>
      <c r="J22" s="1184">
        <v>8.6</v>
      </c>
      <c r="K22" s="1184">
        <v>10.4</v>
      </c>
      <c r="L22" s="1184">
        <v>15.7</v>
      </c>
      <c r="M22" s="292"/>
      <c r="N22" s="289" t="s">
        <v>981</v>
      </c>
    </row>
    <row r="23" spans="1:14">
      <c r="A23" s="114"/>
      <c r="B23" s="1029" t="s">
        <v>16</v>
      </c>
      <c r="C23" s="1184">
        <v>22.2</v>
      </c>
      <c r="D23" s="1184">
        <v>38.6</v>
      </c>
      <c r="E23" s="1184">
        <v>8.1</v>
      </c>
      <c r="F23" s="1184">
        <v>8.1</v>
      </c>
      <c r="G23" s="1184">
        <v>6.5</v>
      </c>
      <c r="H23" s="1184">
        <v>5.7</v>
      </c>
      <c r="I23" s="1184">
        <v>3.4</v>
      </c>
      <c r="J23" s="1184">
        <v>3.4</v>
      </c>
      <c r="K23" s="1184">
        <v>2.9</v>
      </c>
      <c r="L23" s="1184">
        <v>-9.1</v>
      </c>
      <c r="M23" s="292"/>
      <c r="N23" s="289" t="s">
        <v>982</v>
      </c>
    </row>
    <row r="24" spans="1:14">
      <c r="A24" s="114"/>
      <c r="B24" s="1187" t="s">
        <v>17</v>
      </c>
      <c r="C24" s="1184">
        <v>19.399999999999999</v>
      </c>
      <c r="D24" s="1184">
        <v>20.100000000000001</v>
      </c>
      <c r="E24" s="1184">
        <v>21.7</v>
      </c>
      <c r="F24" s="1184">
        <v>20.5</v>
      </c>
      <c r="G24" s="1184">
        <v>7.9</v>
      </c>
      <c r="H24" s="1184">
        <v>18.600000000000001</v>
      </c>
      <c r="I24" s="1184">
        <v>11.4</v>
      </c>
      <c r="J24" s="1184">
        <v>15.6</v>
      </c>
      <c r="K24" s="1184">
        <v>17</v>
      </c>
      <c r="L24" s="1184">
        <v>10.7</v>
      </c>
      <c r="M24" s="292"/>
      <c r="N24" s="289" t="s">
        <v>983</v>
      </c>
    </row>
    <row r="25" spans="1:14">
      <c r="A25" s="116"/>
      <c r="B25" s="1187" t="s">
        <v>5</v>
      </c>
      <c r="C25" s="1184">
        <v>8.5</v>
      </c>
      <c r="D25" s="1184">
        <v>17.3</v>
      </c>
      <c r="E25" s="1184">
        <v>0.9</v>
      </c>
      <c r="F25" s="1184">
        <v>0.1</v>
      </c>
      <c r="G25" s="1184">
        <v>-6.9</v>
      </c>
      <c r="H25" s="1184">
        <v>-0.4</v>
      </c>
      <c r="I25" s="1184">
        <v>-3.2</v>
      </c>
      <c r="J25" s="1184">
        <v>-3.2</v>
      </c>
      <c r="K25" s="1184">
        <v>-2</v>
      </c>
      <c r="L25" s="1184">
        <v>11.8</v>
      </c>
      <c r="M25" s="198"/>
      <c r="N25" s="289" t="s">
        <v>972</v>
      </c>
    </row>
    <row r="26" spans="1:14" s="199" customFormat="1">
      <c r="A26" s="198"/>
      <c r="B26" s="1187" t="s">
        <v>858</v>
      </c>
      <c r="C26" s="1184">
        <v>6.8</v>
      </c>
      <c r="D26" s="1184">
        <v>19.5</v>
      </c>
      <c r="E26" s="1184">
        <v>-1.7</v>
      </c>
      <c r="F26" s="1184">
        <v>4.4000000000000004</v>
      </c>
      <c r="G26" s="1184">
        <v>0.1</v>
      </c>
      <c r="H26" s="1184">
        <v>-6</v>
      </c>
      <c r="I26" s="1184">
        <v>-11.1</v>
      </c>
      <c r="J26" s="1184">
        <v>-9.9</v>
      </c>
      <c r="K26" s="1184">
        <v>-7.6</v>
      </c>
      <c r="L26" s="1184">
        <v>-4.7</v>
      </c>
      <c r="M26" s="198"/>
      <c r="N26" s="289" t="s">
        <v>973</v>
      </c>
    </row>
    <row r="27" spans="1:14" s="199" customFormat="1">
      <c r="A27" s="198"/>
      <c r="B27" s="1187" t="s">
        <v>8</v>
      </c>
      <c r="C27" s="1184">
        <v>-0.1</v>
      </c>
      <c r="D27" s="1184">
        <v>3.4</v>
      </c>
      <c r="E27" s="1184">
        <v>-0.1</v>
      </c>
      <c r="F27" s="1184">
        <v>-1.7</v>
      </c>
      <c r="G27" s="1184">
        <v>-1.1000000000000001</v>
      </c>
      <c r="H27" s="1184">
        <v>-3.5</v>
      </c>
      <c r="I27" s="1184">
        <v>-9.6</v>
      </c>
      <c r="J27" s="1184">
        <v>-10.199999999999999</v>
      </c>
      <c r="K27" s="1184">
        <v>-5.4</v>
      </c>
      <c r="L27" s="1184">
        <v>1.8</v>
      </c>
      <c r="M27" s="198"/>
      <c r="N27" s="289" t="s">
        <v>974</v>
      </c>
    </row>
    <row r="28" spans="1:14" s="199" customFormat="1">
      <c r="A28" s="198"/>
      <c r="B28" s="1029" t="s">
        <v>9</v>
      </c>
      <c r="C28" s="1184">
        <v>2.7</v>
      </c>
      <c r="D28" s="1184">
        <v>15.1</v>
      </c>
      <c r="E28" s="1184">
        <v>-9.5</v>
      </c>
      <c r="F28" s="1184">
        <v>-8</v>
      </c>
      <c r="G28" s="1184">
        <v>-9.1</v>
      </c>
      <c r="H28" s="1184">
        <v>-9.6999999999999993</v>
      </c>
      <c r="I28" s="1184">
        <v>-15.8</v>
      </c>
      <c r="J28" s="1184">
        <v>-13.3</v>
      </c>
      <c r="K28" s="1184">
        <v>-9</v>
      </c>
      <c r="L28" s="1184">
        <v>-7.5</v>
      </c>
      <c r="M28" s="198"/>
      <c r="N28" s="289" t="s">
        <v>975</v>
      </c>
    </row>
    <row r="29" spans="1:14" s="199" customFormat="1">
      <c r="A29" s="198"/>
      <c r="B29" s="1029" t="s">
        <v>10</v>
      </c>
      <c r="C29" s="1184">
        <v>4.5</v>
      </c>
      <c r="D29" s="1184">
        <v>15</v>
      </c>
      <c r="E29" s="1184">
        <v>9.8000000000000007</v>
      </c>
      <c r="F29" s="1184">
        <v>10.6</v>
      </c>
      <c r="G29" s="1184">
        <v>4.2</v>
      </c>
      <c r="H29" s="1184">
        <v>-6.1</v>
      </c>
      <c r="I29" s="1184">
        <v>-13.7</v>
      </c>
      <c r="J29" s="1184">
        <v>-6.5</v>
      </c>
      <c r="K29" s="1184">
        <v>-2.4</v>
      </c>
      <c r="L29" s="1184">
        <v>11.9</v>
      </c>
      <c r="M29" s="198"/>
      <c r="N29" s="289" t="s">
        <v>976</v>
      </c>
    </row>
    <row r="30" spans="1:14">
      <c r="B30" s="1029" t="s">
        <v>11</v>
      </c>
      <c r="C30" s="1184">
        <v>-1.9</v>
      </c>
      <c r="D30" s="1184">
        <v>11.6</v>
      </c>
      <c r="E30" s="1184">
        <v>4.5</v>
      </c>
      <c r="F30" s="1184">
        <v>10.4</v>
      </c>
      <c r="G30" s="1184">
        <v>-1.6</v>
      </c>
      <c r="H30" s="1184">
        <v>-15.3</v>
      </c>
      <c r="I30" s="1184">
        <v>-19.600000000000001</v>
      </c>
      <c r="J30" s="1184">
        <v>-19.600000000000001</v>
      </c>
      <c r="K30" s="1184">
        <v>-10.6</v>
      </c>
      <c r="L30" s="1184">
        <v>7.7</v>
      </c>
      <c r="N30" s="289" t="s">
        <v>977</v>
      </c>
    </row>
    <row r="31" spans="1:14">
      <c r="A31" s="115"/>
      <c r="B31" s="1029"/>
      <c r="C31" s="1183"/>
      <c r="D31" s="1183"/>
      <c r="E31" s="1183"/>
      <c r="F31" s="1183"/>
      <c r="G31" s="1183"/>
      <c r="H31" s="1183"/>
      <c r="I31" s="1183"/>
      <c r="J31" s="1183"/>
      <c r="K31" s="1183"/>
      <c r="L31" s="1183"/>
      <c r="M31" s="337"/>
      <c r="N31" s="289"/>
    </row>
    <row r="32" spans="1:14">
      <c r="A32" s="114">
        <v>2020</v>
      </c>
      <c r="B32" s="1029" t="s">
        <v>100</v>
      </c>
      <c r="C32" s="1184">
        <v>-14.1</v>
      </c>
      <c r="D32" s="1184">
        <v>-7.5</v>
      </c>
      <c r="E32" s="1184">
        <v>-11.7</v>
      </c>
      <c r="F32" s="1184">
        <v>-12.2</v>
      </c>
      <c r="G32" s="1184">
        <v>-43.7</v>
      </c>
      <c r="H32" s="1184">
        <v>-20.7</v>
      </c>
      <c r="I32" s="1184">
        <v>-10.7</v>
      </c>
      <c r="J32" s="1184">
        <v>-10.5</v>
      </c>
      <c r="K32" s="1184">
        <v>-22.2</v>
      </c>
      <c r="L32" s="1184">
        <v>3.4</v>
      </c>
      <c r="M32" s="292">
        <v>2020</v>
      </c>
      <c r="N32" s="289" t="s">
        <v>978</v>
      </c>
    </row>
    <row r="33" spans="1:14">
      <c r="A33" s="114"/>
      <c r="B33" s="1029" t="s">
        <v>114</v>
      </c>
      <c r="C33" s="1184">
        <v>-11.6</v>
      </c>
      <c r="D33" s="1184">
        <v>-5.7</v>
      </c>
      <c r="E33" s="1184">
        <v>-11.7</v>
      </c>
      <c r="F33" s="1184">
        <v>-11</v>
      </c>
      <c r="G33" s="1184">
        <v>-46.8</v>
      </c>
      <c r="H33" s="1184">
        <v>-17.399999999999999</v>
      </c>
      <c r="I33" s="1184">
        <v>-9.5</v>
      </c>
      <c r="J33" s="1184">
        <v>-8.3000000000000007</v>
      </c>
      <c r="K33" s="1184">
        <v>-19.100000000000001</v>
      </c>
      <c r="L33" s="1184">
        <v>3.4</v>
      </c>
      <c r="M33" s="292"/>
      <c r="N33" s="289" t="s">
        <v>979</v>
      </c>
    </row>
    <row r="34" spans="1:14">
      <c r="A34" s="114"/>
      <c r="B34" s="1029" t="s">
        <v>115</v>
      </c>
      <c r="C34" s="1184">
        <v>-19.8</v>
      </c>
      <c r="D34" s="1184">
        <v>-16.8</v>
      </c>
      <c r="E34" s="1184">
        <v>-13.5</v>
      </c>
      <c r="F34" s="1184">
        <v>-13.5</v>
      </c>
      <c r="G34" s="1184">
        <v>-47.4</v>
      </c>
      <c r="H34" s="1184">
        <v>-22.8</v>
      </c>
      <c r="I34" s="1184">
        <v>-12.7</v>
      </c>
      <c r="J34" s="1184">
        <v>-12.6</v>
      </c>
      <c r="K34" s="1184">
        <v>-23.2</v>
      </c>
      <c r="L34" s="1184">
        <v>4.2</v>
      </c>
      <c r="M34" s="292"/>
      <c r="N34" s="289" t="s">
        <v>980</v>
      </c>
    </row>
    <row r="35" spans="1:14">
      <c r="A35" s="114"/>
      <c r="B35" s="1029" t="s">
        <v>15</v>
      </c>
      <c r="C35" s="1184">
        <v>-67.2</v>
      </c>
      <c r="D35" s="1184">
        <v>-53.9</v>
      </c>
      <c r="E35" s="1184">
        <v>-74.8</v>
      </c>
      <c r="F35" s="1184">
        <v>-72.8</v>
      </c>
      <c r="G35" s="1184">
        <v>-69</v>
      </c>
      <c r="H35" s="1184">
        <v>-80.5</v>
      </c>
      <c r="I35" s="1184">
        <v>-79.400000000000006</v>
      </c>
      <c r="J35" s="1184">
        <v>-79.400000000000006</v>
      </c>
      <c r="K35" s="1184">
        <v>-81.5</v>
      </c>
      <c r="L35" s="1184">
        <v>-12.4</v>
      </c>
      <c r="M35" s="292"/>
      <c r="N35" s="289" t="s">
        <v>981</v>
      </c>
    </row>
    <row r="36" spans="1:14">
      <c r="A36" s="114"/>
      <c r="B36" s="1029" t="s">
        <v>16</v>
      </c>
      <c r="C36" s="1184">
        <v>-26.1</v>
      </c>
      <c r="D36" s="1184">
        <v>-19.600000000000001</v>
      </c>
      <c r="E36" s="1184">
        <v>-33.299999999999997</v>
      </c>
      <c r="F36" s="1184">
        <v>-36.1</v>
      </c>
      <c r="G36" s="1184">
        <v>-62.4</v>
      </c>
      <c r="H36" s="1184">
        <v>-32.5</v>
      </c>
      <c r="I36" s="1184">
        <v>-29.3</v>
      </c>
      <c r="J36" s="1184">
        <v>-28.3</v>
      </c>
      <c r="K36" s="1184">
        <v>-32.299999999999997</v>
      </c>
      <c r="L36" s="1184">
        <v>-8.9</v>
      </c>
      <c r="M36" s="292"/>
      <c r="N36" s="289" t="s">
        <v>982</v>
      </c>
    </row>
    <row r="37" spans="1:14">
      <c r="A37" s="114"/>
      <c r="B37" s="1187" t="s">
        <v>17</v>
      </c>
      <c r="C37" s="1184">
        <v>-50.4</v>
      </c>
      <c r="D37" s="1184">
        <v>-45.1</v>
      </c>
      <c r="E37" s="1184">
        <v>-75.900000000000006</v>
      </c>
      <c r="F37" s="1184">
        <v>-76.2</v>
      </c>
      <c r="G37" s="1184">
        <v>-64.099999999999994</v>
      </c>
      <c r="H37" s="1184">
        <v>-55.6</v>
      </c>
      <c r="I37" s="1184">
        <v>-50.6</v>
      </c>
      <c r="J37" s="1184">
        <v>-49.6</v>
      </c>
      <c r="K37" s="1184">
        <v>-50.1</v>
      </c>
      <c r="L37" s="1184">
        <v>-8.8000000000000007</v>
      </c>
      <c r="M37" s="292"/>
      <c r="N37" s="289" t="s">
        <v>983</v>
      </c>
    </row>
    <row r="38" spans="1:14">
      <c r="A38" s="114"/>
      <c r="B38" s="1187" t="s">
        <v>5</v>
      </c>
      <c r="C38" s="1184">
        <v>-44.4</v>
      </c>
      <c r="D38" s="1184">
        <v>-44.3</v>
      </c>
      <c r="E38" s="1184">
        <v>-66.599999999999994</v>
      </c>
      <c r="F38" s="1184">
        <v>-67.599999999999994</v>
      </c>
      <c r="G38" s="1184">
        <v>-58.2</v>
      </c>
      <c r="H38" s="1184">
        <v>-44.5</v>
      </c>
      <c r="I38" s="1184">
        <v>-45.5</v>
      </c>
      <c r="J38" s="1184">
        <v>-45.5</v>
      </c>
      <c r="K38" s="1184">
        <v>-44.3</v>
      </c>
      <c r="L38" s="1184">
        <v>-2.8</v>
      </c>
      <c r="M38" s="992"/>
      <c r="N38" s="289" t="s">
        <v>972</v>
      </c>
    </row>
    <row r="39" spans="1:14">
      <c r="A39" s="114"/>
      <c r="B39" s="1187" t="s">
        <v>858</v>
      </c>
      <c r="C39" s="1184">
        <v>-43.1</v>
      </c>
      <c r="D39" s="1184">
        <v>-41.4</v>
      </c>
      <c r="E39" s="1184">
        <v>-51.7</v>
      </c>
      <c r="F39" s="1184">
        <v>-50.9</v>
      </c>
      <c r="G39" s="1184">
        <v>-52</v>
      </c>
      <c r="H39" s="1184">
        <v>-44.8</v>
      </c>
      <c r="I39" s="1184">
        <v>-38.200000000000003</v>
      </c>
      <c r="J39" s="1184">
        <v>-34.6</v>
      </c>
      <c r="K39" s="1184">
        <v>-43</v>
      </c>
      <c r="L39" s="1184">
        <v>-1.9</v>
      </c>
      <c r="M39" s="292"/>
      <c r="N39" s="289" t="s">
        <v>973</v>
      </c>
    </row>
    <row r="40" spans="1:14">
      <c r="A40" s="114"/>
      <c r="B40" s="1187" t="s">
        <v>8</v>
      </c>
      <c r="C40" s="1184">
        <v>-38.799999999999997</v>
      </c>
      <c r="D40" s="1184">
        <v>-37.9</v>
      </c>
      <c r="E40" s="1184">
        <v>-38.200000000000003</v>
      </c>
      <c r="F40" s="1184">
        <v>-37</v>
      </c>
      <c r="G40" s="1184">
        <v>-28</v>
      </c>
      <c r="H40" s="1184">
        <v>-39.700000000000003</v>
      </c>
      <c r="I40" s="1184">
        <v>-1.5</v>
      </c>
      <c r="J40" s="1184">
        <v>-30.1</v>
      </c>
      <c r="K40" s="1184">
        <v>-37.4</v>
      </c>
      <c r="L40" s="1184">
        <v>0.5</v>
      </c>
      <c r="M40" s="292"/>
      <c r="N40" s="289" t="s">
        <v>974</v>
      </c>
    </row>
    <row r="41" spans="1:14">
      <c r="A41" s="68"/>
      <c r="B41" s="1029" t="s">
        <v>9</v>
      </c>
      <c r="C41" s="1184">
        <v>-43.5</v>
      </c>
      <c r="D41" s="1184">
        <v>-39.5</v>
      </c>
      <c r="E41" s="1184">
        <v>-43.7</v>
      </c>
      <c r="F41" s="1184">
        <v>-43.7</v>
      </c>
      <c r="G41" s="1184">
        <v>-35</v>
      </c>
      <c r="H41" s="1184">
        <v>-47.4</v>
      </c>
      <c r="I41" s="1184">
        <v>-9.5</v>
      </c>
      <c r="J41" s="1184">
        <v>-39</v>
      </c>
      <c r="K41" s="1184">
        <v>-47.6</v>
      </c>
      <c r="L41" s="1184">
        <v>0.2</v>
      </c>
      <c r="M41" s="198"/>
      <c r="N41" s="289" t="s">
        <v>975</v>
      </c>
    </row>
    <row r="42" spans="1:14">
      <c r="A42" s="68"/>
      <c r="B42" s="1029" t="s">
        <v>10</v>
      </c>
      <c r="C42" s="1184">
        <v>-45.2</v>
      </c>
      <c r="D42" s="1184">
        <v>-38.6</v>
      </c>
      <c r="E42" s="1184">
        <v>-39.799999999999997</v>
      </c>
      <c r="F42" s="1184">
        <v>-39.799999999999997</v>
      </c>
      <c r="G42" s="1184">
        <v>-35.1</v>
      </c>
      <c r="H42" s="1184">
        <v>-51.8</v>
      </c>
      <c r="I42" s="1184">
        <v>-19.600000000000001</v>
      </c>
      <c r="J42" s="1184">
        <v>-49.1</v>
      </c>
      <c r="K42" s="1184">
        <v>-48.4</v>
      </c>
      <c r="L42" s="1184">
        <v>2.7</v>
      </c>
      <c r="M42" s="198"/>
      <c r="N42" s="289" t="s">
        <v>976</v>
      </c>
    </row>
    <row r="43" spans="1:14">
      <c r="A43" s="68"/>
      <c r="B43" s="1029" t="s">
        <v>11</v>
      </c>
      <c r="C43" s="1184">
        <v>-41.6</v>
      </c>
      <c r="D43" s="1184">
        <v>-39.700000000000003</v>
      </c>
      <c r="E43" s="1184">
        <v>-46.3</v>
      </c>
      <c r="F43" s="1184">
        <v>-47.6</v>
      </c>
      <c r="G43" s="1184">
        <v>-34.6</v>
      </c>
      <c r="H43" s="1184">
        <v>-43.4</v>
      </c>
      <c r="I43" s="1184">
        <v>-14</v>
      </c>
      <c r="J43" s="1184">
        <v>-43.1</v>
      </c>
      <c r="K43" s="1184">
        <v>-44.3</v>
      </c>
      <c r="L43" s="1184">
        <v>1.8</v>
      </c>
      <c r="N43" s="289" t="s">
        <v>977</v>
      </c>
    </row>
    <row r="44" spans="1:14">
      <c r="A44" s="115"/>
      <c r="B44" s="1029"/>
      <c r="C44" s="1183"/>
      <c r="D44" s="1183"/>
      <c r="E44" s="1183"/>
      <c r="F44" s="1183"/>
      <c r="G44" s="1183"/>
      <c r="H44" s="1183"/>
      <c r="I44" s="1183"/>
      <c r="J44" s="1183"/>
      <c r="K44" s="1183"/>
      <c r="L44" s="1183"/>
      <c r="M44" s="337"/>
      <c r="N44" s="289"/>
    </row>
    <row r="45" spans="1:14">
      <c r="A45" s="114">
        <v>2021</v>
      </c>
      <c r="B45" s="1029" t="s">
        <v>100</v>
      </c>
      <c r="C45" s="1193">
        <v>-15.4</v>
      </c>
      <c r="D45" s="1193">
        <v>-9.5</v>
      </c>
      <c r="E45" s="1193">
        <v>-23.8</v>
      </c>
      <c r="F45" s="1193">
        <v>-29.6</v>
      </c>
      <c r="G45" s="1193">
        <v>-14.6</v>
      </c>
      <c r="H45" s="1193">
        <v>-21.2</v>
      </c>
      <c r="I45" s="1193">
        <v>-18.7</v>
      </c>
      <c r="J45" s="1193">
        <v>-12.9</v>
      </c>
      <c r="K45" s="1193">
        <v>-8.6</v>
      </c>
      <c r="L45" s="1193">
        <v>-1.4</v>
      </c>
      <c r="M45" s="1185">
        <v>2021</v>
      </c>
      <c r="N45" s="289" t="s">
        <v>978</v>
      </c>
    </row>
    <row r="46" spans="1:14">
      <c r="A46" s="114"/>
      <c r="B46" s="1029" t="s">
        <v>114</v>
      </c>
      <c r="C46" s="1193">
        <v>-7.6</v>
      </c>
      <c r="D46" s="1193">
        <v>-16</v>
      </c>
      <c r="E46" s="1193">
        <v>-19.899999999999999</v>
      </c>
      <c r="F46" s="1193">
        <v>-21.3</v>
      </c>
      <c r="G46" s="1193">
        <v>-15.6</v>
      </c>
      <c r="H46" s="1193">
        <v>0.8</v>
      </c>
      <c r="I46" s="1193">
        <v>-0.8</v>
      </c>
      <c r="J46" s="1193">
        <v>-4.3</v>
      </c>
      <c r="K46" s="1193">
        <v>-3.5</v>
      </c>
      <c r="L46" s="1193">
        <v>7.6</v>
      </c>
      <c r="M46" s="1185"/>
      <c r="N46" s="289" t="s">
        <v>979</v>
      </c>
    </row>
    <row r="47" spans="1:14">
      <c r="A47" s="114"/>
      <c r="B47" s="1029" t="s">
        <v>115</v>
      </c>
      <c r="C47" s="1193">
        <v>-10.6</v>
      </c>
      <c r="D47" s="1193">
        <v>-11.5</v>
      </c>
      <c r="E47" s="1193">
        <v>-5.7</v>
      </c>
      <c r="F47" s="1193">
        <v>-4.9000000000000004</v>
      </c>
      <c r="G47" s="1193">
        <v>-9</v>
      </c>
      <c r="H47" s="1193">
        <v>-9.6999999999999993</v>
      </c>
      <c r="I47" s="1193">
        <v>-9.6999999999999993</v>
      </c>
      <c r="J47" s="1193">
        <v>-4.5999999999999996</v>
      </c>
      <c r="K47" s="1193">
        <v>-8</v>
      </c>
      <c r="L47" s="1193">
        <v>6.3</v>
      </c>
      <c r="M47" s="1185"/>
      <c r="N47" s="289" t="s">
        <v>980</v>
      </c>
    </row>
    <row r="48" spans="1:14">
      <c r="A48" s="116" t="s">
        <v>116</v>
      </c>
    </row>
    <row r="49" spans="1:1">
      <c r="A49" s="198" t="s">
        <v>118</v>
      </c>
    </row>
  </sheetData>
  <mergeCells count="6">
    <mergeCell ref="M3:N5"/>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showGridLines="0" zoomScaleNormal="100" workbookViewId="0"/>
  </sheetViews>
  <sheetFormatPr defaultColWidth="8.85546875" defaultRowHeight="14.25"/>
  <cols>
    <col min="1" max="1" width="6.42578125" style="24" customWidth="1"/>
    <col min="2" max="2" width="17.85546875" style="24" customWidth="1"/>
    <col min="3" max="12" width="13.28515625" style="24" customWidth="1"/>
    <col min="13" max="14" width="8.85546875" style="199"/>
    <col min="15" max="16384" width="8.85546875" style="259"/>
  </cols>
  <sheetData>
    <row r="1" spans="1:14">
      <c r="A1" s="788" t="s">
        <v>1252</v>
      </c>
      <c r="B1" s="788"/>
      <c r="C1" s="788"/>
      <c r="D1" s="788"/>
      <c r="E1" s="788"/>
      <c r="F1" s="788"/>
      <c r="G1" s="117"/>
      <c r="H1" s="117"/>
      <c r="I1" s="117"/>
      <c r="J1" s="118"/>
      <c r="K1" s="694" t="s">
        <v>0</v>
      </c>
      <c r="L1" s="87"/>
    </row>
    <row r="2" spans="1:14" s="199" customFormat="1">
      <c r="A2" s="835" t="s">
        <v>1250</v>
      </c>
      <c r="B2" s="834"/>
      <c r="C2" s="834"/>
      <c r="D2" s="834"/>
      <c r="E2" s="834"/>
      <c r="F2" s="834"/>
      <c r="G2" s="201"/>
      <c r="H2" s="201"/>
      <c r="I2" s="201"/>
      <c r="J2" s="202"/>
      <c r="K2" s="87" t="s">
        <v>1</v>
      </c>
      <c r="L2" s="87"/>
    </row>
    <row r="3" spans="1:14">
      <c r="A3" s="1645" t="s">
        <v>1015</v>
      </c>
      <c r="B3" s="1646"/>
      <c r="C3" s="1978" t="s">
        <v>466</v>
      </c>
      <c r="D3" s="1979"/>
      <c r="E3" s="1979"/>
      <c r="F3" s="1979"/>
      <c r="G3" s="1979"/>
      <c r="H3" s="1979"/>
      <c r="I3" s="1979"/>
      <c r="J3" s="1979"/>
      <c r="K3" s="1979"/>
      <c r="L3" s="1979"/>
      <c r="M3" s="1781" t="s">
        <v>986</v>
      </c>
      <c r="N3" s="1782"/>
    </row>
    <row r="4" spans="1:14">
      <c r="A4" s="1477"/>
      <c r="B4" s="1478"/>
      <c r="C4" s="1637" t="s">
        <v>450</v>
      </c>
      <c r="D4" s="1978" t="s">
        <v>463</v>
      </c>
      <c r="E4" s="1979"/>
      <c r="F4" s="1979"/>
      <c r="G4" s="1980"/>
      <c r="H4" s="1978" t="s">
        <v>857</v>
      </c>
      <c r="I4" s="1979"/>
      <c r="J4" s="1979"/>
      <c r="K4" s="1979"/>
      <c r="L4" s="1979"/>
      <c r="M4" s="1535"/>
      <c r="N4" s="1536"/>
    </row>
    <row r="5" spans="1:14" ht="95.25" customHeight="1">
      <c r="A5" s="1648"/>
      <c r="B5" s="1649"/>
      <c r="C5" s="1985"/>
      <c r="D5" s="883" t="s">
        <v>451</v>
      </c>
      <c r="E5" s="883" t="s">
        <v>462</v>
      </c>
      <c r="F5" s="883" t="s">
        <v>461</v>
      </c>
      <c r="G5" s="883" t="s">
        <v>456</v>
      </c>
      <c r="H5" s="883" t="s">
        <v>451</v>
      </c>
      <c r="I5" s="883" t="s">
        <v>462</v>
      </c>
      <c r="J5" s="883" t="s">
        <v>461</v>
      </c>
      <c r="K5" s="883" t="s">
        <v>456</v>
      </c>
      <c r="L5" s="278" t="s">
        <v>458</v>
      </c>
      <c r="M5" s="1537"/>
      <c r="N5" s="1538"/>
    </row>
    <row r="6" spans="1:14">
      <c r="A6" s="114">
        <v>2018</v>
      </c>
      <c r="B6" s="1029" t="s">
        <v>100</v>
      </c>
      <c r="C6" s="1184">
        <v>8.8000000000000007</v>
      </c>
      <c r="D6" s="1184">
        <v>7.3</v>
      </c>
      <c r="E6" s="1184">
        <v>-4.5999999999999996</v>
      </c>
      <c r="F6" s="1184">
        <v>-0.9</v>
      </c>
      <c r="G6" s="1184">
        <v>-25.2</v>
      </c>
      <c r="H6" s="1184">
        <v>10.199999999999999</v>
      </c>
      <c r="I6" s="1184">
        <v>16.399999999999999</v>
      </c>
      <c r="J6" s="1184">
        <v>14.4</v>
      </c>
      <c r="K6" s="1184">
        <v>8.1</v>
      </c>
      <c r="L6" s="1192">
        <v>-5.3</v>
      </c>
      <c r="M6" s="292">
        <v>2018</v>
      </c>
      <c r="N6" s="1181" t="s">
        <v>978</v>
      </c>
    </row>
    <row r="7" spans="1:14">
      <c r="A7" s="114"/>
      <c r="B7" s="1029" t="s">
        <v>114</v>
      </c>
      <c r="C7" s="1184">
        <v>-6.4</v>
      </c>
      <c r="D7" s="1184">
        <v>3.5</v>
      </c>
      <c r="E7" s="1184">
        <v>-1.4</v>
      </c>
      <c r="F7" s="1184">
        <v>-1.4</v>
      </c>
      <c r="G7" s="1184">
        <v>-4.3</v>
      </c>
      <c r="H7" s="1184">
        <v>-16.3</v>
      </c>
      <c r="I7" s="1184">
        <v>-14.1</v>
      </c>
      <c r="J7" s="1184">
        <v>-14.1</v>
      </c>
      <c r="K7" s="1184">
        <v>-14.1</v>
      </c>
      <c r="L7" s="1184">
        <v>-16.8</v>
      </c>
      <c r="M7" s="292"/>
      <c r="N7" s="289" t="s">
        <v>979</v>
      </c>
    </row>
    <row r="8" spans="1:14">
      <c r="A8" s="114"/>
      <c r="B8" s="1029" t="s">
        <v>115</v>
      </c>
      <c r="C8" s="1184">
        <v>10.3</v>
      </c>
      <c r="D8" s="1184">
        <v>3.6</v>
      </c>
      <c r="E8" s="1184">
        <v>-7.4</v>
      </c>
      <c r="F8" s="1184">
        <v>-7.4</v>
      </c>
      <c r="G8" s="1184">
        <v>-18.3</v>
      </c>
      <c r="H8" s="1184">
        <v>16.899999999999999</v>
      </c>
      <c r="I8" s="1184">
        <v>33.1</v>
      </c>
      <c r="J8" s="1184">
        <v>33.1</v>
      </c>
      <c r="K8" s="1184">
        <v>-0.9</v>
      </c>
      <c r="L8" s="1184">
        <v>16.5</v>
      </c>
      <c r="M8" s="292"/>
      <c r="N8" s="289" t="s">
        <v>980</v>
      </c>
    </row>
    <row r="9" spans="1:14">
      <c r="A9" s="68"/>
      <c r="B9" s="1029" t="s">
        <v>15</v>
      </c>
      <c r="C9" s="1189">
        <v>6.5</v>
      </c>
      <c r="D9" s="1189">
        <v>2.6</v>
      </c>
      <c r="E9" s="1189">
        <v>26.9</v>
      </c>
      <c r="F9" s="1189">
        <v>22</v>
      </c>
      <c r="G9" s="1189">
        <v>-19.7</v>
      </c>
      <c r="H9" s="1189">
        <v>10.4</v>
      </c>
      <c r="I9" s="1189">
        <v>17.399999999999999</v>
      </c>
      <c r="J9" s="1189">
        <v>17.399999999999999</v>
      </c>
      <c r="K9" s="1189">
        <v>10.9</v>
      </c>
      <c r="L9" s="1183">
        <v>16</v>
      </c>
      <c r="M9" s="323"/>
      <c r="N9" s="289" t="s">
        <v>981</v>
      </c>
    </row>
    <row r="10" spans="1:14">
      <c r="A10" s="68"/>
      <c r="B10" s="1029" t="s">
        <v>16</v>
      </c>
      <c r="C10" s="1189">
        <v>1.4</v>
      </c>
      <c r="D10" s="1189">
        <v>-2.5</v>
      </c>
      <c r="E10" s="1189">
        <v>26.2</v>
      </c>
      <c r="F10" s="1189">
        <v>28.4</v>
      </c>
      <c r="G10" s="1189">
        <v>-7.9</v>
      </c>
      <c r="H10" s="1189">
        <v>5.2</v>
      </c>
      <c r="I10" s="1189">
        <v>7.2</v>
      </c>
      <c r="J10" s="1189">
        <v>7.2</v>
      </c>
      <c r="K10" s="1189">
        <v>5.2</v>
      </c>
      <c r="L10" s="1036">
        <v>34.700000000000003</v>
      </c>
      <c r="M10" s="323"/>
      <c r="N10" s="289" t="s">
        <v>982</v>
      </c>
    </row>
    <row r="11" spans="1:14">
      <c r="A11" s="68"/>
      <c r="B11" s="1187" t="s">
        <v>17</v>
      </c>
      <c r="C11" s="1189">
        <v>-5.2</v>
      </c>
      <c r="D11" s="1189">
        <v>8.6</v>
      </c>
      <c r="E11" s="1189">
        <v>1.2</v>
      </c>
      <c r="F11" s="1189">
        <v>3.3</v>
      </c>
      <c r="G11" s="1189">
        <v>-6.6</v>
      </c>
      <c r="H11" s="1189">
        <v>-19</v>
      </c>
      <c r="I11" s="1189">
        <v>-5.0999999999999996</v>
      </c>
      <c r="J11" s="1189">
        <v>-5.0999999999999996</v>
      </c>
      <c r="K11" s="1189">
        <v>-9.1</v>
      </c>
      <c r="L11" s="1036">
        <v>41.2</v>
      </c>
      <c r="M11" s="323"/>
      <c r="N11" s="289" t="s">
        <v>983</v>
      </c>
    </row>
    <row r="12" spans="1:14">
      <c r="A12" s="68"/>
      <c r="B12" s="1029" t="s">
        <v>5</v>
      </c>
      <c r="C12" s="1184">
        <v>3.8</v>
      </c>
      <c r="D12" s="1184">
        <v>19.8</v>
      </c>
      <c r="E12" s="1184">
        <v>44.6</v>
      </c>
      <c r="F12" s="1184">
        <v>39.4</v>
      </c>
      <c r="G12" s="1184">
        <v>-2.2999999999999998</v>
      </c>
      <c r="H12" s="1184">
        <v>-12.2</v>
      </c>
      <c r="I12" s="1184">
        <v>6.3</v>
      </c>
      <c r="J12" s="1184">
        <v>1</v>
      </c>
      <c r="K12" s="1184">
        <v>1</v>
      </c>
      <c r="L12" s="1184">
        <v>22.3</v>
      </c>
      <c r="M12" s="292"/>
      <c r="N12" s="289" t="s">
        <v>972</v>
      </c>
    </row>
    <row r="13" spans="1:14">
      <c r="A13" s="68"/>
      <c r="B13" s="1029" t="s">
        <v>7</v>
      </c>
      <c r="C13" s="1184">
        <v>7.6</v>
      </c>
      <c r="D13" s="1184">
        <v>16.8</v>
      </c>
      <c r="E13" s="1184">
        <v>19.3</v>
      </c>
      <c r="F13" s="1184">
        <v>17.3</v>
      </c>
      <c r="G13" s="1184">
        <v>0.9</v>
      </c>
      <c r="H13" s="1184">
        <v>-1.6</v>
      </c>
      <c r="I13" s="1184">
        <v>-9.6999999999999993</v>
      </c>
      <c r="J13" s="1184">
        <v>-9.6999999999999993</v>
      </c>
      <c r="K13" s="1184">
        <v>-3.7</v>
      </c>
      <c r="L13" s="1184">
        <v>-4.5</v>
      </c>
      <c r="M13" s="292"/>
      <c r="N13" s="289" t="s">
        <v>973</v>
      </c>
    </row>
    <row r="14" spans="1:14">
      <c r="A14" s="68"/>
      <c r="B14" s="1187" t="s">
        <v>8</v>
      </c>
      <c r="C14" s="1184">
        <v>-9.1999999999999993</v>
      </c>
      <c r="D14" s="1184">
        <v>18</v>
      </c>
      <c r="E14" s="1184">
        <v>9.9</v>
      </c>
      <c r="F14" s="1184">
        <v>14.1</v>
      </c>
      <c r="G14" s="1184">
        <v>-1.8</v>
      </c>
      <c r="H14" s="1184">
        <v>-36.4</v>
      </c>
      <c r="I14" s="1184">
        <v>-42.6</v>
      </c>
      <c r="J14" s="1184">
        <v>-46.8</v>
      </c>
      <c r="K14" s="1184">
        <v>-45</v>
      </c>
      <c r="L14" s="1184">
        <v>-29</v>
      </c>
      <c r="M14" s="292"/>
      <c r="N14" s="289" t="s">
        <v>974</v>
      </c>
    </row>
    <row r="15" spans="1:14">
      <c r="A15" s="68"/>
      <c r="B15" s="1029" t="s">
        <v>9</v>
      </c>
      <c r="C15" s="1184">
        <v>-14.8</v>
      </c>
      <c r="D15" s="1184">
        <v>12.2</v>
      </c>
      <c r="E15" s="1184">
        <v>-4.4000000000000004</v>
      </c>
      <c r="F15" s="1184">
        <v>-4.4000000000000004</v>
      </c>
      <c r="G15" s="1184">
        <v>-12.4</v>
      </c>
      <c r="H15" s="1184">
        <v>-41.7</v>
      </c>
      <c r="I15" s="1184">
        <v>-37.6</v>
      </c>
      <c r="J15" s="1184">
        <v>-37.6</v>
      </c>
      <c r="K15" s="1184">
        <v>-39.6</v>
      </c>
      <c r="L15" s="1184">
        <v>-23.7</v>
      </c>
      <c r="M15" s="323"/>
      <c r="N15" s="289" t="s">
        <v>975</v>
      </c>
    </row>
    <row r="16" spans="1:14">
      <c r="A16" s="68"/>
      <c r="B16" s="1029" t="s">
        <v>10</v>
      </c>
      <c r="C16" s="1184">
        <v>-14.9</v>
      </c>
      <c r="D16" s="1184">
        <v>0</v>
      </c>
      <c r="E16" s="1184">
        <v>-29.8</v>
      </c>
      <c r="F16" s="1184">
        <v>-29.8</v>
      </c>
      <c r="G16" s="1184">
        <v>-15.2</v>
      </c>
      <c r="H16" s="1184">
        <v>-29.8</v>
      </c>
      <c r="I16" s="1184">
        <v>-27.8</v>
      </c>
      <c r="J16" s="1184">
        <v>-27.8</v>
      </c>
      <c r="K16" s="1184">
        <v>-29.8</v>
      </c>
      <c r="L16" s="1184">
        <v>-12.5</v>
      </c>
      <c r="M16" s="323"/>
      <c r="N16" s="289" t="s">
        <v>976</v>
      </c>
    </row>
    <row r="17" spans="1:14">
      <c r="A17" s="68"/>
      <c r="B17" s="1029" t="s">
        <v>11</v>
      </c>
      <c r="C17" s="1184">
        <v>-11.9</v>
      </c>
      <c r="D17" s="1184">
        <v>-4.5</v>
      </c>
      <c r="E17" s="1184">
        <v>-21.2</v>
      </c>
      <c r="F17" s="1184">
        <v>-16.7</v>
      </c>
      <c r="G17" s="1184">
        <v>-23.8</v>
      </c>
      <c r="H17" s="1184">
        <v>-19.2</v>
      </c>
      <c r="I17" s="1184">
        <v>-19.2</v>
      </c>
      <c r="J17" s="1184">
        <v>-19.2</v>
      </c>
      <c r="K17" s="1184">
        <v>-17.2</v>
      </c>
      <c r="L17" s="1184">
        <v>-6.6</v>
      </c>
      <c r="M17" s="323"/>
      <c r="N17" s="289" t="s">
        <v>977</v>
      </c>
    </row>
    <row r="18" spans="1:14">
      <c r="A18" s="115"/>
      <c r="B18" s="1029"/>
      <c r="C18" s="1183"/>
      <c r="D18" s="1183"/>
      <c r="E18" s="1183"/>
      <c r="F18" s="1183"/>
      <c r="G18" s="1183"/>
      <c r="H18" s="1183"/>
      <c r="I18" s="1183"/>
      <c r="J18" s="1183"/>
      <c r="K18" s="1183"/>
      <c r="L18" s="1183"/>
      <c r="M18" s="337"/>
      <c r="N18" s="289"/>
    </row>
    <row r="19" spans="1:14">
      <c r="A19" s="114">
        <v>2019</v>
      </c>
      <c r="B19" s="1029" t="s">
        <v>100</v>
      </c>
      <c r="C19" s="1184">
        <v>-2.8</v>
      </c>
      <c r="D19" s="1184">
        <v>-2.8</v>
      </c>
      <c r="E19" s="1184">
        <v>36.200000000000003</v>
      </c>
      <c r="F19" s="1184">
        <v>-23.6</v>
      </c>
      <c r="G19" s="1184">
        <v>-41.8</v>
      </c>
      <c r="H19" s="1184">
        <v>-2.8</v>
      </c>
      <c r="I19" s="1184">
        <v>-1.4</v>
      </c>
      <c r="J19" s="1184">
        <v>-1.4</v>
      </c>
      <c r="K19" s="1184">
        <v>-1.4</v>
      </c>
      <c r="L19" s="1184">
        <v>3.7</v>
      </c>
      <c r="M19" s="292">
        <v>2019</v>
      </c>
      <c r="N19" s="289" t="s">
        <v>978</v>
      </c>
    </row>
    <row r="20" spans="1:14">
      <c r="A20" s="114"/>
      <c r="B20" s="1029" t="s">
        <v>114</v>
      </c>
      <c r="C20" s="1184">
        <v>1.8</v>
      </c>
      <c r="D20" s="1184">
        <v>0.9</v>
      </c>
      <c r="E20" s="1184">
        <v>-40.200000000000003</v>
      </c>
      <c r="F20" s="1184">
        <v>-41.5</v>
      </c>
      <c r="G20" s="1184">
        <v>-6.6</v>
      </c>
      <c r="H20" s="1184">
        <v>2.6</v>
      </c>
      <c r="I20" s="1184">
        <v>3.9</v>
      </c>
      <c r="J20" s="1184">
        <v>2.6</v>
      </c>
      <c r="K20" s="1184">
        <v>-1.3</v>
      </c>
      <c r="L20" s="1184">
        <v>21.7</v>
      </c>
      <c r="M20" s="292"/>
      <c r="N20" s="289" t="s">
        <v>979</v>
      </c>
    </row>
    <row r="21" spans="1:14">
      <c r="A21" s="114"/>
      <c r="B21" s="1029" t="s">
        <v>115</v>
      </c>
      <c r="C21" s="1184">
        <v>-1.4</v>
      </c>
      <c r="D21" s="1184">
        <v>-5.3</v>
      </c>
      <c r="E21" s="1184">
        <v>0.9</v>
      </c>
      <c r="F21" s="1184">
        <v>-0.4</v>
      </c>
      <c r="G21" s="1184">
        <v>-2.6</v>
      </c>
      <c r="H21" s="1184">
        <v>2.6</v>
      </c>
      <c r="I21" s="1184">
        <v>5.3</v>
      </c>
      <c r="J21" s="1184">
        <v>3.9</v>
      </c>
      <c r="K21" s="1184">
        <v>1.3</v>
      </c>
      <c r="L21" s="1184">
        <v>25.3</v>
      </c>
      <c r="M21" s="292"/>
      <c r="N21" s="289" t="s">
        <v>980</v>
      </c>
    </row>
    <row r="22" spans="1:14">
      <c r="A22" s="114"/>
      <c r="B22" s="1029" t="s">
        <v>15</v>
      </c>
      <c r="C22" s="1184">
        <v>19.2</v>
      </c>
      <c r="D22" s="1184">
        <v>-2.8</v>
      </c>
      <c r="E22" s="1184">
        <v>34.799999999999997</v>
      </c>
      <c r="F22" s="1184">
        <v>34.799999999999997</v>
      </c>
      <c r="G22" s="1184">
        <v>36.200000000000003</v>
      </c>
      <c r="H22" s="1184">
        <v>41.2</v>
      </c>
      <c r="I22" s="1184">
        <v>45.5</v>
      </c>
      <c r="J22" s="1184">
        <v>45.5</v>
      </c>
      <c r="K22" s="1184">
        <v>5.0999999999999996</v>
      </c>
      <c r="L22" s="1184">
        <v>5.9</v>
      </c>
      <c r="M22" s="292"/>
      <c r="N22" s="289" t="s">
        <v>981</v>
      </c>
    </row>
    <row r="23" spans="1:14">
      <c r="A23" s="114"/>
      <c r="B23" s="1029" t="s">
        <v>16</v>
      </c>
      <c r="C23" s="1184">
        <v>62.2</v>
      </c>
      <c r="D23" s="1184">
        <v>58.7</v>
      </c>
      <c r="E23" s="1184">
        <v>-53.3</v>
      </c>
      <c r="F23" s="1184">
        <v>-53.3</v>
      </c>
      <c r="G23" s="1184">
        <v>-1.4</v>
      </c>
      <c r="H23" s="1184">
        <v>65.7</v>
      </c>
      <c r="I23" s="1184">
        <v>65.7</v>
      </c>
      <c r="J23" s="1184">
        <v>65.7</v>
      </c>
      <c r="K23" s="1184">
        <v>64.3</v>
      </c>
      <c r="L23" s="1184">
        <v>9.6</v>
      </c>
      <c r="M23" s="292"/>
      <c r="N23" s="289" t="s">
        <v>982</v>
      </c>
    </row>
    <row r="24" spans="1:14">
      <c r="A24" s="114"/>
      <c r="B24" s="1187" t="s">
        <v>17</v>
      </c>
      <c r="C24" s="1184">
        <v>37.6</v>
      </c>
      <c r="D24" s="1184">
        <v>53.9</v>
      </c>
      <c r="E24" s="1184">
        <v>40.1</v>
      </c>
      <c r="F24" s="1184">
        <v>40.1</v>
      </c>
      <c r="G24" s="1184">
        <v>55.8</v>
      </c>
      <c r="H24" s="1184">
        <v>21.3</v>
      </c>
      <c r="I24" s="1184">
        <v>26.1</v>
      </c>
      <c r="J24" s="1184">
        <v>29.4</v>
      </c>
      <c r="K24" s="1184">
        <v>19.899999999999999</v>
      </c>
      <c r="L24" s="1184">
        <v>11</v>
      </c>
      <c r="M24" s="292"/>
      <c r="N24" s="289" t="s">
        <v>983</v>
      </c>
    </row>
    <row r="25" spans="1:14" ht="15" customHeight="1">
      <c r="A25" s="116"/>
      <c r="B25" s="1187" t="s">
        <v>5</v>
      </c>
      <c r="C25" s="1184">
        <v>7.5</v>
      </c>
      <c r="D25" s="1184">
        <v>16.3</v>
      </c>
      <c r="E25" s="1184">
        <v>21.6</v>
      </c>
      <c r="F25" s="1184">
        <v>21.6</v>
      </c>
      <c r="G25" s="1184">
        <v>37.6</v>
      </c>
      <c r="H25" s="1184">
        <v>-1.4</v>
      </c>
      <c r="I25" s="1184">
        <v>1.4</v>
      </c>
      <c r="J25" s="1184">
        <v>1.4</v>
      </c>
      <c r="K25" s="1184">
        <v>-1.4</v>
      </c>
      <c r="L25" s="1184">
        <v>7.3</v>
      </c>
      <c r="M25" s="198"/>
      <c r="N25" s="289" t="s">
        <v>972</v>
      </c>
    </row>
    <row r="26" spans="1:14" s="199" customFormat="1">
      <c r="A26" s="198"/>
      <c r="B26" s="1187" t="s">
        <v>858</v>
      </c>
      <c r="C26" s="1184">
        <v>10.6</v>
      </c>
      <c r="D26" s="1184">
        <v>3.4</v>
      </c>
      <c r="E26" s="1184">
        <v>20.399999999999999</v>
      </c>
      <c r="F26" s="1184">
        <v>-17.100000000000001</v>
      </c>
      <c r="G26" s="1184">
        <v>37.6</v>
      </c>
      <c r="H26" s="1184">
        <v>17.7</v>
      </c>
      <c r="I26" s="1184">
        <v>16.3</v>
      </c>
      <c r="J26" s="1184">
        <v>12.9</v>
      </c>
      <c r="K26" s="1184">
        <v>17.7</v>
      </c>
      <c r="L26" s="1184">
        <v>-11</v>
      </c>
      <c r="M26" s="198"/>
      <c r="N26" s="289" t="s">
        <v>973</v>
      </c>
    </row>
    <row r="27" spans="1:14" s="199" customFormat="1">
      <c r="A27" s="198"/>
      <c r="B27" s="1187" t="s">
        <v>8</v>
      </c>
      <c r="C27" s="1184">
        <v>-10.6</v>
      </c>
      <c r="D27" s="1184">
        <v>3.6</v>
      </c>
      <c r="E27" s="1184">
        <v>-35.299999999999997</v>
      </c>
      <c r="F27" s="1184">
        <v>-38</v>
      </c>
      <c r="G27" s="1184">
        <v>36.299999999999997</v>
      </c>
      <c r="H27" s="1184">
        <v>-24.7</v>
      </c>
      <c r="I27" s="1184">
        <v>-26</v>
      </c>
      <c r="J27" s="1184">
        <v>-26</v>
      </c>
      <c r="K27" s="1184">
        <v>-26</v>
      </c>
      <c r="L27" s="1184">
        <v>10.7</v>
      </c>
      <c r="M27" s="198"/>
      <c r="N27" s="289" t="s">
        <v>974</v>
      </c>
    </row>
    <row r="28" spans="1:14" s="199" customFormat="1">
      <c r="A28" s="198"/>
      <c r="B28" s="1029" t="s">
        <v>9</v>
      </c>
      <c r="C28" s="1184">
        <v>-13.2</v>
      </c>
      <c r="D28" s="1184">
        <v>-2.6</v>
      </c>
      <c r="E28" s="1184">
        <v>-4.3</v>
      </c>
      <c r="F28" s="1184">
        <v>-3.4</v>
      </c>
      <c r="G28" s="1184">
        <v>-0.4</v>
      </c>
      <c r="H28" s="1184">
        <v>-23.7</v>
      </c>
      <c r="I28" s="1184">
        <v>-25</v>
      </c>
      <c r="J28" s="1184">
        <v>-27.3</v>
      </c>
      <c r="K28" s="1184">
        <v>-23.7</v>
      </c>
      <c r="L28" s="1184">
        <v>-19.8</v>
      </c>
      <c r="M28" s="198"/>
      <c r="N28" s="289" t="s">
        <v>975</v>
      </c>
    </row>
    <row r="29" spans="1:14" s="199" customFormat="1">
      <c r="A29" s="198"/>
      <c r="B29" s="1029" t="s">
        <v>10</v>
      </c>
      <c r="C29" s="1184">
        <v>-13.8</v>
      </c>
      <c r="D29" s="1184">
        <v>-0.8</v>
      </c>
      <c r="E29" s="1184">
        <v>-27.6</v>
      </c>
      <c r="F29" s="1184">
        <v>-29.1</v>
      </c>
      <c r="G29" s="1184">
        <v>-26</v>
      </c>
      <c r="H29" s="1184">
        <v>-26.8</v>
      </c>
      <c r="I29" s="1184">
        <v>-28.3</v>
      </c>
      <c r="J29" s="1184">
        <v>-28.3</v>
      </c>
      <c r="K29" s="1184">
        <v>-28.3</v>
      </c>
      <c r="L29" s="1184">
        <v>-4.5999999999999996</v>
      </c>
      <c r="M29" s="198"/>
      <c r="N29" s="289" t="s">
        <v>976</v>
      </c>
    </row>
    <row r="30" spans="1:14">
      <c r="B30" s="1029" t="s">
        <v>11</v>
      </c>
      <c r="C30" s="1184">
        <v>-23.7</v>
      </c>
      <c r="D30" s="1184">
        <v>-4.9000000000000004</v>
      </c>
      <c r="E30" s="1184">
        <v>-25</v>
      </c>
      <c r="F30" s="1184">
        <v>-26.7</v>
      </c>
      <c r="G30" s="1184">
        <v>-26.7</v>
      </c>
      <c r="H30" s="1184">
        <v>-42.5</v>
      </c>
      <c r="I30" s="1184">
        <v>-44.2</v>
      </c>
      <c r="J30" s="1184">
        <v>-42.5</v>
      </c>
      <c r="K30" s="1184">
        <v>-44.2</v>
      </c>
      <c r="L30" s="1184">
        <v>-42.5</v>
      </c>
      <c r="N30" s="289" t="s">
        <v>977</v>
      </c>
    </row>
    <row r="31" spans="1:14">
      <c r="A31" s="115"/>
      <c r="B31" s="1029"/>
      <c r="C31" s="1183"/>
      <c r="D31" s="1183"/>
      <c r="E31" s="1183"/>
      <c r="F31" s="1183"/>
      <c r="G31" s="1183"/>
      <c r="H31" s="1183"/>
      <c r="I31" s="1183"/>
      <c r="J31" s="1183"/>
      <c r="K31" s="1183"/>
      <c r="L31" s="1183"/>
      <c r="M31" s="337"/>
      <c r="N31" s="289"/>
    </row>
    <row r="32" spans="1:14">
      <c r="A32" s="114">
        <v>2020</v>
      </c>
      <c r="B32" s="1029" t="s">
        <v>100</v>
      </c>
      <c r="C32" s="1184">
        <v>-1.1000000000000001</v>
      </c>
      <c r="D32" s="1184">
        <v>1</v>
      </c>
      <c r="E32" s="1184">
        <v>11.1</v>
      </c>
      <c r="F32" s="1184">
        <v>8.8000000000000007</v>
      </c>
      <c r="G32" s="1184">
        <v>-2.2999999999999998</v>
      </c>
      <c r="H32" s="1184">
        <v>-3.2</v>
      </c>
      <c r="I32" s="1184">
        <v>-4.3</v>
      </c>
      <c r="J32" s="1184">
        <v>-4.3</v>
      </c>
      <c r="K32" s="1184">
        <v>-4.3</v>
      </c>
      <c r="L32" s="1184">
        <v>-5.5</v>
      </c>
      <c r="M32" s="292">
        <v>2020</v>
      </c>
      <c r="N32" s="289" t="s">
        <v>978</v>
      </c>
    </row>
    <row r="33" spans="1:14">
      <c r="A33" s="114"/>
      <c r="B33" s="1029" t="s">
        <v>114</v>
      </c>
      <c r="C33" s="1184">
        <v>1.2</v>
      </c>
      <c r="D33" s="1184">
        <v>5.5</v>
      </c>
      <c r="E33" s="1184">
        <v>10.199999999999999</v>
      </c>
      <c r="F33" s="1184">
        <v>9.1</v>
      </c>
      <c r="G33" s="1184">
        <v>-1</v>
      </c>
      <c r="H33" s="1184">
        <v>-3.2</v>
      </c>
      <c r="I33" s="1184">
        <v>-3.2</v>
      </c>
      <c r="J33" s="1184">
        <v>-2</v>
      </c>
      <c r="K33" s="1184">
        <v>-4.3</v>
      </c>
      <c r="L33" s="1184">
        <v>4.5</v>
      </c>
      <c r="M33" s="292"/>
      <c r="N33" s="289" t="s">
        <v>979</v>
      </c>
    </row>
    <row r="34" spans="1:14">
      <c r="A34" s="114"/>
      <c r="B34" s="1029" t="s">
        <v>115</v>
      </c>
      <c r="C34" s="1184">
        <v>-0.5</v>
      </c>
      <c r="D34" s="1184">
        <v>1.1000000000000001</v>
      </c>
      <c r="E34" s="1184">
        <v>12.5</v>
      </c>
      <c r="F34" s="1184">
        <v>11.4</v>
      </c>
      <c r="G34" s="1184">
        <v>-3.2</v>
      </c>
      <c r="H34" s="1184">
        <v>-2.1</v>
      </c>
      <c r="I34" s="1184">
        <v>-2.1</v>
      </c>
      <c r="J34" s="1184">
        <v>-1</v>
      </c>
      <c r="K34" s="1184">
        <v>-1</v>
      </c>
      <c r="L34" s="1184">
        <v>3.5</v>
      </c>
      <c r="M34" s="292"/>
      <c r="N34" s="289" t="s">
        <v>980</v>
      </c>
    </row>
    <row r="35" spans="1:14">
      <c r="A35" s="114"/>
      <c r="B35" s="1029" t="s">
        <v>15</v>
      </c>
      <c r="C35" s="1184">
        <v>-27.4</v>
      </c>
      <c r="D35" s="1184">
        <v>-18</v>
      </c>
      <c r="E35" s="1184">
        <v>-35</v>
      </c>
      <c r="F35" s="1184">
        <v>-35</v>
      </c>
      <c r="G35" s="1184">
        <v>-21.5</v>
      </c>
      <c r="H35" s="1184">
        <v>-36.700000000000003</v>
      </c>
      <c r="I35" s="1184">
        <v>-36.700000000000003</v>
      </c>
      <c r="J35" s="1184">
        <v>-36.700000000000003</v>
      </c>
      <c r="K35" s="1184">
        <v>-36.700000000000003</v>
      </c>
      <c r="L35" s="1184">
        <v>-19.7</v>
      </c>
      <c r="M35" s="292"/>
      <c r="N35" s="289" t="s">
        <v>981</v>
      </c>
    </row>
    <row r="36" spans="1:14">
      <c r="A36" s="114"/>
      <c r="B36" s="1029" t="s">
        <v>16</v>
      </c>
      <c r="C36" s="1184">
        <v>-20.9</v>
      </c>
      <c r="D36" s="1184">
        <v>-7.3</v>
      </c>
      <c r="E36" s="1184">
        <v>-35.5</v>
      </c>
      <c r="F36" s="1184">
        <v>-35.5</v>
      </c>
      <c r="G36" s="1184">
        <v>-33.299999999999997</v>
      </c>
      <c r="H36" s="1184">
        <v>-34.4</v>
      </c>
      <c r="I36" s="1184">
        <v>-31.9</v>
      </c>
      <c r="J36" s="1184">
        <v>-31.9</v>
      </c>
      <c r="K36" s="1184">
        <v>-33.1</v>
      </c>
      <c r="L36" s="1184">
        <v>-3.4</v>
      </c>
      <c r="M36" s="292"/>
      <c r="N36" s="289" t="s">
        <v>982</v>
      </c>
    </row>
    <row r="37" spans="1:14">
      <c r="A37" s="114"/>
      <c r="B37" s="1187" t="s">
        <v>17</v>
      </c>
      <c r="C37" s="1184">
        <v>-0.6</v>
      </c>
      <c r="D37" s="1184">
        <v>-20.100000000000001</v>
      </c>
      <c r="E37" s="1184">
        <v>-14.9</v>
      </c>
      <c r="F37" s="1184">
        <v>-15.9</v>
      </c>
      <c r="G37" s="1184">
        <v>-25.8</v>
      </c>
      <c r="H37" s="1184">
        <v>18.899999999999999</v>
      </c>
      <c r="I37" s="1184">
        <v>20</v>
      </c>
      <c r="J37" s="1184">
        <v>20.9</v>
      </c>
      <c r="K37" s="1184">
        <v>17.899999999999999</v>
      </c>
      <c r="L37" s="1184">
        <v>6.6</v>
      </c>
      <c r="M37" s="292"/>
      <c r="N37" s="289" t="s">
        <v>983</v>
      </c>
    </row>
    <row r="38" spans="1:14">
      <c r="A38" s="114"/>
      <c r="B38" s="1187" t="s">
        <v>5</v>
      </c>
      <c r="C38" s="1184">
        <v>-2.8</v>
      </c>
      <c r="D38" s="1184">
        <v>-13.4</v>
      </c>
      <c r="E38" s="1184">
        <v>-9.9</v>
      </c>
      <c r="F38" s="1184">
        <v>-9.9</v>
      </c>
      <c r="G38" s="1184">
        <v>-23.3</v>
      </c>
      <c r="H38" s="1184">
        <v>7.8</v>
      </c>
      <c r="I38" s="1184">
        <v>8.9</v>
      </c>
      <c r="J38" s="1184">
        <v>8.9</v>
      </c>
      <c r="K38" s="1184">
        <v>6.7</v>
      </c>
      <c r="L38" s="1184">
        <v>7.8</v>
      </c>
      <c r="M38" s="992"/>
      <c r="N38" s="289" t="s">
        <v>972</v>
      </c>
    </row>
    <row r="39" spans="1:14">
      <c r="A39" s="114"/>
      <c r="B39" s="1187" t="s">
        <v>858</v>
      </c>
      <c r="C39" s="1184">
        <v>-2.2999999999999998</v>
      </c>
      <c r="D39" s="1184">
        <v>-2.5</v>
      </c>
      <c r="E39" s="1184">
        <v>20.5</v>
      </c>
      <c r="F39" s="1184">
        <v>20.5</v>
      </c>
      <c r="G39" s="1184">
        <v>22.9</v>
      </c>
      <c r="H39" s="1184">
        <v>-2.1</v>
      </c>
      <c r="I39" s="1184">
        <v>-5.6</v>
      </c>
      <c r="J39" s="1184">
        <v>-4.3</v>
      </c>
      <c r="K39" s="1184">
        <v>-2.1</v>
      </c>
      <c r="L39" s="1184">
        <v>-4.8</v>
      </c>
      <c r="M39" s="292"/>
      <c r="N39" s="289" t="s">
        <v>973</v>
      </c>
    </row>
    <row r="40" spans="1:14">
      <c r="A40" s="114"/>
      <c r="B40" s="1187" t="s">
        <v>8</v>
      </c>
      <c r="C40" s="1184">
        <v>-5.7</v>
      </c>
      <c r="D40" s="1184">
        <v>12.2</v>
      </c>
      <c r="E40" s="1184">
        <v>15.7</v>
      </c>
      <c r="F40" s="1184">
        <v>14.6</v>
      </c>
      <c r="G40" s="1184">
        <v>22.2</v>
      </c>
      <c r="H40" s="1184">
        <v>-23.5</v>
      </c>
      <c r="I40" s="1184">
        <v>-25.8</v>
      </c>
      <c r="J40" s="1184">
        <v>-25.8</v>
      </c>
      <c r="K40" s="1184">
        <v>-25.8</v>
      </c>
      <c r="L40" s="1184">
        <v>-12.2</v>
      </c>
      <c r="M40" s="292"/>
      <c r="N40" s="289" t="s">
        <v>974</v>
      </c>
    </row>
    <row r="41" spans="1:14">
      <c r="A41" s="68"/>
      <c r="B41" s="1029" t="s">
        <v>9</v>
      </c>
      <c r="C41" s="1184">
        <v>-8.6</v>
      </c>
      <c r="D41" s="1184">
        <v>1</v>
      </c>
      <c r="E41" s="1184">
        <v>-8.5</v>
      </c>
      <c r="F41" s="1184">
        <v>-8.5</v>
      </c>
      <c r="G41" s="1184">
        <v>10.3</v>
      </c>
      <c r="H41" s="1184">
        <v>-18.100000000000001</v>
      </c>
      <c r="I41" s="1184">
        <v>-17.100000000000001</v>
      </c>
      <c r="J41" s="1184">
        <v>-17.100000000000001</v>
      </c>
      <c r="K41" s="1184">
        <v>-14.9</v>
      </c>
      <c r="L41" s="1184">
        <v>-8.6</v>
      </c>
      <c r="M41" s="198"/>
      <c r="N41" s="289" t="s">
        <v>975</v>
      </c>
    </row>
    <row r="42" spans="1:14">
      <c r="A42" s="68"/>
      <c r="B42" s="1029" t="s">
        <v>10</v>
      </c>
      <c r="C42" s="1184">
        <v>-22.6</v>
      </c>
      <c r="D42" s="1184">
        <v>-9.6</v>
      </c>
      <c r="E42" s="1184">
        <v>-35.6</v>
      </c>
      <c r="F42" s="1184">
        <v>-35.6</v>
      </c>
      <c r="G42" s="1184">
        <v>-31.3</v>
      </c>
      <c r="H42" s="1184">
        <v>-35.6</v>
      </c>
      <c r="I42" s="1184">
        <v>-35.6</v>
      </c>
      <c r="J42" s="1184">
        <v>-35.6</v>
      </c>
      <c r="K42" s="1184">
        <v>-35.6</v>
      </c>
      <c r="L42" s="1184">
        <v>-15</v>
      </c>
      <c r="M42" s="198"/>
      <c r="N42" s="289" t="s">
        <v>976</v>
      </c>
    </row>
    <row r="43" spans="1:14">
      <c r="A43" s="68"/>
      <c r="B43" s="1029" t="s">
        <v>11</v>
      </c>
      <c r="C43" s="1184">
        <v>-20.2</v>
      </c>
      <c r="D43" s="1184">
        <v>-11.2</v>
      </c>
      <c r="E43" s="1184">
        <v>-32.5</v>
      </c>
      <c r="F43" s="1184">
        <v>-32.5</v>
      </c>
      <c r="G43" s="1184">
        <v>-29.6</v>
      </c>
      <c r="H43" s="1184">
        <v>-29.2</v>
      </c>
      <c r="I43" s="1184">
        <v>-29.6</v>
      </c>
      <c r="J43" s="1184">
        <v>-29.6</v>
      </c>
      <c r="K43" s="1184">
        <v>-32.5</v>
      </c>
      <c r="L43" s="1184">
        <v>-5.3</v>
      </c>
      <c r="N43" s="289" t="s">
        <v>977</v>
      </c>
    </row>
    <row r="44" spans="1:14">
      <c r="A44" s="115"/>
      <c r="B44" s="1029"/>
      <c r="C44" s="1183"/>
      <c r="D44" s="1183"/>
      <c r="E44" s="1183"/>
      <c r="F44" s="1183"/>
      <c r="G44" s="1183"/>
      <c r="H44" s="1183"/>
      <c r="I44" s="1183"/>
      <c r="J44" s="1183"/>
      <c r="K44" s="1183"/>
      <c r="L44" s="1183"/>
      <c r="M44" s="337"/>
      <c r="N44" s="289"/>
    </row>
    <row r="45" spans="1:14">
      <c r="A45" s="114">
        <v>2021</v>
      </c>
      <c r="B45" s="1029" t="s">
        <v>100</v>
      </c>
      <c r="C45" s="1193">
        <v>-48.9</v>
      </c>
      <c r="D45" s="1193">
        <v>-42.9</v>
      </c>
      <c r="E45" s="1193">
        <v>-65.599999999999994</v>
      </c>
      <c r="F45" s="1193">
        <v>-65.599999999999994</v>
      </c>
      <c r="G45" s="1193">
        <v>-63.6</v>
      </c>
      <c r="H45" s="1193">
        <v>-54.8</v>
      </c>
      <c r="I45" s="1193">
        <v>-51.5</v>
      </c>
      <c r="J45" s="1193">
        <v>-46.4</v>
      </c>
      <c r="K45" s="1193">
        <v>-54.8</v>
      </c>
      <c r="L45" s="1193">
        <v>-10.8</v>
      </c>
      <c r="M45" s="292">
        <v>2021</v>
      </c>
      <c r="N45" s="289" t="s">
        <v>978</v>
      </c>
    </row>
    <row r="46" spans="1:14">
      <c r="A46" s="114"/>
      <c r="B46" s="1029" t="s">
        <v>114</v>
      </c>
      <c r="C46" s="1193">
        <v>-15.3</v>
      </c>
      <c r="D46" s="1193">
        <v>5.6</v>
      </c>
      <c r="E46" s="1193">
        <v>-61.7</v>
      </c>
      <c r="F46" s="1193">
        <v>-63.2</v>
      </c>
      <c r="G46" s="1193">
        <v>-61.7</v>
      </c>
      <c r="H46" s="1193">
        <v>-36.1</v>
      </c>
      <c r="I46" s="1193">
        <v>-33</v>
      </c>
      <c r="J46" s="1193">
        <v>-43.6</v>
      </c>
      <c r="K46" s="1193">
        <v>-45.1</v>
      </c>
      <c r="L46" s="1193">
        <v>22.4</v>
      </c>
      <c r="M46" s="292"/>
      <c r="N46" s="289" t="s">
        <v>979</v>
      </c>
    </row>
    <row r="47" spans="1:14">
      <c r="A47" s="114"/>
      <c r="B47" s="1029" t="s">
        <v>115</v>
      </c>
      <c r="C47" s="1193">
        <v>-16.2</v>
      </c>
      <c r="D47" s="1193">
        <v>-25.7</v>
      </c>
      <c r="E47" s="1193">
        <v>-47</v>
      </c>
      <c r="F47" s="1193">
        <v>-48.6</v>
      </c>
      <c r="G47" s="1193">
        <v>-38</v>
      </c>
      <c r="H47" s="1193">
        <v>-6.7</v>
      </c>
      <c r="I47" s="1193">
        <v>-3</v>
      </c>
      <c r="J47" s="1193">
        <v>-12.3</v>
      </c>
      <c r="K47" s="1193">
        <v>-17</v>
      </c>
      <c r="L47" s="1193">
        <v>28.1</v>
      </c>
      <c r="M47" s="292"/>
      <c r="N47" s="289" t="s">
        <v>980</v>
      </c>
    </row>
    <row r="48" spans="1:14">
      <c r="A48" s="116" t="s">
        <v>116</v>
      </c>
    </row>
    <row r="49" spans="1:1">
      <c r="A49" s="198" t="s">
        <v>117</v>
      </c>
    </row>
  </sheetData>
  <mergeCells count="6">
    <mergeCell ref="M3:N5"/>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zoomScaleNormal="100" workbookViewId="0"/>
  </sheetViews>
  <sheetFormatPr defaultColWidth="8.85546875" defaultRowHeight="14.25"/>
  <cols>
    <col min="1" max="1" width="63.5703125" style="26" customWidth="1"/>
    <col min="2" max="3" width="21.5703125" style="26" customWidth="1"/>
    <col min="4" max="4" width="54" style="259" customWidth="1"/>
    <col min="5" max="16384" width="8.85546875" style="259"/>
  </cols>
  <sheetData>
    <row r="1" spans="1:4" ht="15.75">
      <c r="A1" s="1" t="s">
        <v>836</v>
      </c>
      <c r="B1" s="1"/>
      <c r="C1" s="694" t="s">
        <v>0</v>
      </c>
    </row>
    <row r="2" spans="1:4" ht="15">
      <c r="A2" s="752" t="s">
        <v>837</v>
      </c>
      <c r="B2" s="752"/>
      <c r="C2" s="87" t="s">
        <v>1</v>
      </c>
    </row>
    <row r="3" spans="1:4" ht="30" customHeight="1">
      <c r="A3" s="6" t="s">
        <v>1425</v>
      </c>
      <c r="B3" s="836"/>
      <c r="C3" s="836"/>
    </row>
    <row r="4" spans="1:4">
      <c r="A4" s="715" t="s">
        <v>1426</v>
      </c>
      <c r="B4" s="837"/>
      <c r="C4" s="837"/>
    </row>
    <row r="5" spans="1:4" ht="75.75" customHeight="1">
      <c r="A5" s="344" t="s">
        <v>1023</v>
      </c>
      <c r="B5" s="345" t="s">
        <v>578</v>
      </c>
      <c r="C5" s="885" t="s">
        <v>579</v>
      </c>
      <c r="D5" s="346" t="s">
        <v>1024</v>
      </c>
    </row>
    <row r="6" spans="1:4">
      <c r="A6" s="173" t="s">
        <v>75</v>
      </c>
      <c r="B6" s="625">
        <v>14098</v>
      </c>
      <c r="C6" s="626">
        <v>79.2</v>
      </c>
      <c r="D6" s="347" t="s">
        <v>76</v>
      </c>
    </row>
    <row r="7" spans="1:4">
      <c r="A7" s="177" t="s">
        <v>119</v>
      </c>
      <c r="B7" s="219"/>
      <c r="C7" s="581"/>
      <c r="D7" s="348" t="s">
        <v>120</v>
      </c>
    </row>
    <row r="8" spans="1:4">
      <c r="A8" s="349" t="s">
        <v>121</v>
      </c>
      <c r="B8" s="470">
        <v>7729</v>
      </c>
      <c r="C8" s="581">
        <v>71.400000000000006</v>
      </c>
      <c r="D8" s="350" t="s">
        <v>122</v>
      </c>
    </row>
    <row r="9" spans="1:4">
      <c r="A9" s="349" t="s">
        <v>123</v>
      </c>
      <c r="B9" s="470">
        <v>5175</v>
      </c>
      <c r="C9" s="581">
        <v>86.9</v>
      </c>
      <c r="D9" s="350" t="s">
        <v>124</v>
      </c>
    </row>
    <row r="10" spans="1:4">
      <c r="A10" s="349" t="s">
        <v>125</v>
      </c>
      <c r="B10" s="470">
        <v>808</v>
      </c>
      <c r="C10" s="581">
        <v>98.8</v>
      </c>
      <c r="D10" s="350" t="s">
        <v>126</v>
      </c>
    </row>
    <row r="11" spans="1:4">
      <c r="A11" s="176" t="s">
        <v>127</v>
      </c>
      <c r="B11" s="470"/>
      <c r="C11" s="581"/>
      <c r="D11" s="351" t="s">
        <v>128</v>
      </c>
    </row>
    <row r="12" spans="1:4">
      <c r="A12" s="177" t="s">
        <v>129</v>
      </c>
      <c r="B12" s="470">
        <v>202</v>
      </c>
      <c r="C12" s="581">
        <v>88.7</v>
      </c>
      <c r="D12" s="348" t="s">
        <v>130</v>
      </c>
    </row>
    <row r="13" spans="1:4">
      <c r="A13" s="177" t="s">
        <v>131</v>
      </c>
      <c r="B13" s="470">
        <v>894</v>
      </c>
      <c r="C13" s="581">
        <v>98.1</v>
      </c>
      <c r="D13" s="348" t="s">
        <v>132</v>
      </c>
    </row>
    <row r="14" spans="1:4">
      <c r="A14" s="177" t="s">
        <v>133</v>
      </c>
      <c r="B14" s="470">
        <v>614</v>
      </c>
      <c r="C14" s="581">
        <v>86.6</v>
      </c>
      <c r="D14" s="348" t="s">
        <v>134</v>
      </c>
    </row>
    <row r="15" spans="1:4">
      <c r="A15" s="177" t="s">
        <v>135</v>
      </c>
      <c r="B15" s="470">
        <v>762</v>
      </c>
      <c r="C15" s="37">
        <v>99.7</v>
      </c>
      <c r="D15" s="348" t="s">
        <v>136</v>
      </c>
    </row>
    <row r="16" spans="1:4">
      <c r="A16" s="177" t="s">
        <v>1561</v>
      </c>
      <c r="B16" s="470">
        <v>1892</v>
      </c>
      <c r="C16" s="37">
        <v>95.4</v>
      </c>
      <c r="D16" s="348" t="s">
        <v>1562</v>
      </c>
    </row>
    <row r="17" spans="1:4">
      <c r="A17" s="177" t="s">
        <v>137</v>
      </c>
      <c r="B17" s="470">
        <v>259</v>
      </c>
      <c r="C17" s="37">
        <v>100</v>
      </c>
      <c r="D17" s="348" t="s">
        <v>138</v>
      </c>
    </row>
    <row r="18" spans="1:4">
      <c r="A18" s="177" t="s">
        <v>139</v>
      </c>
      <c r="B18" s="470">
        <v>803</v>
      </c>
      <c r="C18" s="37">
        <v>89.9</v>
      </c>
      <c r="D18" s="348" t="s">
        <v>140</v>
      </c>
    </row>
    <row r="19" spans="1:4">
      <c r="A19" s="177" t="s">
        <v>141</v>
      </c>
      <c r="B19" s="470">
        <v>7655</v>
      </c>
      <c r="C19" s="37">
        <v>67.8</v>
      </c>
      <c r="D19" s="348" t="s">
        <v>142</v>
      </c>
    </row>
    <row r="20" spans="1:4">
      <c r="A20" s="177" t="s">
        <v>1563</v>
      </c>
      <c r="B20" s="470">
        <v>91</v>
      </c>
      <c r="C20" s="37">
        <v>92.3</v>
      </c>
      <c r="D20" s="348" t="s">
        <v>1564</v>
      </c>
    </row>
    <row r="21" spans="1:4">
      <c r="A21" s="177" t="s">
        <v>143</v>
      </c>
      <c r="B21" s="470">
        <v>9</v>
      </c>
      <c r="C21" s="37">
        <v>11.1</v>
      </c>
      <c r="D21" s="348" t="s">
        <v>144</v>
      </c>
    </row>
    <row r="22" spans="1:4">
      <c r="A22" s="177" t="s">
        <v>145</v>
      </c>
      <c r="B22" s="470">
        <v>562</v>
      </c>
      <c r="C22" s="37">
        <v>97.3</v>
      </c>
      <c r="D22" s="348" t="s">
        <v>146</v>
      </c>
    </row>
    <row r="23" spans="1:4" ht="34.5" customHeight="1">
      <c r="A23" s="1987" t="s">
        <v>147</v>
      </c>
      <c r="B23" s="1987"/>
      <c r="C23" s="1987"/>
      <c r="D23" s="1987"/>
    </row>
    <row r="24" spans="1:4">
      <c r="A24" s="968" t="s">
        <v>148</v>
      </c>
      <c r="B24" s="838"/>
      <c r="C24" s="838"/>
      <c r="D24" s="838"/>
    </row>
    <row r="25" spans="1:4" ht="24.75" customHeight="1">
      <c r="A25" s="1986" t="s">
        <v>1395</v>
      </c>
      <c r="B25" s="1986"/>
      <c r="C25" s="1986"/>
      <c r="D25" s="1986"/>
    </row>
    <row r="26" spans="1:4">
      <c r="A26" s="957" t="s">
        <v>149</v>
      </c>
      <c r="B26" s="839"/>
      <c r="C26" s="839"/>
      <c r="D26" s="993"/>
    </row>
  </sheetData>
  <mergeCells count="2">
    <mergeCell ref="A25:D25"/>
    <mergeCell ref="A23:D23"/>
  </mergeCells>
  <hyperlinks>
    <hyperlink ref="C1" location="'Spis tablic     List of tables'!A3" display="Powrót do spisu tablic"/>
    <hyperlink ref="C2" location="'Spis tablic     List of tables'!A3" display="Return to list of tables"/>
    <hyperlink ref="C1:C2" location="'Spis tablic     List of tables'!A1" display="Powrót do spisu tablic"/>
  </hyperlinks>
  <pageMargins left="0.7" right="0.7" top="0.75" bottom="0.75" header="0.3" footer="0.3"/>
  <pageSetup paperSize="9" scale="81"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showGridLines="0" zoomScaleNormal="100" workbookViewId="0"/>
  </sheetViews>
  <sheetFormatPr defaultColWidth="8.85546875" defaultRowHeight="14.25"/>
  <cols>
    <col min="1" max="1" width="57.5703125" style="145" customWidth="1"/>
    <col min="2" max="2" width="4.140625" style="145" customWidth="1"/>
    <col min="3" max="7" width="14.85546875" style="145" customWidth="1"/>
    <col min="8" max="8" width="4.140625" style="200" customWidth="1"/>
    <col min="9" max="9" width="58.28515625" style="551" customWidth="1"/>
    <col min="10" max="16384" width="8.85546875" style="695"/>
  </cols>
  <sheetData>
    <row r="1" spans="1:9" ht="15.75">
      <c r="A1" s="406" t="s">
        <v>838</v>
      </c>
      <c r="B1" s="407"/>
      <c r="C1" s="407"/>
      <c r="D1" s="407"/>
      <c r="F1" s="408"/>
      <c r="G1" s="694" t="s">
        <v>0</v>
      </c>
      <c r="H1" s="409"/>
    </row>
    <row r="2" spans="1:9" ht="15">
      <c r="A2" s="410" t="s">
        <v>839</v>
      </c>
      <c r="B2" s="407"/>
      <c r="C2" s="407"/>
      <c r="D2" s="407"/>
      <c r="F2" s="408"/>
      <c r="G2" s="694" t="s">
        <v>1</v>
      </c>
      <c r="H2" s="286"/>
    </row>
    <row r="3" spans="1:9" s="994" customFormat="1" ht="30" customHeight="1">
      <c r="A3" s="788" t="s">
        <v>918</v>
      </c>
      <c r="B3" s="788"/>
      <c r="C3" s="788"/>
      <c r="D3" s="788"/>
      <c r="G3" s="841"/>
      <c r="H3" s="842"/>
      <c r="I3" s="995"/>
    </row>
    <row r="4" spans="1:9">
      <c r="A4" s="731" t="s">
        <v>840</v>
      </c>
      <c r="B4" s="840"/>
      <c r="C4" s="840"/>
      <c r="D4" s="840"/>
      <c r="E4" s="695"/>
      <c r="F4" s="695"/>
      <c r="G4" s="408"/>
      <c r="H4" s="411"/>
    </row>
    <row r="5" spans="1:9" ht="55.5" customHeight="1">
      <c r="A5" s="1992" t="s">
        <v>1178</v>
      </c>
      <c r="B5" s="1993"/>
      <c r="C5" s="1996" t="s">
        <v>492</v>
      </c>
      <c r="D5" s="1997" t="s">
        <v>493</v>
      </c>
      <c r="E5" s="1998"/>
      <c r="F5" s="1999"/>
      <c r="G5" s="1997" t="s">
        <v>497</v>
      </c>
      <c r="H5" s="1988" t="s">
        <v>1177</v>
      </c>
      <c r="I5" s="1989"/>
    </row>
    <row r="6" spans="1:9" ht="39.950000000000003" customHeight="1">
      <c r="A6" s="1994"/>
      <c r="B6" s="1995"/>
      <c r="C6" s="1697"/>
      <c r="D6" s="1012" t="s">
        <v>494</v>
      </c>
      <c r="E6" s="1012" t="s">
        <v>495</v>
      </c>
      <c r="F6" s="1012" t="s">
        <v>496</v>
      </c>
      <c r="G6" s="2000"/>
      <c r="H6" s="1990"/>
      <c r="I6" s="1991"/>
    </row>
    <row r="7" spans="1:9">
      <c r="A7" s="121" t="s">
        <v>75</v>
      </c>
      <c r="B7" s="122" t="s">
        <v>2</v>
      </c>
      <c r="C7" s="1013">
        <v>318518</v>
      </c>
      <c r="D7" s="123">
        <v>85007</v>
      </c>
      <c r="E7" s="1013">
        <v>7102</v>
      </c>
      <c r="F7" s="123">
        <v>73013</v>
      </c>
      <c r="G7" s="1013">
        <v>233511</v>
      </c>
      <c r="H7" s="353" t="s">
        <v>2</v>
      </c>
      <c r="I7" s="203" t="s">
        <v>76</v>
      </c>
    </row>
    <row r="8" spans="1:9">
      <c r="B8" s="122" t="s">
        <v>3</v>
      </c>
      <c r="C8" s="1013">
        <v>320678</v>
      </c>
      <c r="D8" s="123">
        <v>85452</v>
      </c>
      <c r="E8" s="1013">
        <v>7105</v>
      </c>
      <c r="F8" s="123">
        <v>73230</v>
      </c>
      <c r="G8" s="1013">
        <v>235226</v>
      </c>
      <c r="H8" s="353" t="s">
        <v>3</v>
      </c>
    </row>
    <row r="9" spans="1:9">
      <c r="A9" s="124" t="s">
        <v>1026</v>
      </c>
      <c r="B9" s="125"/>
      <c r="C9" s="1014"/>
      <c r="D9" s="126"/>
      <c r="E9" s="1014"/>
      <c r="F9" s="126"/>
      <c r="G9" s="1014"/>
      <c r="H9" s="354"/>
      <c r="I9" s="412" t="s">
        <v>1027</v>
      </c>
    </row>
    <row r="10" spans="1:9">
      <c r="A10" s="127" t="s">
        <v>150</v>
      </c>
      <c r="B10" s="128" t="s">
        <v>2</v>
      </c>
      <c r="C10" s="1015">
        <v>4145</v>
      </c>
      <c r="D10" s="1015">
        <v>1078</v>
      </c>
      <c r="E10" s="1015">
        <v>34</v>
      </c>
      <c r="F10" s="1015">
        <v>1020</v>
      </c>
      <c r="G10" s="1015">
        <v>3067</v>
      </c>
      <c r="H10" s="354" t="s">
        <v>2</v>
      </c>
      <c r="I10" s="204" t="s">
        <v>151</v>
      </c>
    </row>
    <row r="11" spans="1:9">
      <c r="B11" s="128" t="s">
        <v>3</v>
      </c>
      <c r="C11" s="1015">
        <v>4161</v>
      </c>
      <c r="D11" s="1015">
        <v>1075</v>
      </c>
      <c r="E11" s="1015">
        <v>34</v>
      </c>
      <c r="F11" s="1015">
        <v>1017</v>
      </c>
      <c r="G11" s="1015">
        <v>3086</v>
      </c>
      <c r="H11" s="354" t="s">
        <v>3</v>
      </c>
    </row>
    <row r="12" spans="1:9">
      <c r="A12" s="127" t="s">
        <v>152</v>
      </c>
      <c r="B12" s="128" t="s">
        <v>2</v>
      </c>
      <c r="C12" s="1015">
        <v>32833</v>
      </c>
      <c r="D12" s="1015">
        <v>7313</v>
      </c>
      <c r="E12" s="1015">
        <v>136</v>
      </c>
      <c r="F12" s="1015">
        <v>6701</v>
      </c>
      <c r="G12" s="1015">
        <v>25520</v>
      </c>
      <c r="H12" s="354" t="s">
        <v>2</v>
      </c>
      <c r="I12" s="204" t="s">
        <v>153</v>
      </c>
    </row>
    <row r="13" spans="1:9">
      <c r="B13" s="128" t="s">
        <v>3</v>
      </c>
      <c r="C13" s="1015">
        <v>32743</v>
      </c>
      <c r="D13" s="1015">
        <v>7288</v>
      </c>
      <c r="E13" s="1015">
        <v>137</v>
      </c>
      <c r="F13" s="1015">
        <v>6654</v>
      </c>
      <c r="G13" s="1015">
        <v>25455</v>
      </c>
      <c r="H13" s="354" t="s">
        <v>3</v>
      </c>
    </row>
    <row r="14" spans="1:9">
      <c r="A14" s="124" t="s">
        <v>154</v>
      </c>
      <c r="B14" s="128" t="s">
        <v>2</v>
      </c>
      <c r="C14" s="1015">
        <v>291</v>
      </c>
      <c r="D14" s="1015">
        <v>153</v>
      </c>
      <c r="E14" s="1015">
        <v>1</v>
      </c>
      <c r="F14" s="1015">
        <v>134</v>
      </c>
      <c r="G14" s="1015">
        <v>138</v>
      </c>
      <c r="H14" s="354" t="s">
        <v>2</v>
      </c>
      <c r="I14" s="205" t="s">
        <v>155</v>
      </c>
    </row>
    <row r="15" spans="1:9">
      <c r="B15" s="128" t="s">
        <v>3</v>
      </c>
      <c r="C15" s="1016">
        <v>285</v>
      </c>
      <c r="D15" s="1016">
        <v>148</v>
      </c>
      <c r="E15" s="1016">
        <v>1</v>
      </c>
      <c r="F15" s="1016">
        <v>129</v>
      </c>
      <c r="G15" s="1016">
        <v>137</v>
      </c>
      <c r="H15" s="354" t="s">
        <v>3</v>
      </c>
    </row>
    <row r="16" spans="1:9">
      <c r="A16" s="124" t="s">
        <v>156</v>
      </c>
      <c r="B16" s="128" t="s">
        <v>2</v>
      </c>
      <c r="C16" s="1016">
        <v>31052</v>
      </c>
      <c r="D16" s="1016">
        <v>6177</v>
      </c>
      <c r="E16" s="1016">
        <v>18</v>
      </c>
      <c r="F16" s="1016">
        <v>5801</v>
      </c>
      <c r="G16" s="1016">
        <v>24875</v>
      </c>
      <c r="H16" s="354" t="s">
        <v>2</v>
      </c>
      <c r="I16" s="205" t="s">
        <v>157</v>
      </c>
    </row>
    <row r="17" spans="1:9">
      <c r="B17" s="128" t="s">
        <v>3</v>
      </c>
      <c r="C17" s="1017">
        <v>30941</v>
      </c>
      <c r="D17" s="1017">
        <v>6131</v>
      </c>
      <c r="E17" s="1017">
        <v>18</v>
      </c>
      <c r="F17" s="1017">
        <v>5745</v>
      </c>
      <c r="G17" s="1017">
        <v>24810</v>
      </c>
      <c r="H17" s="354" t="s">
        <v>3</v>
      </c>
    </row>
    <row r="18" spans="1:9" ht="25.5">
      <c r="A18" s="129" t="s">
        <v>1253</v>
      </c>
      <c r="B18" s="128" t="s">
        <v>2</v>
      </c>
      <c r="C18" s="1017">
        <v>730</v>
      </c>
      <c r="D18" s="1017">
        <v>578</v>
      </c>
      <c r="E18" s="1017">
        <v>18</v>
      </c>
      <c r="F18" s="1017">
        <v>481</v>
      </c>
      <c r="G18" s="1017">
        <v>152</v>
      </c>
      <c r="H18" s="354" t="s">
        <v>2</v>
      </c>
      <c r="I18" s="205" t="s">
        <v>158</v>
      </c>
    </row>
    <row r="19" spans="1:9">
      <c r="B19" s="128" t="s">
        <v>3</v>
      </c>
      <c r="C19" s="1015">
        <v>764</v>
      </c>
      <c r="D19" s="1015">
        <v>609</v>
      </c>
      <c r="E19" s="1015">
        <v>18</v>
      </c>
      <c r="F19" s="1015">
        <v>504</v>
      </c>
      <c r="G19" s="1015">
        <v>155</v>
      </c>
      <c r="H19" s="354" t="s">
        <v>3</v>
      </c>
    </row>
    <row r="20" spans="1:9">
      <c r="A20" s="124" t="s">
        <v>159</v>
      </c>
      <c r="B20" s="128" t="s">
        <v>2</v>
      </c>
      <c r="C20" s="1015">
        <v>760</v>
      </c>
      <c r="D20" s="1015">
        <v>405</v>
      </c>
      <c r="E20" s="1015">
        <v>99</v>
      </c>
      <c r="F20" s="1015">
        <v>285</v>
      </c>
      <c r="G20" s="1015">
        <v>355</v>
      </c>
      <c r="H20" s="354" t="s">
        <v>2</v>
      </c>
      <c r="I20" s="205" t="s">
        <v>160</v>
      </c>
    </row>
    <row r="21" spans="1:9">
      <c r="B21" s="128" t="s">
        <v>3</v>
      </c>
      <c r="C21" s="1015">
        <v>753</v>
      </c>
      <c r="D21" s="1015">
        <v>400</v>
      </c>
      <c r="E21" s="1015">
        <v>100</v>
      </c>
      <c r="F21" s="1015">
        <v>276</v>
      </c>
      <c r="G21" s="1015">
        <v>353</v>
      </c>
      <c r="H21" s="354" t="s">
        <v>3</v>
      </c>
    </row>
    <row r="22" spans="1:9">
      <c r="A22" s="127" t="s">
        <v>82</v>
      </c>
      <c r="B22" s="128" t="s">
        <v>2</v>
      </c>
      <c r="C22" s="1015">
        <v>46121</v>
      </c>
      <c r="D22" s="1015">
        <v>6191</v>
      </c>
      <c r="E22" s="1015">
        <v>29</v>
      </c>
      <c r="F22" s="1015">
        <v>5478</v>
      </c>
      <c r="G22" s="1015">
        <v>39930</v>
      </c>
      <c r="H22" s="354" t="s">
        <v>2</v>
      </c>
      <c r="I22" s="204" t="s">
        <v>83</v>
      </c>
    </row>
    <row r="23" spans="1:9">
      <c r="B23" s="128" t="s">
        <v>3</v>
      </c>
      <c r="C23" s="1015">
        <v>46603</v>
      </c>
      <c r="D23" s="130">
        <v>6321</v>
      </c>
      <c r="E23" s="1015">
        <v>28</v>
      </c>
      <c r="F23" s="130">
        <v>5557</v>
      </c>
      <c r="G23" s="1015">
        <v>40282</v>
      </c>
      <c r="H23" s="354" t="s">
        <v>3</v>
      </c>
    </row>
    <row r="24" spans="1:9">
      <c r="A24" s="127" t="s">
        <v>161</v>
      </c>
      <c r="B24" s="128" t="s">
        <v>2</v>
      </c>
      <c r="C24" s="1015">
        <v>55180</v>
      </c>
      <c r="D24" s="130">
        <v>12630</v>
      </c>
      <c r="E24" s="1015">
        <v>10</v>
      </c>
      <c r="F24" s="130">
        <v>12034</v>
      </c>
      <c r="G24" s="1015">
        <v>42550</v>
      </c>
      <c r="H24" s="354" t="s">
        <v>2</v>
      </c>
      <c r="I24" s="204" t="s">
        <v>498</v>
      </c>
    </row>
    <row r="25" spans="1:9">
      <c r="B25" s="128" t="s">
        <v>3</v>
      </c>
      <c r="C25" s="1015">
        <v>55134</v>
      </c>
      <c r="D25" s="130">
        <v>12618</v>
      </c>
      <c r="E25" s="1015">
        <v>12</v>
      </c>
      <c r="F25" s="130">
        <v>11989</v>
      </c>
      <c r="G25" s="1015">
        <v>42516</v>
      </c>
      <c r="H25" s="354" t="s">
        <v>3</v>
      </c>
    </row>
    <row r="26" spans="1:9">
      <c r="A26" s="127" t="s">
        <v>84</v>
      </c>
      <c r="B26" s="128" t="s">
        <v>2</v>
      </c>
      <c r="C26" s="1015">
        <v>19762</v>
      </c>
      <c r="D26" s="130">
        <v>2742</v>
      </c>
      <c r="E26" s="1015">
        <v>47</v>
      </c>
      <c r="F26" s="130">
        <v>2456</v>
      </c>
      <c r="G26" s="1015">
        <v>17020</v>
      </c>
      <c r="H26" s="354" t="s">
        <v>2</v>
      </c>
      <c r="I26" s="204" t="s">
        <v>85</v>
      </c>
    </row>
    <row r="27" spans="1:9">
      <c r="B27" s="128" t="s">
        <v>3</v>
      </c>
      <c r="C27" s="1015">
        <v>19782</v>
      </c>
      <c r="D27" s="130">
        <v>2772</v>
      </c>
      <c r="E27" s="1015">
        <v>46</v>
      </c>
      <c r="F27" s="130">
        <v>2472</v>
      </c>
      <c r="G27" s="1015">
        <v>17010</v>
      </c>
      <c r="H27" s="354" t="s">
        <v>3</v>
      </c>
    </row>
    <row r="28" spans="1:9">
      <c r="A28" s="116" t="s">
        <v>1396</v>
      </c>
      <c r="B28" s="781"/>
      <c r="C28" s="781"/>
      <c r="D28" s="781"/>
      <c r="E28" s="781"/>
      <c r="F28" s="781"/>
      <c r="G28" s="781"/>
      <c r="H28" s="355"/>
    </row>
    <row r="29" spans="1:9">
      <c r="A29" s="996" t="s">
        <v>1397</v>
      </c>
      <c r="B29" s="843"/>
      <c r="C29" s="843"/>
      <c r="D29" s="843"/>
      <c r="E29" s="843"/>
      <c r="F29" s="843"/>
      <c r="G29" s="843"/>
      <c r="H29" s="393"/>
    </row>
  </sheetData>
  <mergeCells count="5">
    <mergeCell ref="H5:I6"/>
    <mergeCell ref="A5:B6"/>
    <mergeCell ref="C5:C6"/>
    <mergeCell ref="D5:F5"/>
    <mergeCell ref="G5:G6"/>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6"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showGridLines="0" zoomScaleNormal="100" workbookViewId="0"/>
  </sheetViews>
  <sheetFormatPr defaultColWidth="8.85546875" defaultRowHeight="14.25"/>
  <cols>
    <col min="1" max="1" width="58" style="69" customWidth="1"/>
    <col min="2" max="2" width="4.140625" style="69" customWidth="1"/>
    <col min="3" max="7" width="16.7109375" style="69" customWidth="1"/>
    <col min="8" max="8" width="4.140625" style="199" customWidth="1"/>
    <col min="9" max="9" width="52.28515625" style="199" customWidth="1"/>
    <col min="10" max="16384" width="8.85546875" style="259"/>
  </cols>
  <sheetData>
    <row r="1" spans="1:10">
      <c r="A1" s="6" t="s">
        <v>919</v>
      </c>
      <c r="B1" s="6"/>
      <c r="C1" s="6"/>
      <c r="D1" s="6"/>
      <c r="E1" s="277"/>
      <c r="F1" s="694" t="s">
        <v>0</v>
      </c>
      <c r="G1" s="87"/>
      <c r="H1" s="287"/>
    </row>
    <row r="2" spans="1:10">
      <c r="A2" s="732" t="s">
        <v>841</v>
      </c>
      <c r="B2" s="772"/>
      <c r="C2" s="772"/>
      <c r="D2" s="772"/>
      <c r="E2" s="131"/>
      <c r="F2" s="87" t="s">
        <v>1</v>
      </c>
      <c r="G2" s="87"/>
      <c r="H2" s="287"/>
    </row>
    <row r="3" spans="1:10" s="695" customFormat="1" ht="55.5" customHeight="1">
      <c r="A3" s="1992" t="s">
        <v>1178</v>
      </c>
      <c r="B3" s="1993"/>
      <c r="C3" s="1996" t="s">
        <v>492</v>
      </c>
      <c r="D3" s="1997" t="s">
        <v>493</v>
      </c>
      <c r="E3" s="1998"/>
      <c r="F3" s="1999"/>
      <c r="G3" s="1997" t="s">
        <v>497</v>
      </c>
      <c r="H3" s="1988" t="s">
        <v>1177</v>
      </c>
      <c r="I3" s="1989"/>
    </row>
    <row r="4" spans="1:10" s="695" customFormat="1" ht="39.950000000000003" customHeight="1">
      <c r="A4" s="1994"/>
      <c r="B4" s="1995"/>
      <c r="C4" s="1697"/>
      <c r="D4" s="1012" t="s">
        <v>494</v>
      </c>
      <c r="E4" s="1012" t="s">
        <v>495</v>
      </c>
      <c r="F4" s="1012" t="s">
        <v>496</v>
      </c>
      <c r="G4" s="2000"/>
      <c r="H4" s="1990"/>
      <c r="I4" s="1991"/>
    </row>
    <row r="5" spans="1:10">
      <c r="A5" s="127" t="s">
        <v>162</v>
      </c>
      <c r="B5" s="128" t="s">
        <v>2</v>
      </c>
      <c r="C5" s="1015">
        <v>17155</v>
      </c>
      <c r="D5" s="1015">
        <v>3084</v>
      </c>
      <c r="E5" s="1015">
        <v>35</v>
      </c>
      <c r="F5" s="1015">
        <v>2837</v>
      </c>
      <c r="G5" s="1018">
        <v>14071</v>
      </c>
      <c r="H5" s="413" t="s">
        <v>2</v>
      </c>
      <c r="I5" s="204" t="s">
        <v>499</v>
      </c>
      <c r="J5" s="695"/>
    </row>
    <row r="6" spans="1:10">
      <c r="A6" s="414"/>
      <c r="B6" s="128" t="s">
        <v>3</v>
      </c>
      <c r="C6" s="1015">
        <v>17441</v>
      </c>
      <c r="D6" s="1015">
        <v>3147</v>
      </c>
      <c r="E6" s="1015">
        <v>35</v>
      </c>
      <c r="F6" s="1015">
        <v>2900</v>
      </c>
      <c r="G6" s="1015">
        <v>14294</v>
      </c>
      <c r="H6" s="413" t="s">
        <v>3</v>
      </c>
      <c r="I6" s="551"/>
      <c r="J6" s="695"/>
    </row>
    <row r="7" spans="1:10">
      <c r="A7" s="127" t="s">
        <v>86</v>
      </c>
      <c r="B7" s="128" t="s">
        <v>2</v>
      </c>
      <c r="C7" s="1015">
        <v>12508</v>
      </c>
      <c r="D7" s="1015">
        <v>2399</v>
      </c>
      <c r="E7" s="1015">
        <v>5</v>
      </c>
      <c r="F7" s="1015">
        <v>2115</v>
      </c>
      <c r="G7" s="1015">
        <v>10109</v>
      </c>
      <c r="H7" s="413" t="s">
        <v>2</v>
      </c>
      <c r="I7" s="204" t="s">
        <v>163</v>
      </c>
      <c r="J7" s="695"/>
    </row>
    <row r="8" spans="1:10">
      <c r="A8" s="414"/>
      <c r="B8" s="128" t="s">
        <v>3</v>
      </c>
      <c r="C8" s="1015">
        <v>12971</v>
      </c>
      <c r="D8" s="1015">
        <v>2417</v>
      </c>
      <c r="E8" s="1015">
        <v>6</v>
      </c>
      <c r="F8" s="1015">
        <v>2123</v>
      </c>
      <c r="G8" s="1015">
        <v>10554</v>
      </c>
      <c r="H8" s="413" t="s">
        <v>3</v>
      </c>
      <c r="I8" s="551"/>
      <c r="J8" s="695"/>
    </row>
    <row r="9" spans="1:10">
      <c r="A9" s="127" t="s">
        <v>164</v>
      </c>
      <c r="B9" s="128" t="s">
        <v>2</v>
      </c>
      <c r="C9" s="1015">
        <v>8307</v>
      </c>
      <c r="D9" s="1015">
        <v>1257</v>
      </c>
      <c r="E9" s="1015">
        <v>14</v>
      </c>
      <c r="F9" s="1015">
        <v>1126</v>
      </c>
      <c r="G9" s="1015">
        <v>7050</v>
      </c>
      <c r="H9" s="413" t="s">
        <v>2</v>
      </c>
      <c r="I9" s="204" t="s">
        <v>165</v>
      </c>
      <c r="J9" s="695"/>
    </row>
    <row r="10" spans="1:10">
      <c r="A10" s="414"/>
      <c r="B10" s="128" t="s">
        <v>3</v>
      </c>
      <c r="C10" s="1015">
        <v>8288</v>
      </c>
      <c r="D10" s="1015">
        <v>1251</v>
      </c>
      <c r="E10" s="1015">
        <v>14</v>
      </c>
      <c r="F10" s="1015">
        <v>1113</v>
      </c>
      <c r="G10" s="1015">
        <v>7037</v>
      </c>
      <c r="H10" s="413" t="s">
        <v>3</v>
      </c>
      <c r="I10" s="551"/>
      <c r="J10" s="695"/>
    </row>
    <row r="11" spans="1:10">
      <c r="A11" s="127" t="s">
        <v>166</v>
      </c>
      <c r="B11" s="128" t="s">
        <v>2</v>
      </c>
      <c r="C11" s="1015">
        <v>24092</v>
      </c>
      <c r="D11" s="1015">
        <v>20091</v>
      </c>
      <c r="E11" s="1015">
        <v>3364</v>
      </c>
      <c r="F11" s="1015">
        <v>16338</v>
      </c>
      <c r="G11" s="1015">
        <v>4001</v>
      </c>
      <c r="H11" s="413" t="s">
        <v>2</v>
      </c>
      <c r="I11" s="204" t="s">
        <v>89</v>
      </c>
      <c r="J11" s="695"/>
    </row>
    <row r="12" spans="1:10">
      <c r="A12" s="414"/>
      <c r="B12" s="128" t="s">
        <v>3</v>
      </c>
      <c r="C12" s="1016">
        <v>24270</v>
      </c>
      <c r="D12" s="1016">
        <v>20236</v>
      </c>
      <c r="E12" s="1016">
        <v>3364</v>
      </c>
      <c r="F12" s="1016">
        <v>16464</v>
      </c>
      <c r="G12" s="1016">
        <v>4034</v>
      </c>
      <c r="H12" s="413" t="s">
        <v>3</v>
      </c>
      <c r="I12" s="551"/>
      <c r="J12" s="695"/>
    </row>
    <row r="13" spans="1:10">
      <c r="A13" s="127" t="s">
        <v>167</v>
      </c>
      <c r="B13" s="128" t="s">
        <v>2</v>
      </c>
      <c r="C13" s="1016">
        <v>33000</v>
      </c>
      <c r="D13" s="1016">
        <v>5989</v>
      </c>
      <c r="E13" s="1016">
        <v>75</v>
      </c>
      <c r="F13" s="1016">
        <v>5349</v>
      </c>
      <c r="G13" s="1016">
        <v>27011</v>
      </c>
      <c r="H13" s="413" t="s">
        <v>2</v>
      </c>
      <c r="I13" s="204" t="s">
        <v>168</v>
      </c>
      <c r="J13" s="695"/>
    </row>
    <row r="14" spans="1:10">
      <c r="A14" s="414"/>
      <c r="B14" s="128" t="s">
        <v>3</v>
      </c>
      <c r="C14" s="1016">
        <v>33317</v>
      </c>
      <c r="D14" s="1016">
        <v>6036</v>
      </c>
      <c r="E14" s="1016">
        <v>75</v>
      </c>
      <c r="F14" s="1016">
        <v>5373</v>
      </c>
      <c r="G14" s="1016">
        <v>27281</v>
      </c>
      <c r="H14" s="413" t="s">
        <v>3</v>
      </c>
      <c r="I14" s="551"/>
      <c r="J14" s="695"/>
    </row>
    <row r="15" spans="1:10">
      <c r="A15" s="127" t="s">
        <v>169</v>
      </c>
      <c r="B15" s="128" t="s">
        <v>2</v>
      </c>
      <c r="C15" s="1016">
        <v>10029</v>
      </c>
      <c r="D15" s="1016">
        <v>2230</v>
      </c>
      <c r="E15" s="1016">
        <v>16</v>
      </c>
      <c r="F15" s="1016">
        <v>1970</v>
      </c>
      <c r="G15" s="1016">
        <v>7799</v>
      </c>
      <c r="H15" s="413" t="s">
        <v>2</v>
      </c>
      <c r="I15" s="204" t="s">
        <v>170</v>
      </c>
      <c r="J15" s="695"/>
    </row>
    <row r="16" spans="1:10">
      <c r="A16" s="414"/>
      <c r="B16" s="128" t="s">
        <v>3</v>
      </c>
      <c r="C16" s="1015">
        <v>10159</v>
      </c>
      <c r="D16" s="1015">
        <v>2259</v>
      </c>
      <c r="E16" s="1015">
        <v>16</v>
      </c>
      <c r="F16" s="1015">
        <v>1979</v>
      </c>
      <c r="G16" s="1015">
        <v>7900</v>
      </c>
      <c r="H16" s="413" t="s">
        <v>3</v>
      </c>
      <c r="I16" s="551"/>
      <c r="J16" s="695"/>
    </row>
    <row r="17" spans="1:10" ht="24">
      <c r="A17" s="415" t="s">
        <v>171</v>
      </c>
      <c r="B17" s="128" t="s">
        <v>2</v>
      </c>
      <c r="C17" s="1015">
        <v>1239</v>
      </c>
      <c r="D17" s="1015">
        <v>1178</v>
      </c>
      <c r="E17" s="1015">
        <v>582</v>
      </c>
      <c r="F17" s="1015">
        <v>592</v>
      </c>
      <c r="G17" s="1015">
        <v>61</v>
      </c>
      <c r="H17" s="413" t="s">
        <v>2</v>
      </c>
      <c r="I17" s="204" t="s">
        <v>172</v>
      </c>
      <c r="J17" s="695"/>
    </row>
    <row r="18" spans="1:10">
      <c r="A18" s="414"/>
      <c r="B18" s="128" t="s">
        <v>3</v>
      </c>
      <c r="C18" s="1015">
        <v>1243</v>
      </c>
      <c r="D18" s="1015">
        <v>1179</v>
      </c>
      <c r="E18" s="1015">
        <v>584</v>
      </c>
      <c r="F18" s="1015">
        <v>591</v>
      </c>
      <c r="G18" s="1015">
        <v>64</v>
      </c>
      <c r="H18" s="413" t="s">
        <v>3</v>
      </c>
      <c r="I18" s="551"/>
      <c r="J18" s="695"/>
    </row>
    <row r="19" spans="1:10">
      <c r="A19" s="127" t="s">
        <v>173</v>
      </c>
      <c r="B19" s="128" t="s">
        <v>2</v>
      </c>
      <c r="C19" s="1015">
        <v>10363</v>
      </c>
      <c r="D19" s="1015">
        <v>4321</v>
      </c>
      <c r="E19" s="1015">
        <v>2027</v>
      </c>
      <c r="F19" s="1015">
        <v>2205</v>
      </c>
      <c r="G19" s="1015">
        <v>6042</v>
      </c>
      <c r="H19" s="413" t="s">
        <v>2</v>
      </c>
      <c r="I19" s="204" t="s">
        <v>174</v>
      </c>
      <c r="J19" s="695"/>
    </row>
    <row r="20" spans="1:10">
      <c r="A20" s="414"/>
      <c r="B20" s="128" t="s">
        <v>3</v>
      </c>
      <c r="C20" s="1015">
        <v>10492</v>
      </c>
      <c r="D20" s="1015">
        <v>4318</v>
      </c>
      <c r="E20" s="1015">
        <v>2027</v>
      </c>
      <c r="F20" s="1015">
        <v>2203</v>
      </c>
      <c r="G20" s="1015">
        <v>6174</v>
      </c>
      <c r="H20" s="413" t="s">
        <v>3</v>
      </c>
      <c r="I20" s="551"/>
      <c r="J20" s="695"/>
    </row>
    <row r="21" spans="1:10">
      <c r="A21" s="127" t="s">
        <v>175</v>
      </c>
      <c r="B21" s="128" t="s">
        <v>2</v>
      </c>
      <c r="C21" s="1015">
        <v>18349</v>
      </c>
      <c r="D21" s="1015">
        <v>1601</v>
      </c>
      <c r="E21" s="1015">
        <v>403</v>
      </c>
      <c r="F21" s="1015">
        <v>1099</v>
      </c>
      <c r="G21" s="1015">
        <v>16748</v>
      </c>
      <c r="H21" s="413" t="s">
        <v>2</v>
      </c>
      <c r="I21" s="204" t="s">
        <v>176</v>
      </c>
      <c r="J21" s="695"/>
    </row>
    <row r="22" spans="1:10">
      <c r="A22" s="414"/>
      <c r="B22" s="128" t="s">
        <v>3</v>
      </c>
      <c r="C22" s="1015">
        <v>18591</v>
      </c>
      <c r="D22" s="130">
        <v>1605</v>
      </c>
      <c r="E22" s="1015">
        <v>405</v>
      </c>
      <c r="F22" s="130">
        <v>1100</v>
      </c>
      <c r="G22" s="1015">
        <v>16986</v>
      </c>
      <c r="H22" s="413" t="s">
        <v>3</v>
      </c>
      <c r="I22" s="551"/>
      <c r="J22" s="695"/>
    </row>
    <row r="23" spans="1:10">
      <c r="A23" s="127" t="s">
        <v>177</v>
      </c>
      <c r="B23" s="128" t="s">
        <v>2</v>
      </c>
      <c r="C23" s="1015">
        <v>5293</v>
      </c>
      <c r="D23" s="130">
        <v>2722</v>
      </c>
      <c r="E23" s="1015">
        <v>300</v>
      </c>
      <c r="F23" s="130">
        <v>2342</v>
      </c>
      <c r="G23" s="1015">
        <v>2571</v>
      </c>
      <c r="H23" s="413" t="s">
        <v>2</v>
      </c>
      <c r="I23" s="204" t="s">
        <v>178</v>
      </c>
      <c r="J23" s="695"/>
    </row>
    <row r="24" spans="1:10">
      <c r="A24" s="414"/>
      <c r="B24" s="128" t="s">
        <v>3</v>
      </c>
      <c r="C24" s="1015">
        <v>5310</v>
      </c>
      <c r="D24" s="130">
        <v>2733</v>
      </c>
      <c r="E24" s="1015">
        <v>298</v>
      </c>
      <c r="F24" s="130">
        <v>2355</v>
      </c>
      <c r="G24" s="1015">
        <v>2577</v>
      </c>
      <c r="H24" s="413" t="s">
        <v>3</v>
      </c>
      <c r="I24" s="551"/>
      <c r="J24" s="695"/>
    </row>
    <row r="25" spans="1:10">
      <c r="A25" s="127" t="s">
        <v>179</v>
      </c>
      <c r="B25" s="128" t="s">
        <v>2</v>
      </c>
      <c r="C25" s="1015">
        <v>18605</v>
      </c>
      <c r="D25" s="130">
        <v>8650</v>
      </c>
      <c r="E25" s="1015">
        <v>11</v>
      </c>
      <c r="F25" s="130">
        <v>8493</v>
      </c>
      <c r="G25" s="1015">
        <v>9955</v>
      </c>
      <c r="H25" s="413" t="s">
        <v>2</v>
      </c>
      <c r="I25" s="204" t="s">
        <v>180</v>
      </c>
      <c r="J25" s="695"/>
    </row>
    <row r="26" spans="1:10">
      <c r="A26" s="414"/>
      <c r="B26" s="128" t="s">
        <v>3</v>
      </c>
      <c r="C26" s="1015">
        <v>18595</v>
      </c>
      <c r="D26" s="130">
        <v>8625</v>
      </c>
      <c r="E26" s="1015">
        <v>11</v>
      </c>
      <c r="F26" s="130">
        <v>8470</v>
      </c>
      <c r="G26" s="1015">
        <v>9970</v>
      </c>
      <c r="H26" s="413" t="s">
        <v>3</v>
      </c>
      <c r="I26" s="551"/>
      <c r="J26" s="695"/>
    </row>
    <row r="27" spans="1:10">
      <c r="A27" s="116" t="s">
        <v>1396</v>
      </c>
      <c r="B27" s="781"/>
      <c r="C27" s="781"/>
      <c r="D27" s="781"/>
      <c r="E27" s="781"/>
      <c r="F27" s="781"/>
      <c r="G27" s="781"/>
      <c r="H27" s="355"/>
    </row>
    <row r="28" spans="1:10">
      <c r="A28" s="996" t="s">
        <v>1397</v>
      </c>
      <c r="B28" s="843"/>
      <c r="C28" s="843"/>
      <c r="D28" s="843"/>
      <c r="E28" s="843"/>
      <c r="F28" s="843"/>
      <c r="G28" s="843"/>
      <c r="H28" s="393"/>
    </row>
  </sheetData>
  <mergeCells count="5">
    <mergeCell ref="H3:I4"/>
    <mergeCell ref="A3:B4"/>
    <mergeCell ref="C3:C4"/>
    <mergeCell ref="D3:F3"/>
    <mergeCell ref="G3:G4"/>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4"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showGridLines="0" zoomScaleNormal="100" workbookViewId="0"/>
  </sheetViews>
  <sheetFormatPr defaultColWidth="8.85546875" defaultRowHeight="14.25"/>
  <cols>
    <col min="1" max="1" width="6.42578125" style="695" customWidth="1"/>
    <col min="2" max="2" width="17.85546875" style="695" customWidth="1"/>
    <col min="3" max="11" width="16.85546875" style="695" customWidth="1"/>
    <col min="12" max="12" width="6.7109375" style="551" customWidth="1"/>
    <col min="13" max="13" width="16.7109375" style="551" customWidth="1"/>
    <col min="14" max="16384" width="8.85546875" style="695"/>
  </cols>
  <sheetData>
    <row r="1" spans="1:13">
      <c r="A1" s="788" t="s">
        <v>920</v>
      </c>
      <c r="B1" s="788"/>
      <c r="C1" s="788"/>
      <c r="D1" s="788"/>
      <c r="E1" s="788"/>
      <c r="F1" s="788"/>
      <c r="G1" s="788"/>
      <c r="H1" s="649"/>
      <c r="I1" s="1096"/>
      <c r="J1" s="694" t="s">
        <v>0</v>
      </c>
      <c r="K1" s="694"/>
    </row>
    <row r="2" spans="1:13">
      <c r="A2" s="1097" t="s">
        <v>181</v>
      </c>
      <c r="B2" s="407"/>
      <c r="C2" s="407"/>
      <c r="D2" s="407"/>
      <c r="E2" s="407"/>
      <c r="F2" s="407"/>
      <c r="G2" s="407"/>
      <c r="I2" s="1096"/>
      <c r="J2" s="694" t="s">
        <v>1</v>
      </c>
      <c r="K2" s="694"/>
    </row>
    <row r="3" spans="1:13">
      <c r="A3" s="714" t="s">
        <v>842</v>
      </c>
      <c r="B3" s="411"/>
      <c r="C3" s="411"/>
      <c r="D3" s="411"/>
      <c r="E3" s="411"/>
      <c r="F3" s="411"/>
      <c r="G3" s="411"/>
      <c r="H3" s="407"/>
    </row>
    <row r="4" spans="1:13">
      <c r="A4" s="1098" t="s">
        <v>182</v>
      </c>
      <c r="B4" s="1099"/>
      <c r="C4" s="1099"/>
      <c r="D4" s="1099"/>
      <c r="E4" s="1099"/>
      <c r="F4" s="1099"/>
      <c r="G4" s="1099"/>
      <c r="H4" s="407"/>
    </row>
    <row r="5" spans="1:13" ht="14.25" customHeight="1">
      <c r="A5" s="2003" t="s">
        <v>998</v>
      </c>
      <c r="B5" s="1634"/>
      <c r="C5" s="2004" t="s">
        <v>500</v>
      </c>
      <c r="D5" s="1100"/>
      <c r="E5" s="1100"/>
      <c r="F5" s="2004" t="s">
        <v>502</v>
      </c>
      <c r="G5" s="1100"/>
      <c r="H5" s="1100"/>
      <c r="I5" s="1100"/>
      <c r="J5" s="1100"/>
      <c r="K5" s="1100"/>
      <c r="L5" s="2001" t="s">
        <v>1022</v>
      </c>
      <c r="M5" s="2002"/>
    </row>
    <row r="6" spans="1:13" ht="72" customHeight="1">
      <c r="A6" s="1615"/>
      <c r="B6" s="1616"/>
      <c r="C6" s="1621"/>
      <c r="D6" s="1101" t="s">
        <v>501</v>
      </c>
      <c r="E6" s="1012" t="s">
        <v>505</v>
      </c>
      <c r="F6" s="1621"/>
      <c r="G6" s="1012" t="s">
        <v>503</v>
      </c>
      <c r="H6" s="1102" t="s">
        <v>501</v>
      </c>
      <c r="I6" s="1012" t="s">
        <v>504</v>
      </c>
      <c r="J6" s="1012" t="s">
        <v>505</v>
      </c>
      <c r="K6" s="1102" t="s">
        <v>506</v>
      </c>
      <c r="L6" s="1448"/>
      <c r="M6" s="1610"/>
    </row>
    <row r="7" spans="1:13">
      <c r="A7" s="68" t="s">
        <v>319</v>
      </c>
      <c r="B7" s="1006" t="s">
        <v>11</v>
      </c>
      <c r="C7" s="1019">
        <v>1</v>
      </c>
      <c r="D7" s="1019">
        <v>1</v>
      </c>
      <c r="E7" s="1020" t="s">
        <v>58</v>
      </c>
      <c r="F7" s="1019">
        <v>558</v>
      </c>
      <c r="G7" s="1019">
        <v>42</v>
      </c>
      <c r="H7" s="1019">
        <v>60</v>
      </c>
      <c r="I7" s="1019">
        <v>31</v>
      </c>
      <c r="J7" s="1019">
        <v>71</v>
      </c>
      <c r="K7" s="1019">
        <v>237</v>
      </c>
      <c r="L7" s="425" t="s">
        <v>1028</v>
      </c>
      <c r="M7" s="334" t="s">
        <v>977</v>
      </c>
    </row>
    <row r="8" spans="1:13">
      <c r="A8" s="421"/>
      <c r="B8" s="1007"/>
      <c r="C8" s="1021"/>
      <c r="D8" s="1021"/>
      <c r="E8" s="1021"/>
      <c r="F8" s="1021"/>
      <c r="G8" s="1021"/>
      <c r="H8" s="1021"/>
      <c r="I8" s="1021"/>
      <c r="J8" s="1021"/>
      <c r="K8" s="418"/>
      <c r="L8" s="422"/>
      <c r="M8" s="426"/>
    </row>
    <row r="9" spans="1:13">
      <c r="A9" s="424" t="s">
        <v>964</v>
      </c>
      <c r="B9" s="1005" t="s">
        <v>14</v>
      </c>
      <c r="C9" s="1020" t="s">
        <v>58</v>
      </c>
      <c r="D9" s="1020" t="s">
        <v>58</v>
      </c>
      <c r="E9" s="1022" t="s">
        <v>58</v>
      </c>
      <c r="F9" s="1020">
        <v>550</v>
      </c>
      <c r="G9" s="1020">
        <v>42</v>
      </c>
      <c r="H9" s="1020">
        <v>59</v>
      </c>
      <c r="I9" s="1020">
        <v>31</v>
      </c>
      <c r="J9" s="1020">
        <v>70</v>
      </c>
      <c r="K9" s="419">
        <v>234</v>
      </c>
      <c r="L9" s="425" t="s">
        <v>1029</v>
      </c>
      <c r="M9" s="289" t="s">
        <v>980</v>
      </c>
    </row>
    <row r="10" spans="1:13">
      <c r="A10" s="424"/>
      <c r="B10" s="1006" t="s">
        <v>17</v>
      </c>
      <c r="C10" s="1020" t="s">
        <v>58</v>
      </c>
      <c r="D10" s="1020" t="s">
        <v>58</v>
      </c>
      <c r="E10" s="1022" t="s">
        <v>58</v>
      </c>
      <c r="F10" s="1020">
        <v>550</v>
      </c>
      <c r="G10" s="1020">
        <v>41</v>
      </c>
      <c r="H10" s="1020">
        <v>59</v>
      </c>
      <c r="I10" s="1020">
        <v>31</v>
      </c>
      <c r="J10" s="1020">
        <v>70</v>
      </c>
      <c r="K10" s="419">
        <v>234</v>
      </c>
      <c r="L10" s="425"/>
      <c r="M10" s="334" t="s">
        <v>983</v>
      </c>
    </row>
    <row r="11" spans="1:13">
      <c r="A11" s="424"/>
      <c r="B11" s="548" t="s">
        <v>8</v>
      </c>
      <c r="C11" s="514" t="s">
        <v>58</v>
      </c>
      <c r="D11" s="514" t="s">
        <v>58</v>
      </c>
      <c r="E11" s="1022" t="s">
        <v>58</v>
      </c>
      <c r="F11" s="514">
        <v>547</v>
      </c>
      <c r="G11" s="514">
        <v>40</v>
      </c>
      <c r="H11" s="514">
        <v>58</v>
      </c>
      <c r="I11" s="514">
        <v>31</v>
      </c>
      <c r="J11" s="514">
        <v>67</v>
      </c>
      <c r="K11" s="1023">
        <v>236</v>
      </c>
      <c r="L11" s="425"/>
      <c r="M11" s="334" t="s">
        <v>974</v>
      </c>
    </row>
    <row r="12" spans="1:13">
      <c r="A12" s="424"/>
      <c r="B12" s="548" t="s">
        <v>11</v>
      </c>
      <c r="C12" s="514" t="s">
        <v>58</v>
      </c>
      <c r="D12" s="514" t="s">
        <v>58</v>
      </c>
      <c r="E12" s="1022" t="s">
        <v>58</v>
      </c>
      <c r="F12" s="514">
        <v>549</v>
      </c>
      <c r="G12" s="514">
        <v>42</v>
      </c>
      <c r="H12" s="514">
        <v>59</v>
      </c>
      <c r="I12" s="514">
        <v>34</v>
      </c>
      <c r="J12" s="514">
        <v>61</v>
      </c>
      <c r="K12" s="1023">
        <v>239</v>
      </c>
      <c r="L12" s="425"/>
      <c r="M12" s="334" t="s">
        <v>977</v>
      </c>
    </row>
    <row r="13" spans="1:13">
      <c r="A13" s="421"/>
      <c r="B13" s="1024" t="s">
        <v>2</v>
      </c>
      <c r="C13" s="1025" t="s">
        <v>6</v>
      </c>
      <c r="D13" s="1025" t="s">
        <v>6</v>
      </c>
      <c r="E13" s="1025" t="s">
        <v>6</v>
      </c>
      <c r="F13" s="1026">
        <v>98.387096774193552</v>
      </c>
      <c r="G13" s="1026">
        <v>100</v>
      </c>
      <c r="H13" s="1026">
        <v>98.333333333333329</v>
      </c>
      <c r="I13" s="1026">
        <v>109.6774193548387</v>
      </c>
      <c r="J13" s="1026">
        <v>85.91549295774648</v>
      </c>
      <c r="K13" s="1026">
        <v>100.84388185654008</v>
      </c>
      <c r="L13" s="422"/>
      <c r="M13" s="423" t="s">
        <v>2</v>
      </c>
    </row>
    <row r="14" spans="1:13">
      <c r="A14" s="421"/>
      <c r="B14" s="1027" t="s">
        <v>3</v>
      </c>
      <c r="C14" s="1025" t="s">
        <v>6</v>
      </c>
      <c r="D14" s="1025" t="s">
        <v>6</v>
      </c>
      <c r="E14" s="1025" t="s">
        <v>6</v>
      </c>
      <c r="F14" s="1026">
        <v>100.36563071297989</v>
      </c>
      <c r="G14" s="1026">
        <v>105</v>
      </c>
      <c r="H14" s="1026">
        <v>101.72413793103448</v>
      </c>
      <c r="I14" s="1026">
        <v>109.6774193548387</v>
      </c>
      <c r="J14" s="1026">
        <v>91.044776119402982</v>
      </c>
      <c r="K14" s="1026">
        <v>101.27118644067797</v>
      </c>
      <c r="L14" s="422"/>
      <c r="M14" s="423" t="s">
        <v>3</v>
      </c>
    </row>
    <row r="15" spans="1:13">
      <c r="A15" s="421"/>
      <c r="B15" s="1027"/>
      <c r="C15" s="1026"/>
      <c r="D15" s="1026"/>
      <c r="E15" s="1026"/>
      <c r="F15" s="1026"/>
      <c r="G15" s="1026"/>
      <c r="H15" s="1026"/>
      <c r="I15" s="1026"/>
      <c r="J15" s="1026"/>
      <c r="K15" s="1028"/>
      <c r="L15" s="422"/>
      <c r="M15" s="423"/>
    </row>
    <row r="16" spans="1:13">
      <c r="A16" s="424" t="s">
        <v>1637</v>
      </c>
      <c r="B16" s="1029" t="s">
        <v>14</v>
      </c>
      <c r="C16" s="514" t="s">
        <v>58</v>
      </c>
      <c r="D16" s="514" t="s">
        <v>58</v>
      </c>
      <c r="E16" s="1022" t="s">
        <v>58</v>
      </c>
      <c r="F16" s="1030">
        <v>537</v>
      </c>
      <c r="G16" s="1030">
        <v>41</v>
      </c>
      <c r="H16" s="1030">
        <v>56</v>
      </c>
      <c r="I16" s="1030">
        <v>34</v>
      </c>
      <c r="J16" s="1030">
        <v>60</v>
      </c>
      <c r="K16" s="1031">
        <v>238</v>
      </c>
      <c r="L16" s="425">
        <v>2021</v>
      </c>
      <c r="M16" s="330" t="s">
        <v>980</v>
      </c>
    </row>
    <row r="17" spans="1:13">
      <c r="A17" s="421"/>
      <c r="B17" s="1027" t="s">
        <v>2</v>
      </c>
      <c r="C17" s="1025" t="s">
        <v>6</v>
      </c>
      <c r="D17" s="1025" t="s">
        <v>6</v>
      </c>
      <c r="E17" s="1025" t="s">
        <v>6</v>
      </c>
      <c r="F17" s="1026">
        <f>F16*100/F9</f>
        <v>97.63636363636364</v>
      </c>
      <c r="G17" s="1026">
        <f t="shared" ref="G17:K17" si="0">G16*100/G9</f>
        <v>97.61904761904762</v>
      </c>
      <c r="H17" s="1026">
        <f t="shared" si="0"/>
        <v>94.915254237288138</v>
      </c>
      <c r="I17" s="1026">
        <f t="shared" si="0"/>
        <v>109.6774193548387</v>
      </c>
      <c r="J17" s="1026">
        <f t="shared" si="0"/>
        <v>85.714285714285708</v>
      </c>
      <c r="K17" s="1026">
        <f t="shared" si="0"/>
        <v>101.7094017094017</v>
      </c>
      <c r="L17" s="422"/>
      <c r="M17" s="423" t="s">
        <v>2</v>
      </c>
    </row>
    <row r="18" spans="1:13">
      <c r="A18" s="421"/>
      <c r="B18" s="1027" t="s">
        <v>3</v>
      </c>
      <c r="C18" s="1025" t="s">
        <v>6</v>
      </c>
      <c r="D18" s="1025" t="s">
        <v>6</v>
      </c>
      <c r="E18" s="1025" t="s">
        <v>6</v>
      </c>
      <c r="F18" s="1026">
        <f>F16*100/F12</f>
        <v>97.814207650273218</v>
      </c>
      <c r="G18" s="1026">
        <f t="shared" ref="G18:K18" si="1">G16*100/G12</f>
        <v>97.61904761904762</v>
      </c>
      <c r="H18" s="1026">
        <f t="shared" si="1"/>
        <v>94.915254237288138</v>
      </c>
      <c r="I18" s="1026">
        <f t="shared" si="1"/>
        <v>100</v>
      </c>
      <c r="J18" s="1026">
        <f t="shared" si="1"/>
        <v>98.360655737704917</v>
      </c>
      <c r="K18" s="1026">
        <f t="shared" si="1"/>
        <v>99.581589958159</v>
      </c>
      <c r="L18" s="422"/>
      <c r="M18" s="423" t="s">
        <v>3</v>
      </c>
    </row>
    <row r="19" spans="1:13">
      <c r="A19" s="116" t="s">
        <v>1398</v>
      </c>
      <c r="B19" s="781"/>
      <c r="C19" s="781"/>
      <c r="D19" s="781"/>
      <c r="E19" s="781"/>
      <c r="F19" s="781"/>
      <c r="G19" s="781"/>
      <c r="H19" s="781"/>
      <c r="I19" s="781"/>
      <c r="J19" s="781"/>
      <c r="K19" s="781"/>
    </row>
    <row r="20" spans="1:13" s="551" customFormat="1">
      <c r="A20" s="949" t="s">
        <v>1399</v>
      </c>
      <c r="B20" s="782"/>
      <c r="C20" s="782"/>
      <c r="D20" s="782"/>
      <c r="E20" s="782"/>
      <c r="F20" s="782"/>
      <c r="G20" s="782"/>
      <c r="H20" s="782"/>
      <c r="I20" s="782"/>
      <c r="J20" s="782"/>
      <c r="K20" s="782"/>
    </row>
  </sheetData>
  <mergeCells count="4">
    <mergeCell ref="L5:M6"/>
    <mergeCell ref="A5:B6"/>
    <mergeCell ref="C5:C6"/>
    <mergeCell ref="F5:F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5"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showGridLines="0" zoomScaleNormal="100" workbookViewId="0"/>
  </sheetViews>
  <sheetFormatPr defaultColWidth="8.85546875" defaultRowHeight="14.25"/>
  <cols>
    <col min="1" max="1" width="6.42578125" style="259" customWidth="1"/>
    <col min="2" max="2" width="17.85546875" style="259" customWidth="1"/>
    <col min="3" max="6" width="14" style="259" customWidth="1"/>
    <col min="7" max="7" width="15.42578125" style="259" customWidth="1"/>
    <col min="8" max="11" width="14" style="259" customWidth="1"/>
    <col min="12" max="12" width="16.28515625" style="259" customWidth="1"/>
    <col min="13" max="15" width="14" style="259" customWidth="1"/>
    <col min="16" max="16" width="6.7109375" style="199" customWidth="1"/>
    <col min="17" max="17" width="16.7109375" style="199" customWidth="1"/>
    <col min="18" max="16384" width="8.85546875" style="259"/>
  </cols>
  <sheetData>
    <row r="1" spans="1:17">
      <c r="A1" s="6" t="s">
        <v>921</v>
      </c>
      <c r="B1" s="6"/>
      <c r="C1" s="6"/>
      <c r="D1" s="6"/>
      <c r="E1" s="6"/>
      <c r="F1" s="6"/>
      <c r="G1" s="6"/>
      <c r="H1" s="106"/>
      <c r="I1" s="694" t="s">
        <v>0</v>
      </c>
      <c r="O1" s="87"/>
    </row>
    <row r="2" spans="1:17">
      <c r="A2" s="733" t="s">
        <v>181</v>
      </c>
      <c r="B2" s="32"/>
      <c r="C2" s="32"/>
      <c r="D2" s="32"/>
      <c r="E2" s="32"/>
      <c r="F2" s="32"/>
      <c r="G2" s="32"/>
      <c r="H2" s="106"/>
      <c r="I2" s="87" t="s">
        <v>1</v>
      </c>
      <c r="O2" s="87"/>
    </row>
    <row r="3" spans="1:17">
      <c r="A3" s="721" t="s">
        <v>843</v>
      </c>
      <c r="B3" s="751"/>
      <c r="C3" s="751"/>
      <c r="D3" s="751"/>
      <c r="E3" s="751"/>
      <c r="F3" s="751"/>
      <c r="G3" s="751"/>
      <c r="H3" s="751"/>
      <c r="I3" s="751"/>
      <c r="J3" s="751"/>
      <c r="K3" s="751"/>
    </row>
    <row r="4" spans="1:17">
      <c r="A4" s="747" t="s">
        <v>182</v>
      </c>
      <c r="B4" s="766"/>
      <c r="C4" s="766"/>
      <c r="D4" s="766"/>
      <c r="E4" s="766"/>
      <c r="F4" s="766"/>
      <c r="G4" s="766"/>
      <c r="H4" s="766"/>
      <c r="I4" s="766"/>
      <c r="J4" s="766"/>
      <c r="K4" s="766"/>
    </row>
    <row r="5" spans="1:17" ht="29.25" customHeight="1">
      <c r="A5" s="2003" t="s">
        <v>998</v>
      </c>
      <c r="B5" s="1634"/>
      <c r="C5" s="2004" t="s">
        <v>507</v>
      </c>
      <c r="D5" s="2005"/>
      <c r="E5" s="2005"/>
      <c r="F5" s="2005"/>
      <c r="G5" s="2005"/>
      <c r="H5" s="2005"/>
      <c r="I5" s="2005"/>
      <c r="J5" s="2005"/>
      <c r="K5" s="2005"/>
      <c r="L5" s="2005"/>
      <c r="M5" s="2005"/>
      <c r="N5" s="2006"/>
      <c r="O5" s="2004" t="s">
        <v>519</v>
      </c>
      <c r="P5" s="2001" t="s">
        <v>1022</v>
      </c>
      <c r="Q5" s="2002"/>
    </row>
    <row r="6" spans="1:17" ht="29.25" customHeight="1">
      <c r="A6" s="1613"/>
      <c r="B6" s="1614"/>
      <c r="C6" s="2004" t="s">
        <v>508</v>
      </c>
      <c r="D6" s="773"/>
      <c r="E6" s="2004" t="s">
        <v>1065</v>
      </c>
      <c r="F6" s="2009"/>
      <c r="G6" s="2009"/>
      <c r="H6" s="2009"/>
      <c r="I6" s="2009"/>
      <c r="J6" s="2009"/>
      <c r="K6" s="2009"/>
      <c r="L6" s="2009"/>
      <c r="M6" s="2009"/>
      <c r="N6" s="1475"/>
      <c r="O6" s="2007"/>
      <c r="P6" s="2008"/>
      <c r="Q6" s="1608"/>
    </row>
    <row r="7" spans="1:17" ht="15" customHeight="1">
      <c r="A7" s="1613"/>
      <c r="B7" s="1614"/>
      <c r="C7" s="2007"/>
      <c r="D7" s="2010" t="s">
        <v>509</v>
      </c>
      <c r="E7" s="1714" t="s">
        <v>510</v>
      </c>
      <c r="F7" s="2010" t="s">
        <v>511</v>
      </c>
      <c r="G7" s="2010" t="s">
        <v>505</v>
      </c>
      <c r="H7" s="2004" t="s">
        <v>512</v>
      </c>
      <c r="I7" s="2004" t="s">
        <v>513</v>
      </c>
      <c r="J7" s="1032"/>
      <c r="K7" s="1033"/>
      <c r="L7" s="2011" t="s">
        <v>516</v>
      </c>
      <c r="M7" s="1032"/>
      <c r="N7" s="1034"/>
      <c r="O7" s="2007"/>
      <c r="P7" s="2008"/>
      <c r="Q7" s="1608"/>
    </row>
    <row r="8" spans="1:17" ht="80.25" customHeight="1">
      <c r="A8" s="1615"/>
      <c r="B8" s="1616"/>
      <c r="C8" s="1621"/>
      <c r="D8" s="1456"/>
      <c r="E8" s="1456"/>
      <c r="F8" s="1456"/>
      <c r="G8" s="1456"/>
      <c r="H8" s="1621"/>
      <c r="I8" s="1621"/>
      <c r="J8" s="1012" t="s">
        <v>514</v>
      </c>
      <c r="K8" s="1012" t="s">
        <v>515</v>
      </c>
      <c r="L8" s="2000"/>
      <c r="M8" s="1012" t="s">
        <v>517</v>
      </c>
      <c r="N8" s="1035" t="s">
        <v>518</v>
      </c>
      <c r="O8" s="1621"/>
      <c r="P8" s="1448"/>
      <c r="Q8" s="1610"/>
    </row>
    <row r="9" spans="1:17">
      <c r="A9" s="68" t="s">
        <v>319</v>
      </c>
      <c r="B9" s="1036" t="s">
        <v>11</v>
      </c>
      <c r="C9" s="1037">
        <v>30395</v>
      </c>
      <c r="D9" s="1037">
        <v>3340</v>
      </c>
      <c r="E9" s="1037">
        <v>4710</v>
      </c>
      <c r="F9" s="1037">
        <v>4126</v>
      </c>
      <c r="G9" s="1037">
        <v>5717</v>
      </c>
      <c r="H9" s="1037">
        <v>2252</v>
      </c>
      <c r="I9" s="1037">
        <v>572</v>
      </c>
      <c r="J9" s="1037">
        <v>7</v>
      </c>
      <c r="K9" s="1037">
        <v>99</v>
      </c>
      <c r="L9" s="1037">
        <v>25019</v>
      </c>
      <c r="M9" s="1037">
        <v>4</v>
      </c>
      <c r="N9" s="1038">
        <v>3113</v>
      </c>
      <c r="O9" s="1037">
        <v>224594</v>
      </c>
      <c r="P9" s="430" t="s">
        <v>1028</v>
      </c>
      <c r="Q9" s="420" t="s">
        <v>977</v>
      </c>
    </row>
    <row r="10" spans="1:17">
      <c r="A10" s="427"/>
      <c r="B10" s="1027"/>
      <c r="C10" s="1039"/>
      <c r="D10" s="1039"/>
      <c r="E10" s="1039"/>
      <c r="F10" s="1039"/>
      <c r="G10" s="1039"/>
      <c r="H10" s="1039"/>
      <c r="I10" s="1039"/>
      <c r="J10" s="1039"/>
      <c r="K10" s="1039"/>
      <c r="L10" s="1039"/>
      <c r="M10" s="1039"/>
      <c r="N10" s="1039"/>
      <c r="O10" s="1039"/>
      <c r="P10" s="428"/>
      <c r="Q10" s="423"/>
    </row>
    <row r="11" spans="1:17">
      <c r="A11" s="429" t="s">
        <v>964</v>
      </c>
      <c r="B11" s="1029" t="s">
        <v>14</v>
      </c>
      <c r="C11" s="1040">
        <v>30737</v>
      </c>
      <c r="D11" s="1040">
        <v>3329</v>
      </c>
      <c r="E11" s="1040">
        <v>4730</v>
      </c>
      <c r="F11" s="1040">
        <v>4217</v>
      </c>
      <c r="G11" s="1040">
        <v>5684</v>
      </c>
      <c r="H11" s="1040">
        <v>2302</v>
      </c>
      <c r="I11" s="1040">
        <v>569</v>
      </c>
      <c r="J11" s="1040">
        <v>7</v>
      </c>
      <c r="K11" s="1040">
        <v>98</v>
      </c>
      <c r="L11" s="1040">
        <v>25306</v>
      </c>
      <c r="M11" s="1040">
        <v>5</v>
      </c>
      <c r="N11" s="1040">
        <v>3100</v>
      </c>
      <c r="O11" s="1040">
        <v>225967</v>
      </c>
      <c r="P11" s="430" t="s">
        <v>1029</v>
      </c>
      <c r="Q11" s="330" t="s">
        <v>980</v>
      </c>
    </row>
    <row r="12" spans="1:17">
      <c r="A12" s="431"/>
      <c r="B12" s="1036" t="s">
        <v>17</v>
      </c>
      <c r="C12" s="1040">
        <v>31115</v>
      </c>
      <c r="D12" s="1040">
        <v>3326</v>
      </c>
      <c r="E12" s="1040">
        <v>4787</v>
      </c>
      <c r="F12" s="1040">
        <v>4310</v>
      </c>
      <c r="G12" s="1040">
        <v>5704</v>
      </c>
      <c r="H12" s="1040">
        <v>2328</v>
      </c>
      <c r="I12" s="1040">
        <v>568</v>
      </c>
      <c r="J12" s="1040">
        <v>7</v>
      </c>
      <c r="K12" s="1040">
        <v>98</v>
      </c>
      <c r="L12" s="1040">
        <v>25637</v>
      </c>
      <c r="M12" s="1040">
        <v>5</v>
      </c>
      <c r="N12" s="1040">
        <v>3098</v>
      </c>
      <c r="O12" s="1040">
        <v>228482</v>
      </c>
      <c r="P12" s="432"/>
      <c r="Q12" s="420" t="s">
        <v>983</v>
      </c>
    </row>
    <row r="13" spans="1:17">
      <c r="A13" s="431"/>
      <c r="B13" s="1036" t="s">
        <v>8</v>
      </c>
      <c r="C13" s="1040">
        <v>31567</v>
      </c>
      <c r="D13" s="1040">
        <v>3320</v>
      </c>
      <c r="E13" s="1040">
        <v>4820</v>
      </c>
      <c r="F13" s="1040">
        <v>4396</v>
      </c>
      <c r="G13" s="1040">
        <v>5734</v>
      </c>
      <c r="H13" s="1040">
        <v>2376</v>
      </c>
      <c r="I13" s="1040">
        <v>562</v>
      </c>
      <c r="J13" s="1040">
        <v>7</v>
      </c>
      <c r="K13" s="1040">
        <v>97</v>
      </c>
      <c r="L13" s="1040">
        <v>26025</v>
      </c>
      <c r="M13" s="1040">
        <v>5</v>
      </c>
      <c r="N13" s="1040">
        <v>3089</v>
      </c>
      <c r="O13" s="1040">
        <v>231418</v>
      </c>
      <c r="P13" s="432"/>
      <c r="Q13" s="420" t="s">
        <v>974</v>
      </c>
    </row>
    <row r="14" spans="1:17">
      <c r="A14" s="431"/>
      <c r="B14" s="1036" t="s">
        <v>11</v>
      </c>
      <c r="C14" s="1040">
        <v>31955</v>
      </c>
      <c r="D14" s="1040">
        <v>3311</v>
      </c>
      <c r="E14" s="1040">
        <v>4869</v>
      </c>
      <c r="F14" s="1040">
        <v>4507</v>
      </c>
      <c r="G14" s="1040">
        <v>5716</v>
      </c>
      <c r="H14" s="1040">
        <v>2431</v>
      </c>
      <c r="I14" s="1040">
        <v>548</v>
      </c>
      <c r="J14" s="1040">
        <v>7</v>
      </c>
      <c r="K14" s="1040">
        <v>94</v>
      </c>
      <c r="L14" s="1040">
        <v>26433</v>
      </c>
      <c r="M14" s="1040">
        <v>6</v>
      </c>
      <c r="N14" s="1040">
        <v>3086</v>
      </c>
      <c r="O14" s="1040">
        <v>233511</v>
      </c>
      <c r="P14" s="432"/>
      <c r="Q14" s="420" t="s">
        <v>977</v>
      </c>
    </row>
    <row r="15" spans="1:17">
      <c r="A15" s="427"/>
      <c r="B15" s="1027" t="s">
        <v>2</v>
      </c>
      <c r="C15" s="1039">
        <v>105.13242309590393</v>
      </c>
      <c r="D15" s="1039">
        <v>99.131736526946113</v>
      </c>
      <c r="E15" s="1039">
        <v>103.37579617834395</v>
      </c>
      <c r="F15" s="1039">
        <v>109.23412506059137</v>
      </c>
      <c r="G15" s="1039">
        <v>99.982508308553435</v>
      </c>
      <c r="H15" s="1039">
        <v>107.94849023090586</v>
      </c>
      <c r="I15" s="1039">
        <v>95.8041958041958</v>
      </c>
      <c r="J15" s="1039">
        <v>100</v>
      </c>
      <c r="K15" s="1039">
        <v>94.949494949494948</v>
      </c>
      <c r="L15" s="1039">
        <v>105.65170470442463</v>
      </c>
      <c r="M15" s="1039">
        <v>150</v>
      </c>
      <c r="N15" s="1039">
        <v>99.132669450690656</v>
      </c>
      <c r="O15" s="1039">
        <v>103.97027525223292</v>
      </c>
      <c r="P15" s="428"/>
      <c r="Q15" s="423" t="s">
        <v>2</v>
      </c>
    </row>
    <row r="16" spans="1:17">
      <c r="A16" s="427"/>
      <c r="B16" s="1027" t="s">
        <v>3</v>
      </c>
      <c r="C16" s="1039">
        <v>101.22913168815535</v>
      </c>
      <c r="D16" s="1039">
        <v>99.728915662650607</v>
      </c>
      <c r="E16" s="1039">
        <v>101.01659751037344</v>
      </c>
      <c r="F16" s="1039">
        <v>102.52502274795269</v>
      </c>
      <c r="G16" s="1039">
        <v>99.686083013603067</v>
      </c>
      <c r="H16" s="1039">
        <v>102.31481481481481</v>
      </c>
      <c r="I16" s="1039">
        <v>97.508896797153028</v>
      </c>
      <c r="J16" s="1039">
        <v>100</v>
      </c>
      <c r="K16" s="1039">
        <v>96.907216494845358</v>
      </c>
      <c r="L16" s="1039">
        <v>101.56772334293949</v>
      </c>
      <c r="M16" s="1039">
        <v>120</v>
      </c>
      <c r="N16" s="1039">
        <v>99.902881191324056</v>
      </c>
      <c r="O16" s="1039">
        <v>100.90442402924577</v>
      </c>
      <c r="P16" s="428"/>
      <c r="Q16" s="423" t="s">
        <v>3</v>
      </c>
    </row>
    <row r="17" spans="1:17">
      <c r="A17" s="427"/>
      <c r="B17" s="1027"/>
      <c r="C17" s="1039"/>
      <c r="D17" s="1039"/>
      <c r="E17" s="1039"/>
      <c r="F17" s="1039"/>
      <c r="G17" s="1039"/>
      <c r="H17" s="1039"/>
      <c r="I17" s="1039"/>
      <c r="J17" s="1039"/>
      <c r="K17" s="1039"/>
      <c r="L17" s="1039"/>
      <c r="M17" s="1039"/>
      <c r="N17" s="1039"/>
      <c r="O17" s="1039"/>
      <c r="P17" s="428"/>
      <c r="Q17" s="423"/>
    </row>
    <row r="18" spans="1:17">
      <c r="A18" s="429" t="s">
        <v>1638</v>
      </c>
      <c r="B18" s="1029" t="s">
        <v>14</v>
      </c>
      <c r="C18" s="1040">
        <v>32260</v>
      </c>
      <c r="D18" s="1040">
        <v>3293</v>
      </c>
      <c r="E18" s="1040">
        <v>4844</v>
      </c>
      <c r="F18" s="1040">
        <v>4625</v>
      </c>
      <c r="G18" s="1040">
        <v>5696</v>
      </c>
      <c r="H18" s="1040">
        <v>2493</v>
      </c>
      <c r="I18" s="1040">
        <v>537</v>
      </c>
      <c r="J18" s="1040">
        <v>7</v>
      </c>
      <c r="K18" s="1040">
        <v>94</v>
      </c>
      <c r="L18" s="1040">
        <v>26816</v>
      </c>
      <c r="M18" s="1040">
        <v>6</v>
      </c>
      <c r="N18" s="1040">
        <v>3072</v>
      </c>
      <c r="O18" s="1040">
        <v>235226</v>
      </c>
      <c r="P18" s="430">
        <v>2021</v>
      </c>
      <c r="Q18" s="330" t="s">
        <v>980</v>
      </c>
    </row>
    <row r="19" spans="1:17">
      <c r="A19" s="427"/>
      <c r="B19" s="1027" t="s">
        <v>2</v>
      </c>
      <c r="C19" s="1039">
        <f>C18*100/C11</f>
        <v>104.95494029996421</v>
      </c>
      <c r="D19" s="1039">
        <f t="shared" ref="D19:L19" si="0">D18*100/D11</f>
        <v>98.91859417242415</v>
      </c>
      <c r="E19" s="1039">
        <f t="shared" si="0"/>
        <v>102.41014799154334</v>
      </c>
      <c r="F19" s="1039">
        <f t="shared" si="0"/>
        <v>109.67512449608726</v>
      </c>
      <c r="G19" s="1039">
        <f t="shared" si="0"/>
        <v>100.21111893033076</v>
      </c>
      <c r="H19" s="1039">
        <f t="shared" si="0"/>
        <v>108.2971329278888</v>
      </c>
      <c r="I19" s="1039">
        <f t="shared" si="0"/>
        <v>94.376098418277678</v>
      </c>
      <c r="J19" s="1039">
        <f t="shared" si="0"/>
        <v>100</v>
      </c>
      <c r="K19" s="1039">
        <f t="shared" si="0"/>
        <v>95.91836734693878</v>
      </c>
      <c r="L19" s="1039">
        <f t="shared" si="0"/>
        <v>105.96696435627915</v>
      </c>
      <c r="M19" s="1039">
        <f>M18*100/M11</f>
        <v>120</v>
      </c>
      <c r="N19" s="1039">
        <f t="shared" ref="N19:O19" si="1">N18*100/N11</f>
        <v>99.096774193548384</v>
      </c>
      <c r="O19" s="1039">
        <f t="shared" si="1"/>
        <v>104.09750096252992</v>
      </c>
      <c r="P19" s="428"/>
      <c r="Q19" s="423" t="s">
        <v>2</v>
      </c>
    </row>
    <row r="20" spans="1:17">
      <c r="A20" s="427"/>
      <c r="B20" s="1027" t="s">
        <v>3</v>
      </c>
      <c r="C20" s="1039">
        <f>C18*100/C14</f>
        <v>100.95446721952746</v>
      </c>
      <c r="D20" s="1039">
        <f t="shared" ref="D20:O20" si="2">D18*100/D14</f>
        <v>99.456357595892484</v>
      </c>
      <c r="E20" s="1039">
        <f t="shared" si="2"/>
        <v>99.486547545697263</v>
      </c>
      <c r="F20" s="1039">
        <f t="shared" si="2"/>
        <v>102.61814954515198</v>
      </c>
      <c r="G20" s="1039">
        <f t="shared" si="2"/>
        <v>99.650104968509453</v>
      </c>
      <c r="H20" s="1039">
        <f t="shared" si="2"/>
        <v>102.5503907856849</v>
      </c>
      <c r="I20" s="1039">
        <f t="shared" si="2"/>
        <v>97.992700729927009</v>
      </c>
      <c r="J20" s="1039">
        <f t="shared" si="2"/>
        <v>100</v>
      </c>
      <c r="K20" s="1039">
        <f t="shared" si="2"/>
        <v>100</v>
      </c>
      <c r="L20" s="1039">
        <f t="shared" si="2"/>
        <v>101.44894639276662</v>
      </c>
      <c r="M20" s="1039">
        <f>M18*100/M14</f>
        <v>100</v>
      </c>
      <c r="N20" s="1039">
        <f t="shared" si="2"/>
        <v>99.546338302009076</v>
      </c>
      <c r="O20" s="1039">
        <f t="shared" si="2"/>
        <v>100.73444077580928</v>
      </c>
      <c r="P20" s="428"/>
      <c r="Q20" s="423" t="s">
        <v>3</v>
      </c>
    </row>
    <row r="21" spans="1:17">
      <c r="A21" s="849" t="s">
        <v>1398</v>
      </c>
      <c r="B21" s="158"/>
      <c r="C21" s="158"/>
      <c r="D21" s="158"/>
      <c r="E21" s="158"/>
      <c r="F21" s="158"/>
      <c r="G21" s="158"/>
      <c r="H21" s="158"/>
      <c r="I21" s="158"/>
      <c r="J21" s="158"/>
      <c r="K21" s="158"/>
      <c r="L21" s="158"/>
      <c r="M21" s="158"/>
      <c r="N21" s="924"/>
      <c r="O21" s="924"/>
    </row>
    <row r="22" spans="1:17" s="199" customFormat="1">
      <c r="A22" s="997" t="s">
        <v>1399</v>
      </c>
      <c r="B22" s="844"/>
      <c r="C22" s="844"/>
      <c r="D22" s="844"/>
      <c r="E22" s="844"/>
      <c r="F22" s="844"/>
      <c r="G22" s="844"/>
      <c r="H22" s="844"/>
      <c r="I22" s="844"/>
      <c r="J22" s="844"/>
      <c r="K22" s="844"/>
      <c r="L22" s="844"/>
      <c r="M22" s="844"/>
      <c r="N22" s="927"/>
      <c r="O22" s="927"/>
    </row>
  </sheetData>
  <mergeCells count="13">
    <mergeCell ref="A5:B8"/>
    <mergeCell ref="C5:N5"/>
    <mergeCell ref="C6:C8"/>
    <mergeCell ref="P5:Q8"/>
    <mergeCell ref="O5:O8"/>
    <mergeCell ref="E6:N6"/>
    <mergeCell ref="D7:D8"/>
    <mergeCell ref="E7:E8"/>
    <mergeCell ref="F7:F8"/>
    <mergeCell ref="G7:G8"/>
    <mergeCell ref="H7:H8"/>
    <mergeCell ref="I7:I8"/>
    <mergeCell ref="L7:L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56"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showGridLines="0" zoomScaleNormal="100" workbookViewId="0"/>
  </sheetViews>
  <sheetFormatPr defaultRowHeight="14.25"/>
  <cols>
    <col min="1" max="1" width="25.85546875" style="112" customWidth="1"/>
    <col min="2" max="7" width="16.42578125" style="112" customWidth="1"/>
    <col min="8" max="16384" width="9.140625" style="695"/>
  </cols>
  <sheetData>
    <row r="1" spans="1:7" ht="15.75">
      <c r="A1" s="1103" t="s">
        <v>844</v>
      </c>
      <c r="B1" s="1103"/>
      <c r="C1" s="1103"/>
      <c r="D1" s="1103"/>
      <c r="F1" s="694" t="s">
        <v>0</v>
      </c>
      <c r="G1" s="694"/>
    </row>
    <row r="2" spans="1:7" ht="15">
      <c r="A2" s="1104" t="s">
        <v>845</v>
      </c>
      <c r="B2" s="1104"/>
      <c r="C2" s="1104"/>
      <c r="D2" s="1104"/>
      <c r="F2" s="694" t="s">
        <v>1</v>
      </c>
      <c r="G2" s="694"/>
    </row>
    <row r="3" spans="1:7" s="994" customFormat="1" ht="30" customHeight="1">
      <c r="A3" s="1105" t="s">
        <v>965</v>
      </c>
      <c r="B3" s="1105"/>
      <c r="C3" s="1105"/>
      <c r="D3" s="1105"/>
      <c r="E3" s="1105"/>
      <c r="F3" s="1105"/>
      <c r="G3" s="1105"/>
    </row>
    <row r="4" spans="1:7">
      <c r="A4" s="1097" t="s">
        <v>1427</v>
      </c>
      <c r="B4" s="407"/>
      <c r="C4" s="407"/>
    </row>
    <row r="5" spans="1:7">
      <c r="A5" s="714" t="s">
        <v>966</v>
      </c>
      <c r="B5" s="411"/>
      <c r="C5" s="1106"/>
      <c r="D5" s="1106"/>
      <c r="E5" s="1106"/>
    </row>
    <row r="6" spans="1:7">
      <c r="A6" s="742" t="s">
        <v>1428</v>
      </c>
      <c r="B6" s="856"/>
      <c r="C6" s="1107"/>
      <c r="D6" s="1107"/>
      <c r="E6" s="1107"/>
      <c r="F6" s="1107"/>
      <c r="G6" s="1107"/>
    </row>
    <row r="7" spans="1:7">
      <c r="A7" s="1733" t="s">
        <v>580</v>
      </c>
      <c r="B7" s="2013" t="s">
        <v>395</v>
      </c>
      <c r="C7" s="1717" t="s">
        <v>658</v>
      </c>
      <c r="D7" s="2013" t="s">
        <v>659</v>
      </c>
      <c r="E7" s="2014" t="s">
        <v>661</v>
      </c>
      <c r="F7" s="2015"/>
      <c r="G7" s="1717" t="s">
        <v>663</v>
      </c>
    </row>
    <row r="8" spans="1:7" ht="59.25" customHeight="1">
      <c r="A8" s="2012"/>
      <c r="B8" s="1697"/>
      <c r="C8" s="2000"/>
      <c r="D8" s="1697"/>
      <c r="E8" s="1271" t="s">
        <v>660</v>
      </c>
      <c r="F8" s="1271" t="s">
        <v>662</v>
      </c>
      <c r="G8" s="2000"/>
    </row>
    <row r="9" spans="1:7">
      <c r="A9" s="121" t="s">
        <v>183</v>
      </c>
      <c r="B9" s="1383">
        <v>2346671</v>
      </c>
      <c r="C9" s="1383">
        <v>1141741</v>
      </c>
      <c r="D9" s="1383">
        <v>1204930</v>
      </c>
      <c r="E9" s="1384">
        <v>63.2</v>
      </c>
      <c r="F9" s="1385">
        <v>128</v>
      </c>
      <c r="G9" s="226">
        <v>106</v>
      </c>
    </row>
    <row r="10" spans="1:7">
      <c r="A10" s="203" t="s">
        <v>184</v>
      </c>
      <c r="B10" s="1386"/>
      <c r="C10" s="1386"/>
      <c r="D10" s="1386"/>
      <c r="E10" s="1387"/>
      <c r="F10" s="1388"/>
      <c r="G10" s="227"/>
    </row>
    <row r="11" spans="1:7">
      <c r="A11" s="121" t="s">
        <v>185</v>
      </c>
      <c r="B11" s="1383">
        <v>226419</v>
      </c>
      <c r="C11" s="1383">
        <v>112198</v>
      </c>
      <c r="D11" s="1383">
        <v>114221</v>
      </c>
      <c r="E11" s="1384">
        <v>45.4</v>
      </c>
      <c r="F11" s="1385">
        <v>55</v>
      </c>
      <c r="G11" s="226">
        <v>102</v>
      </c>
    </row>
    <row r="12" spans="1:7">
      <c r="A12" s="203" t="s">
        <v>186</v>
      </c>
      <c r="B12" s="1383"/>
      <c r="C12" s="1383"/>
      <c r="D12" s="1383"/>
      <c r="E12" s="1384"/>
      <c r="F12" s="1385"/>
      <c r="G12" s="226"/>
    </row>
    <row r="13" spans="1:7">
      <c r="A13" s="204" t="s">
        <v>1588</v>
      </c>
      <c r="B13" s="1386"/>
      <c r="C13" s="1386"/>
      <c r="D13" s="1386"/>
      <c r="E13" s="1387"/>
      <c r="F13" s="1388"/>
      <c r="G13" s="227"/>
    </row>
    <row r="14" spans="1:7">
      <c r="A14" s="124" t="s">
        <v>187</v>
      </c>
      <c r="B14" s="1386">
        <v>97661</v>
      </c>
      <c r="C14" s="1386">
        <v>48191</v>
      </c>
      <c r="D14" s="1386">
        <v>49470</v>
      </c>
      <c r="E14" s="1387">
        <v>56.1</v>
      </c>
      <c r="F14" s="1388">
        <v>72</v>
      </c>
      <c r="G14" s="227">
        <v>103</v>
      </c>
    </row>
    <row r="15" spans="1:7">
      <c r="A15" s="124" t="s">
        <v>188</v>
      </c>
      <c r="B15" s="1386">
        <v>55835</v>
      </c>
      <c r="C15" s="1386">
        <v>27556</v>
      </c>
      <c r="D15" s="1386">
        <v>28279</v>
      </c>
      <c r="E15" s="1387">
        <v>43.6</v>
      </c>
      <c r="F15" s="1388">
        <v>35</v>
      </c>
      <c r="G15" s="227">
        <v>103</v>
      </c>
    </row>
    <row r="16" spans="1:7">
      <c r="A16" s="124" t="s">
        <v>189</v>
      </c>
      <c r="B16" s="1386">
        <v>72923</v>
      </c>
      <c r="C16" s="1386">
        <v>36451</v>
      </c>
      <c r="D16" s="1386">
        <v>36472</v>
      </c>
      <c r="E16" s="1387">
        <v>32.6</v>
      </c>
      <c r="F16" s="1388">
        <v>63</v>
      </c>
      <c r="G16" s="227">
        <v>100</v>
      </c>
    </row>
    <row r="17" spans="1:7">
      <c r="A17" s="121" t="s">
        <v>190</v>
      </c>
      <c r="B17" s="1383">
        <v>604682</v>
      </c>
      <c r="C17" s="1383">
        <v>299372</v>
      </c>
      <c r="D17" s="1383">
        <v>305310</v>
      </c>
      <c r="E17" s="1384">
        <v>35.700000000000003</v>
      </c>
      <c r="F17" s="1385">
        <v>136</v>
      </c>
      <c r="G17" s="226">
        <v>102</v>
      </c>
    </row>
    <row r="18" spans="1:7">
      <c r="A18" s="203" t="s">
        <v>186</v>
      </c>
      <c r="B18" s="1383"/>
      <c r="C18" s="1383"/>
      <c r="D18" s="1383"/>
      <c r="E18" s="1384"/>
      <c r="F18" s="1385"/>
      <c r="G18" s="226"/>
    </row>
    <row r="19" spans="1:7">
      <c r="A19" s="204" t="s">
        <v>1588</v>
      </c>
      <c r="B19" s="1386"/>
      <c r="C19" s="1386"/>
      <c r="D19" s="1386"/>
      <c r="E19" s="1387"/>
      <c r="F19" s="1388"/>
      <c r="G19" s="227"/>
    </row>
    <row r="20" spans="1:7">
      <c r="A20" s="124" t="s">
        <v>191</v>
      </c>
      <c r="B20" s="1386">
        <v>120327</v>
      </c>
      <c r="C20" s="1386">
        <v>59070</v>
      </c>
      <c r="D20" s="1386">
        <v>61257</v>
      </c>
      <c r="E20" s="1387">
        <v>26.2</v>
      </c>
      <c r="F20" s="1388">
        <v>152</v>
      </c>
      <c r="G20" s="227">
        <v>104</v>
      </c>
    </row>
    <row r="21" spans="1:7">
      <c r="A21" s="124" t="s">
        <v>192</v>
      </c>
      <c r="B21" s="1386">
        <v>141892</v>
      </c>
      <c r="C21" s="1386">
        <v>70819</v>
      </c>
      <c r="D21" s="1386">
        <v>71073</v>
      </c>
      <c r="E21" s="1387">
        <v>14.8</v>
      </c>
      <c r="F21" s="1388">
        <v>127</v>
      </c>
      <c r="G21" s="227">
        <v>100</v>
      </c>
    </row>
    <row r="22" spans="1:7">
      <c r="A22" s="124" t="s">
        <v>193</v>
      </c>
      <c r="B22" s="1386">
        <v>35438</v>
      </c>
      <c r="C22" s="1386">
        <v>17628</v>
      </c>
      <c r="D22" s="1386">
        <v>17810</v>
      </c>
      <c r="E22" s="1387">
        <v>31.5</v>
      </c>
      <c r="F22" s="1388">
        <v>53</v>
      </c>
      <c r="G22" s="227">
        <v>101</v>
      </c>
    </row>
    <row r="23" spans="1:7">
      <c r="A23" s="124" t="s">
        <v>194</v>
      </c>
      <c r="B23" s="1386">
        <v>87568</v>
      </c>
      <c r="C23" s="1386">
        <v>43318</v>
      </c>
      <c r="D23" s="1386">
        <v>44250</v>
      </c>
      <c r="E23" s="1387">
        <v>30.7</v>
      </c>
      <c r="F23" s="1388">
        <v>151</v>
      </c>
      <c r="G23" s="227">
        <v>102</v>
      </c>
    </row>
    <row r="24" spans="1:7">
      <c r="A24" s="124" t="s">
        <v>195</v>
      </c>
      <c r="B24" s="1386">
        <v>219457</v>
      </c>
      <c r="C24" s="1386">
        <v>108537</v>
      </c>
      <c r="D24" s="1386">
        <v>110920</v>
      </c>
      <c r="E24" s="1387">
        <v>57.1</v>
      </c>
      <c r="F24" s="1388">
        <v>171</v>
      </c>
      <c r="G24" s="227">
        <v>102</v>
      </c>
    </row>
    <row r="25" spans="1:7">
      <c r="A25" s="121" t="s">
        <v>196</v>
      </c>
      <c r="B25" s="1383">
        <v>333809</v>
      </c>
      <c r="C25" s="1383">
        <v>163351</v>
      </c>
      <c r="D25" s="1383">
        <v>170458</v>
      </c>
      <c r="E25" s="1384">
        <v>52.2</v>
      </c>
      <c r="F25" s="1385">
        <v>64</v>
      </c>
      <c r="G25" s="226">
        <v>104</v>
      </c>
    </row>
    <row r="26" spans="1:7">
      <c r="A26" s="203" t="s">
        <v>186</v>
      </c>
      <c r="B26" s="1383"/>
      <c r="C26" s="1383"/>
      <c r="D26" s="1383"/>
      <c r="E26" s="1384"/>
      <c r="F26" s="1385"/>
      <c r="G26" s="226"/>
    </row>
    <row r="27" spans="1:7">
      <c r="A27" s="204" t="s">
        <v>1588</v>
      </c>
      <c r="B27" s="1386"/>
      <c r="C27" s="1386"/>
      <c r="D27" s="1386"/>
      <c r="E27" s="1387"/>
      <c r="F27" s="1388"/>
      <c r="G27" s="227"/>
    </row>
    <row r="28" spans="1:7">
      <c r="A28" s="124" t="s">
        <v>197</v>
      </c>
      <c r="B28" s="1386">
        <v>79114</v>
      </c>
      <c r="C28" s="1386">
        <v>39380</v>
      </c>
      <c r="D28" s="1386">
        <v>39734</v>
      </c>
      <c r="E28" s="1387">
        <v>34.200000000000003</v>
      </c>
      <c r="F28" s="1388">
        <v>36</v>
      </c>
      <c r="G28" s="227">
        <v>101</v>
      </c>
    </row>
    <row r="29" spans="1:7">
      <c r="A29" s="124" t="s">
        <v>198</v>
      </c>
      <c r="B29" s="1386">
        <v>66083</v>
      </c>
      <c r="C29" s="1386">
        <v>32478</v>
      </c>
      <c r="D29" s="1386">
        <v>33605</v>
      </c>
      <c r="E29" s="1387">
        <v>58.5</v>
      </c>
      <c r="F29" s="1388">
        <v>93</v>
      </c>
      <c r="G29" s="227">
        <v>103</v>
      </c>
    </row>
    <row r="30" spans="1:7">
      <c r="A30" s="124" t="s">
        <v>199</v>
      </c>
      <c r="B30" s="1386">
        <v>98832</v>
      </c>
      <c r="C30" s="1386">
        <v>49232</v>
      </c>
      <c r="D30" s="1386">
        <v>49600</v>
      </c>
      <c r="E30" s="1387">
        <v>19</v>
      </c>
      <c r="F30" s="1388">
        <v>43</v>
      </c>
      <c r="G30" s="227">
        <v>101</v>
      </c>
    </row>
    <row r="31" spans="1:7">
      <c r="A31" s="124" t="s">
        <v>200</v>
      </c>
      <c r="B31" s="1386">
        <v>89780</v>
      </c>
      <c r="C31" s="1386">
        <v>42261</v>
      </c>
      <c r="D31" s="1386">
        <v>47519</v>
      </c>
      <c r="E31" s="1387">
        <v>100</v>
      </c>
      <c r="F31" s="1388">
        <v>2081</v>
      </c>
      <c r="G31" s="227">
        <v>112</v>
      </c>
    </row>
    <row r="32" spans="1:7">
      <c r="A32" s="121" t="s">
        <v>201</v>
      </c>
      <c r="B32" s="1383">
        <v>430701</v>
      </c>
      <c r="C32" s="1383">
        <v>212099</v>
      </c>
      <c r="D32" s="1383">
        <v>218602</v>
      </c>
      <c r="E32" s="1384">
        <v>55.4</v>
      </c>
      <c r="F32" s="1385">
        <v>105</v>
      </c>
      <c r="G32" s="226">
        <v>103</v>
      </c>
    </row>
    <row r="33" spans="1:7">
      <c r="A33" s="203" t="s">
        <v>186</v>
      </c>
      <c r="B33" s="1383"/>
      <c r="C33" s="1383"/>
      <c r="D33" s="1383"/>
      <c r="E33" s="1384"/>
      <c r="F33" s="1385"/>
      <c r="G33" s="226"/>
    </row>
    <row r="34" spans="1:7">
      <c r="A34" s="204" t="s">
        <v>1588</v>
      </c>
      <c r="B34" s="1386"/>
      <c r="C34" s="1386"/>
      <c r="D34" s="1386"/>
      <c r="E34" s="1387"/>
      <c r="F34" s="1388"/>
      <c r="G34" s="227"/>
    </row>
    <row r="35" spans="1:7">
      <c r="A35" s="124" t="s">
        <v>202</v>
      </c>
      <c r="B35" s="1386">
        <v>82963</v>
      </c>
      <c r="C35" s="1386">
        <v>41083</v>
      </c>
      <c r="D35" s="1386">
        <v>41880</v>
      </c>
      <c r="E35" s="1387">
        <v>56.6</v>
      </c>
      <c r="F35" s="1388">
        <v>99</v>
      </c>
      <c r="G35" s="227">
        <v>102</v>
      </c>
    </row>
    <row r="36" spans="1:7">
      <c r="A36" s="124" t="s">
        <v>203</v>
      </c>
      <c r="B36" s="1386">
        <v>63204</v>
      </c>
      <c r="C36" s="1386">
        <v>30805</v>
      </c>
      <c r="D36" s="1386">
        <v>32399</v>
      </c>
      <c r="E36" s="1387">
        <v>67</v>
      </c>
      <c r="F36" s="1388">
        <v>128</v>
      </c>
      <c r="G36" s="227">
        <v>105</v>
      </c>
    </row>
    <row r="37" spans="1:7">
      <c r="A37" s="124" t="s">
        <v>204</v>
      </c>
      <c r="B37" s="1386">
        <v>128210</v>
      </c>
      <c r="C37" s="1386">
        <v>63183</v>
      </c>
      <c r="D37" s="1386">
        <v>65027</v>
      </c>
      <c r="E37" s="1387">
        <v>47.3</v>
      </c>
      <c r="F37" s="1388">
        <v>95</v>
      </c>
      <c r="G37" s="227">
        <v>103</v>
      </c>
    </row>
    <row r="38" spans="1:7">
      <c r="A38" s="124" t="s">
        <v>205</v>
      </c>
      <c r="B38" s="1386">
        <v>41104</v>
      </c>
      <c r="C38" s="1386">
        <v>20481</v>
      </c>
      <c r="D38" s="1386">
        <v>20623</v>
      </c>
      <c r="E38" s="1387">
        <v>36.799999999999997</v>
      </c>
      <c r="F38" s="1388">
        <v>56</v>
      </c>
      <c r="G38" s="227">
        <v>101</v>
      </c>
    </row>
    <row r="39" spans="1:7">
      <c r="A39" s="124" t="s">
        <v>206</v>
      </c>
      <c r="B39" s="1386">
        <v>115220</v>
      </c>
      <c r="C39" s="1386">
        <v>56547</v>
      </c>
      <c r="D39" s="1386">
        <v>58673</v>
      </c>
      <c r="E39" s="1387">
        <v>63.9</v>
      </c>
      <c r="F39" s="1388">
        <v>165</v>
      </c>
      <c r="G39" s="227">
        <v>104</v>
      </c>
    </row>
    <row r="40" spans="1:7">
      <c r="A40" s="121" t="s">
        <v>207</v>
      </c>
      <c r="B40" s="1383">
        <v>751060</v>
      </c>
      <c r="C40" s="1383">
        <v>354721</v>
      </c>
      <c r="D40" s="1383">
        <v>396339</v>
      </c>
      <c r="E40" s="1384">
        <v>100</v>
      </c>
      <c r="F40" s="1385">
        <v>1812</v>
      </c>
      <c r="G40" s="226">
        <v>112</v>
      </c>
    </row>
    <row r="41" spans="1:7">
      <c r="A41" s="203" t="s">
        <v>186</v>
      </c>
      <c r="B41" s="1383"/>
      <c r="C41" s="1383"/>
      <c r="D41" s="1383"/>
      <c r="E41" s="1384"/>
      <c r="F41" s="1385"/>
      <c r="G41" s="226"/>
    </row>
    <row r="42" spans="1:7">
      <c r="A42" s="204" t="s">
        <v>1588</v>
      </c>
      <c r="B42" s="1386"/>
      <c r="C42" s="1386"/>
      <c r="D42" s="1386"/>
      <c r="E42" s="1387"/>
      <c r="F42" s="1388"/>
      <c r="G42" s="227"/>
    </row>
    <row r="43" spans="1:7">
      <c r="A43" s="124" t="s">
        <v>208</v>
      </c>
      <c r="B43" s="1386">
        <v>470805</v>
      </c>
      <c r="C43" s="1386">
        <v>222846</v>
      </c>
      <c r="D43" s="1386">
        <v>247959</v>
      </c>
      <c r="E43" s="1387">
        <v>100</v>
      </c>
      <c r="F43" s="1388">
        <v>1797</v>
      </c>
      <c r="G43" s="227">
        <v>111</v>
      </c>
    </row>
    <row r="44" spans="1:7">
      <c r="A44" s="124" t="s">
        <v>209</v>
      </c>
      <c r="B44" s="1386">
        <v>244969</v>
      </c>
      <c r="C44" s="1386">
        <v>115444</v>
      </c>
      <c r="D44" s="1386">
        <v>129525</v>
      </c>
      <c r="E44" s="1387">
        <v>100</v>
      </c>
      <c r="F44" s="1388">
        <v>1813</v>
      </c>
      <c r="G44" s="227">
        <v>112</v>
      </c>
    </row>
    <row r="45" spans="1:7">
      <c r="A45" s="124" t="s">
        <v>210</v>
      </c>
      <c r="B45" s="1386">
        <v>35286</v>
      </c>
      <c r="C45" s="1386">
        <v>16431</v>
      </c>
      <c r="D45" s="1386">
        <v>18855</v>
      </c>
      <c r="E45" s="1387">
        <v>100</v>
      </c>
      <c r="F45" s="1388">
        <v>2042</v>
      </c>
      <c r="G45" s="227">
        <v>115</v>
      </c>
    </row>
    <row r="46" spans="1:7" ht="15" customHeight="1">
      <c r="A46" s="116" t="s">
        <v>217</v>
      </c>
      <c r="B46" s="781"/>
      <c r="C46" s="781"/>
      <c r="D46" s="781"/>
      <c r="E46" s="781"/>
      <c r="F46" s="781"/>
      <c r="G46" s="781"/>
    </row>
    <row r="47" spans="1:7">
      <c r="A47" s="198" t="s">
        <v>218</v>
      </c>
      <c r="B47" s="823"/>
      <c r="C47" s="823"/>
      <c r="D47" s="823"/>
      <c r="E47" s="823"/>
      <c r="F47" s="823"/>
      <c r="G47" s="823"/>
    </row>
    <row r="48" spans="1:7">
      <c r="B48" s="1108"/>
      <c r="C48" s="1108"/>
      <c r="D48" s="1108"/>
      <c r="E48" s="1108"/>
    </row>
    <row r="49" spans="2:5">
      <c r="B49" s="1108"/>
      <c r="C49" s="1108"/>
      <c r="D49" s="1108"/>
      <c r="E49" s="1108"/>
    </row>
    <row r="50" spans="2:5">
      <c r="B50" s="1108"/>
      <c r="C50" s="1108"/>
      <c r="D50" s="1108"/>
      <c r="E50" s="1108"/>
    </row>
  </sheetData>
  <mergeCells count="6">
    <mergeCell ref="G7:G8"/>
    <mergeCell ref="A7:A8"/>
    <mergeCell ref="B7:B8"/>
    <mergeCell ref="C7:C8"/>
    <mergeCell ref="D7:D8"/>
    <mergeCell ref="E7:F7"/>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8"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showGridLines="0" zoomScaleNormal="100" workbookViewId="0"/>
  </sheetViews>
  <sheetFormatPr defaultRowHeight="14.25"/>
  <cols>
    <col min="1" max="1" width="25.85546875" style="36" customWidth="1"/>
    <col min="2" max="12" width="12.28515625" style="36" customWidth="1"/>
    <col min="13" max="16384" width="9.140625" style="259"/>
  </cols>
  <sheetData>
    <row r="1" spans="1:12">
      <c r="A1" s="5" t="s">
        <v>967</v>
      </c>
      <c r="B1" s="5"/>
      <c r="C1" s="5"/>
      <c r="D1" s="734"/>
      <c r="E1" s="734"/>
      <c r="F1" s="734"/>
      <c r="G1" s="734"/>
      <c r="H1" s="31"/>
      <c r="J1" s="31"/>
      <c r="K1" s="694" t="s">
        <v>0</v>
      </c>
      <c r="L1" s="87"/>
    </row>
    <row r="2" spans="1:12">
      <c r="A2" s="733" t="s">
        <v>1427</v>
      </c>
      <c r="B2" s="32"/>
      <c r="C2" s="32"/>
      <c r="D2" s="32"/>
      <c r="E2" s="32"/>
      <c r="F2" s="32"/>
      <c r="G2" s="32"/>
      <c r="H2" s="35"/>
      <c r="J2" s="35"/>
      <c r="K2" s="87" t="s">
        <v>1</v>
      </c>
      <c r="L2" s="87"/>
    </row>
    <row r="3" spans="1:12">
      <c r="A3" s="721" t="s">
        <v>968</v>
      </c>
      <c r="B3" s="751"/>
      <c r="C3" s="751"/>
      <c r="D3" s="751"/>
      <c r="E3" s="751"/>
      <c r="F3" s="751"/>
      <c r="G3" s="751"/>
      <c r="H3" s="35"/>
      <c r="I3" s="35"/>
      <c r="J3" s="35"/>
      <c r="K3" s="35"/>
      <c r="L3" s="31"/>
    </row>
    <row r="4" spans="1:12">
      <c r="A4" s="732" t="s">
        <v>1428</v>
      </c>
      <c r="B4" s="772"/>
      <c r="C4" s="772"/>
      <c r="D4" s="772"/>
      <c r="E4" s="772"/>
      <c r="F4" s="772"/>
      <c r="G4" s="772"/>
      <c r="H4" s="31"/>
      <c r="I4" s="31"/>
      <c r="J4" s="31"/>
      <c r="K4" s="31"/>
      <c r="L4" s="31"/>
    </row>
    <row r="5" spans="1:12">
      <c r="A5" s="2016" t="s">
        <v>664</v>
      </c>
      <c r="B5" s="2018" t="s">
        <v>665</v>
      </c>
      <c r="C5" s="2019"/>
      <c r="D5" s="2019"/>
      <c r="E5" s="2019"/>
      <c r="F5" s="2019"/>
      <c r="G5" s="2019"/>
      <c r="H5" s="2019"/>
      <c r="I5" s="2019"/>
      <c r="J5" s="2019"/>
      <c r="K5" s="2019"/>
      <c r="L5" s="2019"/>
    </row>
    <row r="6" spans="1:12" ht="51.75" customHeight="1">
      <c r="A6" s="2017"/>
      <c r="B6" s="846" t="s">
        <v>666</v>
      </c>
      <c r="C6" s="848" t="s">
        <v>211</v>
      </c>
      <c r="D6" s="848" t="s">
        <v>212</v>
      </c>
      <c r="E6" s="848" t="s">
        <v>213</v>
      </c>
      <c r="F6" s="848" t="s">
        <v>214</v>
      </c>
      <c r="G6" s="848" t="s">
        <v>215</v>
      </c>
      <c r="H6" s="848" t="s">
        <v>34</v>
      </c>
      <c r="I6" s="848" t="s">
        <v>35</v>
      </c>
      <c r="J6" s="848" t="s">
        <v>36</v>
      </c>
      <c r="K6" s="848" t="s">
        <v>216</v>
      </c>
      <c r="L6" s="847" t="s">
        <v>1168</v>
      </c>
    </row>
    <row r="7" spans="1:12">
      <c r="A7" s="121" t="s">
        <v>183</v>
      </c>
      <c r="B7" s="1389">
        <v>76928</v>
      </c>
      <c r="C7" s="1390">
        <v>105109</v>
      </c>
      <c r="D7" s="1390">
        <v>161444</v>
      </c>
      <c r="E7" s="1390">
        <v>75940</v>
      </c>
      <c r="F7" s="1390">
        <v>67845</v>
      </c>
      <c r="G7" s="1390">
        <v>146201</v>
      </c>
      <c r="H7" s="1389">
        <v>327847</v>
      </c>
      <c r="I7" s="1389">
        <v>387938</v>
      </c>
      <c r="J7" s="1389">
        <v>298328</v>
      </c>
      <c r="K7" s="1389">
        <v>290195</v>
      </c>
      <c r="L7" s="1391">
        <v>408896</v>
      </c>
    </row>
    <row r="8" spans="1:12">
      <c r="A8" s="203" t="s">
        <v>184</v>
      </c>
      <c r="B8" s="1386"/>
      <c r="C8" s="1386"/>
      <c r="D8" s="1386"/>
      <c r="E8" s="1386"/>
      <c r="F8" s="1386"/>
      <c r="G8" s="1386"/>
      <c r="H8" s="1386"/>
      <c r="I8" s="1386"/>
      <c r="J8" s="1386"/>
      <c r="K8" s="1386"/>
      <c r="L8" s="1392"/>
    </row>
    <row r="9" spans="1:12">
      <c r="A9" s="121" t="s">
        <v>185</v>
      </c>
      <c r="B9" s="1383">
        <v>7597</v>
      </c>
      <c r="C9" s="1383">
        <v>10301</v>
      </c>
      <c r="D9" s="1383">
        <v>16484</v>
      </c>
      <c r="E9" s="1383">
        <v>8036</v>
      </c>
      <c r="F9" s="1383">
        <v>7328</v>
      </c>
      <c r="G9" s="1383">
        <v>16063</v>
      </c>
      <c r="H9" s="1383">
        <v>32330</v>
      </c>
      <c r="I9" s="1383">
        <v>34688</v>
      </c>
      <c r="J9" s="1383">
        <v>28495</v>
      </c>
      <c r="K9" s="1383">
        <v>29417</v>
      </c>
      <c r="L9" s="1393">
        <v>35680</v>
      </c>
    </row>
    <row r="10" spans="1:12">
      <c r="A10" s="203" t="s">
        <v>186</v>
      </c>
      <c r="B10" s="1383"/>
      <c r="C10" s="1383"/>
      <c r="D10" s="1383"/>
      <c r="E10" s="1383"/>
      <c r="F10" s="1383"/>
      <c r="G10" s="1383"/>
      <c r="H10" s="1383"/>
      <c r="I10" s="1383"/>
      <c r="J10" s="1383"/>
      <c r="K10" s="1383"/>
      <c r="L10" s="1393"/>
    </row>
    <row r="11" spans="1:12">
      <c r="A11" s="127" t="s">
        <v>1589</v>
      </c>
      <c r="B11" s="1386"/>
      <c r="C11" s="1386"/>
      <c r="D11" s="1386"/>
      <c r="E11" s="1386"/>
      <c r="F11" s="1386"/>
      <c r="G11" s="1386"/>
      <c r="H11" s="1386"/>
      <c r="I11" s="1386"/>
      <c r="J11" s="1386"/>
      <c r="K11" s="1386"/>
      <c r="L11" s="1392"/>
    </row>
    <row r="12" spans="1:12">
      <c r="A12" s="124" t="s">
        <v>187</v>
      </c>
      <c r="B12" s="1394">
        <v>3393</v>
      </c>
      <c r="C12" s="1395">
        <v>4526</v>
      </c>
      <c r="D12" s="1395">
        <v>7098</v>
      </c>
      <c r="E12" s="1395">
        <v>3457</v>
      </c>
      <c r="F12" s="1395">
        <v>3118</v>
      </c>
      <c r="G12" s="1395">
        <v>6979</v>
      </c>
      <c r="H12" s="1394">
        <v>13767</v>
      </c>
      <c r="I12" s="1394">
        <v>14997</v>
      </c>
      <c r="J12" s="1394">
        <v>12470</v>
      </c>
      <c r="K12" s="1394">
        <v>12271</v>
      </c>
      <c r="L12" s="1396">
        <v>15585</v>
      </c>
    </row>
    <row r="13" spans="1:12">
      <c r="A13" s="124" t="s">
        <v>188</v>
      </c>
      <c r="B13" s="1394">
        <v>1552</v>
      </c>
      <c r="C13" s="1395">
        <v>2180</v>
      </c>
      <c r="D13" s="1395">
        <v>3756</v>
      </c>
      <c r="E13" s="1395">
        <v>1887</v>
      </c>
      <c r="F13" s="1395">
        <v>1759</v>
      </c>
      <c r="G13" s="1395">
        <v>3703</v>
      </c>
      <c r="H13" s="1394">
        <v>7994</v>
      </c>
      <c r="I13" s="1394">
        <v>8739</v>
      </c>
      <c r="J13" s="1394">
        <v>6862</v>
      </c>
      <c r="K13" s="1394">
        <v>8088</v>
      </c>
      <c r="L13" s="1396">
        <v>9315</v>
      </c>
    </row>
    <row r="14" spans="1:12">
      <c r="A14" s="124" t="s">
        <v>189</v>
      </c>
      <c r="B14" s="1394">
        <v>2652</v>
      </c>
      <c r="C14" s="1395">
        <v>3595</v>
      </c>
      <c r="D14" s="1395">
        <v>5630</v>
      </c>
      <c r="E14" s="1395">
        <v>2692</v>
      </c>
      <c r="F14" s="1395">
        <v>2451</v>
      </c>
      <c r="G14" s="1395">
        <v>5381</v>
      </c>
      <c r="H14" s="1394">
        <v>10569</v>
      </c>
      <c r="I14" s="1394">
        <v>10952</v>
      </c>
      <c r="J14" s="1394">
        <v>9163</v>
      </c>
      <c r="K14" s="1394">
        <v>9058</v>
      </c>
      <c r="L14" s="1396">
        <v>10780</v>
      </c>
    </row>
    <row r="15" spans="1:12">
      <c r="A15" s="121" t="s">
        <v>190</v>
      </c>
      <c r="B15" s="1383">
        <v>23302</v>
      </c>
      <c r="C15" s="1383">
        <v>31769</v>
      </c>
      <c r="D15" s="1383">
        <v>49014</v>
      </c>
      <c r="E15" s="1383">
        <v>22256</v>
      </c>
      <c r="F15" s="1383">
        <v>19840</v>
      </c>
      <c r="G15" s="1383">
        <v>41720</v>
      </c>
      <c r="H15" s="1383">
        <v>87674</v>
      </c>
      <c r="I15" s="1383">
        <v>100528</v>
      </c>
      <c r="J15" s="1383">
        <v>77018</v>
      </c>
      <c r="K15" s="1383">
        <v>70170</v>
      </c>
      <c r="L15" s="1393">
        <v>81391</v>
      </c>
    </row>
    <row r="16" spans="1:12">
      <c r="A16" s="203" t="s">
        <v>186</v>
      </c>
      <c r="B16" s="1386"/>
      <c r="C16" s="1386"/>
      <c r="D16" s="1386"/>
      <c r="E16" s="1386"/>
      <c r="F16" s="1386"/>
      <c r="G16" s="1386"/>
      <c r="H16" s="1386"/>
      <c r="I16" s="1386"/>
      <c r="J16" s="1386"/>
      <c r="K16" s="1386"/>
      <c r="L16" s="1392"/>
    </row>
    <row r="17" spans="1:12">
      <c r="A17" s="127" t="s">
        <v>1589</v>
      </c>
      <c r="B17" s="1386"/>
      <c r="C17" s="1386"/>
      <c r="D17" s="1386"/>
      <c r="E17" s="1386"/>
      <c r="F17" s="1386"/>
      <c r="G17" s="1386"/>
      <c r="H17" s="1386"/>
      <c r="I17" s="1386"/>
      <c r="J17" s="1386"/>
      <c r="K17" s="1386"/>
      <c r="L17" s="1392"/>
    </row>
    <row r="18" spans="1:12">
      <c r="A18" s="124" t="s">
        <v>191</v>
      </c>
      <c r="B18" s="1394">
        <v>4395</v>
      </c>
      <c r="C18" s="1395">
        <v>6231</v>
      </c>
      <c r="D18" s="1395">
        <v>9781</v>
      </c>
      <c r="E18" s="1395">
        <v>4279</v>
      </c>
      <c r="F18" s="1395">
        <v>3719</v>
      </c>
      <c r="G18" s="1395">
        <v>7587</v>
      </c>
      <c r="H18" s="1394">
        <v>17234</v>
      </c>
      <c r="I18" s="1394">
        <v>22367</v>
      </c>
      <c r="J18" s="1394">
        <v>15753</v>
      </c>
      <c r="K18" s="1394">
        <v>13210</v>
      </c>
      <c r="L18" s="1396">
        <v>15771</v>
      </c>
    </row>
    <row r="19" spans="1:12">
      <c r="A19" s="124" t="s">
        <v>192</v>
      </c>
      <c r="B19" s="1394">
        <v>6780</v>
      </c>
      <c r="C19" s="1395">
        <v>8670</v>
      </c>
      <c r="D19" s="1395">
        <v>12495</v>
      </c>
      <c r="E19" s="1395">
        <v>5758</v>
      </c>
      <c r="F19" s="1395">
        <v>5226</v>
      </c>
      <c r="G19" s="1395">
        <v>10523</v>
      </c>
      <c r="H19" s="1394">
        <v>21337</v>
      </c>
      <c r="I19" s="1394">
        <v>21688</v>
      </c>
      <c r="J19" s="1394">
        <v>17338</v>
      </c>
      <c r="K19" s="1394">
        <v>15381</v>
      </c>
      <c r="L19" s="1396">
        <v>16696</v>
      </c>
    </row>
    <row r="20" spans="1:12">
      <c r="A20" s="124" t="s">
        <v>193</v>
      </c>
      <c r="B20" s="1394">
        <v>853</v>
      </c>
      <c r="C20" s="1395">
        <v>1356</v>
      </c>
      <c r="D20" s="1395">
        <v>2317</v>
      </c>
      <c r="E20" s="1395">
        <v>1138</v>
      </c>
      <c r="F20" s="1395">
        <v>997</v>
      </c>
      <c r="G20" s="1395">
        <v>2536</v>
      </c>
      <c r="H20" s="1394">
        <v>5148</v>
      </c>
      <c r="I20" s="1394">
        <v>5610</v>
      </c>
      <c r="J20" s="1394">
        <v>4529</v>
      </c>
      <c r="K20" s="1394">
        <v>5033</v>
      </c>
      <c r="L20" s="1396">
        <v>5921</v>
      </c>
    </row>
    <row r="21" spans="1:12">
      <c r="A21" s="124" t="s">
        <v>194</v>
      </c>
      <c r="B21" s="1394">
        <v>2917</v>
      </c>
      <c r="C21" s="1395">
        <v>4002</v>
      </c>
      <c r="D21" s="1395">
        <v>6742</v>
      </c>
      <c r="E21" s="1395">
        <v>3242</v>
      </c>
      <c r="F21" s="1395">
        <v>2915</v>
      </c>
      <c r="G21" s="1395">
        <v>6153</v>
      </c>
      <c r="H21" s="1394">
        <v>12407</v>
      </c>
      <c r="I21" s="1394">
        <v>14162</v>
      </c>
      <c r="J21" s="1394">
        <v>11752</v>
      </c>
      <c r="K21" s="1394">
        <v>10846</v>
      </c>
      <c r="L21" s="1396">
        <v>12430</v>
      </c>
    </row>
    <row r="22" spans="1:12">
      <c r="A22" s="124" t="s">
        <v>195</v>
      </c>
      <c r="B22" s="1394">
        <v>8357</v>
      </c>
      <c r="C22" s="1395">
        <v>11510</v>
      </c>
      <c r="D22" s="1395">
        <v>17679</v>
      </c>
      <c r="E22" s="1395">
        <v>7839</v>
      </c>
      <c r="F22" s="1395">
        <v>6983</v>
      </c>
      <c r="G22" s="1395">
        <v>14921</v>
      </c>
      <c r="H22" s="1394">
        <v>31548</v>
      </c>
      <c r="I22" s="1394">
        <v>36701</v>
      </c>
      <c r="J22" s="1394">
        <v>27646</v>
      </c>
      <c r="K22" s="1394">
        <v>25700</v>
      </c>
      <c r="L22" s="1396">
        <v>30573</v>
      </c>
    </row>
    <row r="23" spans="1:12">
      <c r="A23" s="121" t="s">
        <v>196</v>
      </c>
      <c r="B23" s="1383">
        <v>9687</v>
      </c>
      <c r="C23" s="1383">
        <v>13868</v>
      </c>
      <c r="D23" s="1383">
        <v>22079</v>
      </c>
      <c r="E23" s="1383">
        <v>10615</v>
      </c>
      <c r="F23" s="1383">
        <v>9708</v>
      </c>
      <c r="G23" s="1383">
        <v>22146</v>
      </c>
      <c r="H23" s="1383">
        <v>46563</v>
      </c>
      <c r="I23" s="1383">
        <v>53053</v>
      </c>
      <c r="J23" s="1383">
        <v>42294</v>
      </c>
      <c r="K23" s="1383">
        <v>45369</v>
      </c>
      <c r="L23" s="1393">
        <v>58427</v>
      </c>
    </row>
    <row r="24" spans="1:12">
      <c r="A24" s="203" t="s">
        <v>186</v>
      </c>
      <c r="B24" s="1386"/>
      <c r="C24" s="1386"/>
      <c r="D24" s="1386"/>
      <c r="E24" s="1386"/>
      <c r="F24" s="1386"/>
      <c r="G24" s="1386"/>
      <c r="H24" s="1386"/>
      <c r="I24" s="1386"/>
      <c r="J24" s="1386"/>
      <c r="K24" s="1386"/>
      <c r="L24" s="1392"/>
    </row>
    <row r="25" spans="1:12">
      <c r="A25" s="127" t="s">
        <v>1589</v>
      </c>
      <c r="B25" s="1386"/>
      <c r="C25" s="1386"/>
      <c r="D25" s="1386"/>
      <c r="E25" s="1386"/>
      <c r="F25" s="1386"/>
      <c r="G25" s="1386"/>
      <c r="H25" s="1386"/>
      <c r="I25" s="1386"/>
      <c r="J25" s="1386"/>
      <c r="K25" s="1386"/>
      <c r="L25" s="1392"/>
    </row>
    <row r="26" spans="1:12">
      <c r="A26" s="124" t="s">
        <v>197</v>
      </c>
      <c r="B26" s="1394">
        <v>2661</v>
      </c>
      <c r="C26" s="1395">
        <v>3811</v>
      </c>
      <c r="D26" s="1395">
        <v>5589</v>
      </c>
      <c r="E26" s="1395">
        <v>2605</v>
      </c>
      <c r="F26" s="1395">
        <v>2480</v>
      </c>
      <c r="G26" s="1395">
        <v>5852</v>
      </c>
      <c r="H26" s="1394">
        <v>12007</v>
      </c>
      <c r="I26" s="1394">
        <v>11948</v>
      </c>
      <c r="J26" s="1394">
        <v>9864</v>
      </c>
      <c r="K26" s="1394">
        <v>10374</v>
      </c>
      <c r="L26" s="1396">
        <v>11923</v>
      </c>
    </row>
    <row r="27" spans="1:12">
      <c r="A27" s="124" t="s">
        <v>198</v>
      </c>
      <c r="B27" s="1394">
        <v>2004</v>
      </c>
      <c r="C27" s="1395">
        <v>2834</v>
      </c>
      <c r="D27" s="1395">
        <v>4574</v>
      </c>
      <c r="E27" s="1395">
        <v>2194</v>
      </c>
      <c r="F27" s="1395">
        <v>1974</v>
      </c>
      <c r="G27" s="1395">
        <v>4556</v>
      </c>
      <c r="H27" s="1394">
        <v>9583</v>
      </c>
      <c r="I27" s="1394">
        <v>10238</v>
      </c>
      <c r="J27" s="1394">
        <v>8332</v>
      </c>
      <c r="K27" s="1394">
        <v>8730</v>
      </c>
      <c r="L27" s="1396">
        <v>11064</v>
      </c>
    </row>
    <row r="28" spans="1:12">
      <c r="A28" s="124" t="s">
        <v>199</v>
      </c>
      <c r="B28" s="1394">
        <v>2758</v>
      </c>
      <c r="C28" s="1395">
        <v>3913</v>
      </c>
      <c r="D28" s="1395">
        <v>6920</v>
      </c>
      <c r="E28" s="1395">
        <v>3473</v>
      </c>
      <c r="F28" s="1395">
        <v>3084</v>
      </c>
      <c r="G28" s="1395">
        <v>6921</v>
      </c>
      <c r="H28" s="1394">
        <v>13784</v>
      </c>
      <c r="I28" s="1394">
        <v>16183</v>
      </c>
      <c r="J28" s="1394">
        <v>12843</v>
      </c>
      <c r="K28" s="1394">
        <v>13546</v>
      </c>
      <c r="L28" s="1396">
        <v>15407</v>
      </c>
    </row>
    <row r="29" spans="1:12">
      <c r="A29" s="124" t="s">
        <v>200</v>
      </c>
      <c r="B29" s="1394">
        <v>2264</v>
      </c>
      <c r="C29" s="1395">
        <v>3310</v>
      </c>
      <c r="D29" s="1395">
        <v>4996</v>
      </c>
      <c r="E29" s="1395">
        <v>2343</v>
      </c>
      <c r="F29" s="1395">
        <v>2170</v>
      </c>
      <c r="G29" s="1395">
        <v>4817</v>
      </c>
      <c r="H29" s="1394">
        <v>11189</v>
      </c>
      <c r="I29" s="1394">
        <v>14684</v>
      </c>
      <c r="J29" s="1394">
        <v>11255</v>
      </c>
      <c r="K29" s="1394">
        <v>12719</v>
      </c>
      <c r="L29" s="1396">
        <v>20033</v>
      </c>
    </row>
    <row r="30" spans="1:12">
      <c r="A30" s="121" t="s">
        <v>201</v>
      </c>
      <c r="B30" s="1383">
        <v>12665</v>
      </c>
      <c r="C30" s="1383">
        <v>17994</v>
      </c>
      <c r="D30" s="1383">
        <v>30513</v>
      </c>
      <c r="E30" s="1383">
        <v>15049</v>
      </c>
      <c r="F30" s="1383">
        <v>13353</v>
      </c>
      <c r="G30" s="1383">
        <v>29745</v>
      </c>
      <c r="H30" s="1383">
        <v>61594</v>
      </c>
      <c r="I30" s="1383">
        <v>69242</v>
      </c>
      <c r="J30" s="1383">
        <v>55344</v>
      </c>
      <c r="K30" s="1383">
        <v>56153</v>
      </c>
      <c r="L30" s="1393">
        <v>69049</v>
      </c>
    </row>
    <row r="31" spans="1:12">
      <c r="A31" s="203" t="s">
        <v>186</v>
      </c>
      <c r="B31" s="1386"/>
      <c r="C31" s="1386"/>
      <c r="D31" s="1386"/>
      <c r="E31" s="1386"/>
      <c r="F31" s="1386"/>
      <c r="G31" s="1386"/>
      <c r="H31" s="1386"/>
      <c r="I31" s="1386"/>
      <c r="J31" s="1386"/>
      <c r="K31" s="1386"/>
      <c r="L31" s="1392"/>
    </row>
    <row r="32" spans="1:12">
      <c r="A32" s="127" t="s">
        <v>1589</v>
      </c>
      <c r="B32" s="1386"/>
      <c r="C32" s="1386"/>
      <c r="D32" s="1386"/>
      <c r="E32" s="1386"/>
      <c r="F32" s="1386"/>
      <c r="G32" s="1386"/>
      <c r="H32" s="1386"/>
      <c r="I32" s="1386"/>
      <c r="J32" s="1386"/>
      <c r="K32" s="1386"/>
      <c r="L32" s="1392"/>
    </row>
    <row r="33" spans="1:12">
      <c r="A33" s="124" t="s">
        <v>202</v>
      </c>
      <c r="B33" s="1394">
        <v>2374</v>
      </c>
      <c r="C33" s="1395">
        <v>3450</v>
      </c>
      <c r="D33" s="1395">
        <v>5930</v>
      </c>
      <c r="E33" s="1395">
        <v>2996</v>
      </c>
      <c r="F33" s="1395">
        <v>2789</v>
      </c>
      <c r="G33" s="1395">
        <v>5825</v>
      </c>
      <c r="H33" s="1394">
        <v>11614</v>
      </c>
      <c r="I33" s="1394">
        <v>13904</v>
      </c>
      <c r="J33" s="1394">
        <v>10655</v>
      </c>
      <c r="K33" s="1394">
        <v>10654</v>
      </c>
      <c r="L33" s="1396">
        <v>12772</v>
      </c>
    </row>
    <row r="34" spans="1:12">
      <c r="A34" s="124" t="s">
        <v>203</v>
      </c>
      <c r="B34" s="1394">
        <v>1721</v>
      </c>
      <c r="C34" s="1395">
        <v>2431</v>
      </c>
      <c r="D34" s="1395">
        <v>4107</v>
      </c>
      <c r="E34" s="1395">
        <v>2059</v>
      </c>
      <c r="F34" s="1395">
        <v>1829</v>
      </c>
      <c r="G34" s="1395">
        <v>4113</v>
      </c>
      <c r="H34" s="1394">
        <v>8627</v>
      </c>
      <c r="I34" s="1394">
        <v>10283</v>
      </c>
      <c r="J34" s="1394">
        <v>8109</v>
      </c>
      <c r="K34" s="1394">
        <v>8781</v>
      </c>
      <c r="L34" s="1396">
        <v>11144</v>
      </c>
    </row>
    <row r="35" spans="1:12">
      <c r="A35" s="124" t="s">
        <v>204</v>
      </c>
      <c r="B35" s="1394">
        <v>4116</v>
      </c>
      <c r="C35" s="1395">
        <v>5577</v>
      </c>
      <c r="D35" s="1395">
        <v>9450</v>
      </c>
      <c r="E35" s="1395">
        <v>4605</v>
      </c>
      <c r="F35" s="1395">
        <v>3978</v>
      </c>
      <c r="G35" s="1395">
        <v>9032</v>
      </c>
      <c r="H35" s="1394">
        <v>19168</v>
      </c>
      <c r="I35" s="1394">
        <v>19989</v>
      </c>
      <c r="J35" s="1394">
        <v>16192</v>
      </c>
      <c r="K35" s="1394">
        <v>16462</v>
      </c>
      <c r="L35" s="1396">
        <v>19641</v>
      </c>
    </row>
    <row r="36" spans="1:12">
      <c r="A36" s="124" t="s">
        <v>205</v>
      </c>
      <c r="B36" s="1394">
        <v>1070</v>
      </c>
      <c r="C36" s="1395">
        <v>1643</v>
      </c>
      <c r="D36" s="1395">
        <v>2840</v>
      </c>
      <c r="E36" s="1395">
        <v>1371</v>
      </c>
      <c r="F36" s="1395">
        <v>1258</v>
      </c>
      <c r="G36" s="1395">
        <v>3006</v>
      </c>
      <c r="H36" s="1394">
        <v>5948</v>
      </c>
      <c r="I36" s="1394">
        <v>6498</v>
      </c>
      <c r="J36" s="1394">
        <v>5292</v>
      </c>
      <c r="K36" s="1394">
        <v>5679</v>
      </c>
      <c r="L36" s="1396">
        <v>6499</v>
      </c>
    </row>
    <row r="37" spans="1:12">
      <c r="A37" s="124" t="s">
        <v>206</v>
      </c>
      <c r="B37" s="1394">
        <v>3384</v>
      </c>
      <c r="C37" s="1395">
        <v>4893</v>
      </c>
      <c r="D37" s="1395">
        <v>8186</v>
      </c>
      <c r="E37" s="1395">
        <v>4018</v>
      </c>
      <c r="F37" s="1395">
        <v>3499</v>
      </c>
      <c r="G37" s="1395">
        <v>7769</v>
      </c>
      <c r="H37" s="1394">
        <v>16237</v>
      </c>
      <c r="I37" s="1394">
        <v>18568</v>
      </c>
      <c r="J37" s="1394">
        <v>15096</v>
      </c>
      <c r="K37" s="1394">
        <v>14577</v>
      </c>
      <c r="L37" s="1396">
        <v>18993</v>
      </c>
    </row>
    <row r="38" spans="1:12">
      <c r="A38" s="121" t="s">
        <v>207</v>
      </c>
      <c r="B38" s="1383">
        <v>23677</v>
      </c>
      <c r="C38" s="1383">
        <v>31177</v>
      </c>
      <c r="D38" s="1383">
        <v>43354</v>
      </c>
      <c r="E38" s="1383">
        <v>19984</v>
      </c>
      <c r="F38" s="1383">
        <v>17616</v>
      </c>
      <c r="G38" s="1383">
        <v>36527</v>
      </c>
      <c r="H38" s="1383">
        <v>99686</v>
      </c>
      <c r="I38" s="1383">
        <v>130427</v>
      </c>
      <c r="J38" s="1383">
        <v>95177</v>
      </c>
      <c r="K38" s="1383">
        <v>89086</v>
      </c>
      <c r="L38" s="1393">
        <v>164349</v>
      </c>
    </row>
    <row r="39" spans="1:12">
      <c r="A39" s="203" t="s">
        <v>186</v>
      </c>
      <c r="B39" s="1386"/>
      <c r="C39" s="1386"/>
      <c r="D39" s="1386"/>
      <c r="E39" s="1386"/>
      <c r="F39" s="1386"/>
      <c r="G39" s="1386"/>
      <c r="H39" s="1386"/>
      <c r="I39" s="1386"/>
      <c r="J39" s="1386"/>
      <c r="K39" s="1386"/>
      <c r="L39" s="1392"/>
    </row>
    <row r="40" spans="1:12">
      <c r="A40" s="127" t="s">
        <v>1589</v>
      </c>
      <c r="B40" s="1386"/>
      <c r="C40" s="1386"/>
      <c r="D40" s="1386"/>
      <c r="E40" s="1386"/>
      <c r="F40" s="1386"/>
      <c r="G40" s="1386"/>
      <c r="H40" s="1386"/>
      <c r="I40" s="1386"/>
      <c r="J40" s="1386"/>
      <c r="K40" s="1386"/>
      <c r="L40" s="1392"/>
    </row>
    <row r="41" spans="1:12">
      <c r="A41" s="124" t="s">
        <v>208</v>
      </c>
      <c r="B41" s="1394">
        <v>16518</v>
      </c>
      <c r="C41" s="1395">
        <v>20906</v>
      </c>
      <c r="D41" s="1395">
        <v>27836</v>
      </c>
      <c r="E41" s="1395">
        <v>12701</v>
      </c>
      <c r="F41" s="1395">
        <v>10824</v>
      </c>
      <c r="G41" s="1395">
        <v>22570</v>
      </c>
      <c r="H41" s="1394">
        <v>65065</v>
      </c>
      <c r="I41" s="1394">
        <v>82992</v>
      </c>
      <c r="J41" s="1394">
        <v>58733</v>
      </c>
      <c r="K41" s="1394">
        <v>54043</v>
      </c>
      <c r="L41" s="1396">
        <v>98617</v>
      </c>
    </row>
    <row r="42" spans="1:12">
      <c r="A42" s="124" t="s">
        <v>209</v>
      </c>
      <c r="B42" s="1394">
        <v>6460</v>
      </c>
      <c r="C42" s="1395">
        <v>9181</v>
      </c>
      <c r="D42" s="1395">
        <v>13902</v>
      </c>
      <c r="E42" s="1395">
        <v>6584</v>
      </c>
      <c r="F42" s="1395">
        <v>6147</v>
      </c>
      <c r="G42" s="1395">
        <v>12546</v>
      </c>
      <c r="H42" s="1394">
        <v>30468</v>
      </c>
      <c r="I42" s="1394">
        <v>41636</v>
      </c>
      <c r="J42" s="1394">
        <v>31935</v>
      </c>
      <c r="K42" s="1394">
        <v>30393</v>
      </c>
      <c r="L42" s="1396">
        <v>55717</v>
      </c>
    </row>
    <row r="43" spans="1:12">
      <c r="A43" s="124" t="s">
        <v>210</v>
      </c>
      <c r="B43" s="1394">
        <v>699</v>
      </c>
      <c r="C43" s="1395">
        <v>1090</v>
      </c>
      <c r="D43" s="1395">
        <v>1616</v>
      </c>
      <c r="E43" s="1395">
        <v>699</v>
      </c>
      <c r="F43" s="1395">
        <v>645</v>
      </c>
      <c r="G43" s="1395">
        <v>1411</v>
      </c>
      <c r="H43" s="1394">
        <v>4153</v>
      </c>
      <c r="I43" s="1394">
        <v>5799</v>
      </c>
      <c r="J43" s="1394">
        <v>4509</v>
      </c>
      <c r="K43" s="1394">
        <v>4650</v>
      </c>
      <c r="L43" s="1396">
        <v>10015</v>
      </c>
    </row>
    <row r="44" spans="1:12" ht="15" customHeight="1">
      <c r="A44" s="849" t="s">
        <v>217</v>
      </c>
      <c r="B44" s="158"/>
      <c r="C44" s="158"/>
      <c r="D44" s="158"/>
      <c r="E44" s="158"/>
      <c r="F44" s="158"/>
      <c r="G44" s="158"/>
      <c r="H44" s="35"/>
      <c r="I44" s="35"/>
      <c r="J44" s="35"/>
      <c r="K44" s="35"/>
      <c r="L44" s="35"/>
    </row>
    <row r="45" spans="1:12">
      <c r="A45" s="738" t="s">
        <v>218</v>
      </c>
      <c r="B45" s="755"/>
      <c r="C45" s="755"/>
      <c r="D45" s="755"/>
      <c r="E45" s="755"/>
      <c r="F45" s="755"/>
      <c r="G45" s="755"/>
      <c r="H45" s="35"/>
      <c r="I45" s="35"/>
      <c r="J45" s="35"/>
      <c r="K45" s="35"/>
      <c r="L45" s="35"/>
    </row>
  </sheetData>
  <mergeCells count="2">
    <mergeCell ref="A5:A6"/>
    <mergeCell ref="B5:L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5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
  <sheetViews>
    <sheetView showGridLines="0" zoomScaleNormal="100" workbookViewId="0"/>
  </sheetViews>
  <sheetFormatPr defaultColWidth="8.85546875" defaultRowHeight="14.25"/>
  <cols>
    <col min="1" max="1" width="6.7109375" style="259" customWidth="1"/>
    <col min="2" max="2" width="16.7109375" style="259" customWidth="1"/>
    <col min="3" max="13" width="10.7109375" style="259" customWidth="1"/>
    <col min="14" max="14" width="6.7109375" style="199" customWidth="1"/>
    <col min="15" max="15" width="16.7109375" style="199" customWidth="1"/>
    <col min="16" max="16384" width="8.85546875" style="259"/>
  </cols>
  <sheetData>
    <row r="1" spans="1:15" ht="15" customHeight="1">
      <c r="A1" s="1" t="s">
        <v>18</v>
      </c>
      <c r="B1" s="1"/>
      <c r="C1" s="30"/>
      <c r="D1" s="31"/>
      <c r="E1" s="31"/>
      <c r="F1" s="31"/>
      <c r="G1" s="31"/>
      <c r="H1" s="31"/>
      <c r="I1" s="33"/>
      <c r="J1" s="694" t="s">
        <v>0</v>
      </c>
      <c r="M1" s="694"/>
    </row>
    <row r="2" spans="1:15" ht="15" customHeight="1">
      <c r="A2" s="763" t="s">
        <v>19</v>
      </c>
      <c r="B2" s="763"/>
      <c r="C2" s="102"/>
      <c r="D2" s="31"/>
      <c r="E2" s="31"/>
      <c r="F2" s="31"/>
      <c r="G2" s="31"/>
      <c r="H2" s="31"/>
      <c r="I2" s="33"/>
      <c r="J2" s="87" t="s">
        <v>1</v>
      </c>
      <c r="M2" s="87"/>
    </row>
    <row r="3" spans="1:15" s="929" customFormat="1" ht="30" customHeight="1">
      <c r="A3" s="6" t="s">
        <v>721</v>
      </c>
      <c r="B3" s="6"/>
      <c r="C3" s="6"/>
      <c r="D3" s="6"/>
      <c r="E3" s="6"/>
      <c r="F3" s="6"/>
      <c r="G3" s="78"/>
      <c r="H3" s="78"/>
      <c r="I3" s="5"/>
      <c r="J3" s="5"/>
      <c r="K3" s="5"/>
      <c r="L3" s="5"/>
      <c r="M3" s="5"/>
      <c r="N3" s="829"/>
      <c r="O3" s="829"/>
    </row>
    <row r="4" spans="1:15" ht="15" customHeight="1">
      <c r="A4" s="701" t="s">
        <v>867</v>
      </c>
      <c r="B4" s="764"/>
      <c r="C4" s="764"/>
      <c r="D4" s="764"/>
      <c r="E4" s="764"/>
      <c r="F4" s="27"/>
      <c r="G4" s="35"/>
      <c r="H4" s="35"/>
      <c r="I4" s="32"/>
      <c r="J4" s="32"/>
      <c r="K4" s="32"/>
      <c r="L4" s="32"/>
      <c r="M4" s="32"/>
    </row>
    <row r="5" spans="1:15" ht="23.25" customHeight="1">
      <c r="A5" s="1515" t="s">
        <v>1013</v>
      </c>
      <c r="B5" s="1516"/>
      <c r="C5" s="1505" t="s">
        <v>353</v>
      </c>
      <c r="D5" s="1505" t="s">
        <v>354</v>
      </c>
      <c r="E5" s="1505" t="s">
        <v>355</v>
      </c>
      <c r="F5" s="1519" t="s">
        <v>356</v>
      </c>
      <c r="G5" s="336"/>
      <c r="H5" s="1505" t="s">
        <v>358</v>
      </c>
      <c r="I5" s="1505" t="s">
        <v>359</v>
      </c>
      <c r="J5" s="1505" t="s">
        <v>360</v>
      </c>
      <c r="K5" s="1519" t="s">
        <v>356</v>
      </c>
      <c r="L5" s="336"/>
      <c r="M5" s="1519" t="s">
        <v>362</v>
      </c>
      <c r="N5" s="1509" t="s">
        <v>1014</v>
      </c>
      <c r="O5" s="1510"/>
    </row>
    <row r="6" spans="1:15" ht="37.5" customHeight="1">
      <c r="A6" s="1460"/>
      <c r="B6" s="1517"/>
      <c r="C6" s="1506"/>
      <c r="D6" s="1506"/>
      <c r="E6" s="1506"/>
      <c r="F6" s="1506"/>
      <c r="G6" s="697" t="s">
        <v>357</v>
      </c>
      <c r="H6" s="1506"/>
      <c r="I6" s="1506"/>
      <c r="J6" s="1506"/>
      <c r="K6" s="1506"/>
      <c r="L6" s="697" t="s">
        <v>361</v>
      </c>
      <c r="M6" s="1521"/>
      <c r="N6" s="1511"/>
      <c r="O6" s="1512"/>
    </row>
    <row r="7" spans="1:15">
      <c r="A7" s="1451"/>
      <c r="B7" s="1518"/>
      <c r="C7" s="1507" t="s">
        <v>363</v>
      </c>
      <c r="D7" s="1508"/>
      <c r="E7" s="1508"/>
      <c r="F7" s="1508"/>
      <c r="G7" s="1508"/>
      <c r="H7" s="1508"/>
      <c r="I7" s="1507" t="s">
        <v>364</v>
      </c>
      <c r="J7" s="1507"/>
      <c r="K7" s="1507"/>
      <c r="L7" s="1507"/>
      <c r="M7" s="1520"/>
      <c r="N7" s="1513"/>
      <c r="O7" s="1514"/>
    </row>
    <row r="8" spans="1:15" ht="15" customHeight="1">
      <c r="A8" s="19">
        <v>2018</v>
      </c>
      <c r="B8" s="1366" t="s">
        <v>4</v>
      </c>
      <c r="C8" s="1367">
        <v>2333523</v>
      </c>
      <c r="D8" s="1367">
        <v>12473</v>
      </c>
      <c r="E8" s="1367">
        <v>26498</v>
      </c>
      <c r="F8" s="1367">
        <v>22395</v>
      </c>
      <c r="G8" s="1367">
        <v>107</v>
      </c>
      <c r="H8" s="1367">
        <v>4103</v>
      </c>
      <c r="I8" s="1368">
        <v>5.36</v>
      </c>
      <c r="J8" s="1368">
        <v>11.38</v>
      </c>
      <c r="K8" s="1368">
        <v>9.6199999999999992</v>
      </c>
      <c r="L8" s="1368">
        <v>4.04</v>
      </c>
      <c r="M8" s="1369">
        <v>1.76</v>
      </c>
      <c r="N8" s="322">
        <v>2018</v>
      </c>
      <c r="O8" s="1370" t="s">
        <v>971</v>
      </c>
    </row>
    <row r="9" spans="1:15" ht="15" customHeight="1">
      <c r="A9" s="19">
        <v>2019</v>
      </c>
      <c r="B9" s="1366" t="s">
        <v>4</v>
      </c>
      <c r="C9" s="1367">
        <v>2343928</v>
      </c>
      <c r="D9" s="1367">
        <v>11932</v>
      </c>
      <c r="E9" s="1367">
        <v>26041</v>
      </c>
      <c r="F9" s="1367">
        <v>22450</v>
      </c>
      <c r="G9" s="1367">
        <v>94</v>
      </c>
      <c r="H9" s="1367">
        <v>3591</v>
      </c>
      <c r="I9" s="1368">
        <v>5.0999999999999996</v>
      </c>
      <c r="J9" s="1368">
        <v>11.14</v>
      </c>
      <c r="K9" s="1368">
        <v>9.6</v>
      </c>
      <c r="L9" s="1368">
        <v>3.61</v>
      </c>
      <c r="M9" s="1368">
        <v>1.54</v>
      </c>
      <c r="N9" s="322">
        <v>2019</v>
      </c>
      <c r="O9" s="1371" t="s">
        <v>971</v>
      </c>
    </row>
    <row r="10" spans="1:15" ht="15" customHeight="1">
      <c r="A10" s="19">
        <v>2020</v>
      </c>
      <c r="B10" s="1366" t="s">
        <v>4</v>
      </c>
      <c r="C10" s="1367">
        <v>2346671</v>
      </c>
      <c r="D10" s="1367">
        <v>9430</v>
      </c>
      <c r="E10" s="1367">
        <v>24495</v>
      </c>
      <c r="F10" s="1367">
        <v>25663</v>
      </c>
      <c r="G10" s="1367">
        <v>97</v>
      </c>
      <c r="H10" s="1367">
        <v>-1168</v>
      </c>
      <c r="I10" s="1368">
        <v>4.0199999999999996</v>
      </c>
      <c r="J10" s="1368">
        <v>10.44</v>
      </c>
      <c r="K10" s="1368">
        <v>10.94</v>
      </c>
      <c r="L10" s="1368">
        <v>3.96</v>
      </c>
      <c r="M10" s="1368">
        <v>-0.5</v>
      </c>
      <c r="N10" s="322">
        <v>2020</v>
      </c>
      <c r="O10" s="1371" t="s">
        <v>971</v>
      </c>
    </row>
    <row r="11" spans="1:15" ht="15" customHeight="1">
      <c r="A11" s="1372"/>
      <c r="B11" s="1373" t="s">
        <v>20</v>
      </c>
      <c r="C11" s="1377">
        <v>100.1</v>
      </c>
      <c r="D11" s="1377">
        <v>79</v>
      </c>
      <c r="E11" s="1377">
        <v>94.1</v>
      </c>
      <c r="F11" s="1377">
        <v>114.3</v>
      </c>
      <c r="G11" s="1377">
        <v>103.2</v>
      </c>
      <c r="H11" s="1377" t="s">
        <v>6</v>
      </c>
      <c r="I11" s="1377">
        <v>78.8</v>
      </c>
      <c r="J11" s="1377">
        <v>93.7</v>
      </c>
      <c r="K11" s="1377">
        <v>114</v>
      </c>
      <c r="L11" s="1377">
        <v>109.7</v>
      </c>
      <c r="M11" s="1377" t="s">
        <v>6</v>
      </c>
      <c r="N11" s="1374"/>
      <c r="O11" s="1375" t="s">
        <v>1008</v>
      </c>
    </row>
    <row r="12" spans="1:15" ht="15" customHeight="1">
      <c r="A12" s="1372"/>
      <c r="B12" s="1373"/>
      <c r="C12" s="1376"/>
      <c r="D12" s="1377"/>
      <c r="E12" s="1377"/>
      <c r="F12" s="1377"/>
      <c r="G12" s="1377"/>
      <c r="H12" s="1377"/>
      <c r="I12" s="1377"/>
      <c r="J12" s="1377"/>
      <c r="K12" s="1377"/>
      <c r="L12" s="1377"/>
      <c r="M12" s="1377"/>
      <c r="N12" s="1374"/>
      <c r="O12" s="1375"/>
    </row>
    <row r="13" spans="1:15" ht="15" customHeight="1">
      <c r="A13" s="19">
        <v>2018</v>
      </c>
      <c r="B13" s="1366" t="s">
        <v>21</v>
      </c>
      <c r="C13" s="1367">
        <v>2328214</v>
      </c>
      <c r="D13" s="1378">
        <v>4460</v>
      </c>
      <c r="E13" s="1378">
        <v>13342</v>
      </c>
      <c r="F13" s="1378">
        <v>11582</v>
      </c>
      <c r="G13" s="1378">
        <v>52</v>
      </c>
      <c r="H13" s="1378">
        <v>1760</v>
      </c>
      <c r="I13" s="1379">
        <v>3.84</v>
      </c>
      <c r="J13" s="1379">
        <v>11.47</v>
      </c>
      <c r="K13" s="1379">
        <v>9.9600000000000009</v>
      </c>
      <c r="L13" s="1379">
        <v>3.9</v>
      </c>
      <c r="M13" s="1379">
        <v>1.51</v>
      </c>
      <c r="N13" s="322">
        <v>2018</v>
      </c>
      <c r="O13" s="1371" t="s">
        <v>996</v>
      </c>
    </row>
    <row r="14" spans="1:15" ht="15" customHeight="1">
      <c r="A14" s="19">
        <v>2019</v>
      </c>
      <c r="B14" s="1366" t="s">
        <v>21</v>
      </c>
      <c r="C14" s="1367">
        <v>2337769</v>
      </c>
      <c r="D14" s="1378">
        <v>4274</v>
      </c>
      <c r="E14" s="1378">
        <v>12487</v>
      </c>
      <c r="F14" s="1378">
        <v>11419</v>
      </c>
      <c r="G14" s="1378">
        <v>38</v>
      </c>
      <c r="H14" s="1378">
        <v>1068</v>
      </c>
      <c r="I14" s="1379">
        <v>3.66</v>
      </c>
      <c r="J14" s="1379">
        <v>10.69</v>
      </c>
      <c r="K14" s="1379">
        <v>9.7799999999999994</v>
      </c>
      <c r="L14" s="1379">
        <v>3.04</v>
      </c>
      <c r="M14" s="1379">
        <v>0.91</v>
      </c>
      <c r="N14" s="322">
        <v>2019</v>
      </c>
      <c r="O14" s="1371" t="s">
        <v>996</v>
      </c>
    </row>
    <row r="15" spans="1:15" ht="15" customHeight="1">
      <c r="A15" s="19">
        <v>2020</v>
      </c>
      <c r="B15" s="1366" t="s">
        <v>21</v>
      </c>
      <c r="C15" s="1367">
        <v>2346717</v>
      </c>
      <c r="D15" s="1378">
        <v>2493</v>
      </c>
      <c r="E15" s="1378">
        <v>12051</v>
      </c>
      <c r="F15" s="1378">
        <v>11352</v>
      </c>
      <c r="G15" s="1378">
        <v>50</v>
      </c>
      <c r="H15" s="1378">
        <v>699</v>
      </c>
      <c r="I15" s="1379">
        <v>2.13</v>
      </c>
      <c r="J15" s="1379">
        <v>10.28</v>
      </c>
      <c r="K15" s="1379">
        <v>9.68</v>
      </c>
      <c r="L15" s="1379">
        <v>4.1500000000000004</v>
      </c>
      <c r="M15" s="1379">
        <v>0.6</v>
      </c>
      <c r="N15" s="322">
        <v>2020</v>
      </c>
      <c r="O15" s="1371" t="s">
        <v>996</v>
      </c>
    </row>
    <row r="16" spans="1:15" ht="15" customHeight="1">
      <c r="A16" s="1372"/>
      <c r="B16" s="1373" t="s">
        <v>20</v>
      </c>
      <c r="C16" s="1377">
        <v>100.4</v>
      </c>
      <c r="D16" s="1377">
        <v>58.3</v>
      </c>
      <c r="E16" s="1377">
        <v>96.5</v>
      </c>
      <c r="F16" s="1377">
        <v>99.4</v>
      </c>
      <c r="G16" s="1377">
        <v>131.6</v>
      </c>
      <c r="H16" s="1377" t="s">
        <v>6</v>
      </c>
      <c r="I16" s="1377">
        <v>58.2</v>
      </c>
      <c r="J16" s="1377">
        <v>96.2</v>
      </c>
      <c r="K16" s="1377">
        <v>99</v>
      </c>
      <c r="L16" s="1377">
        <v>136.5</v>
      </c>
      <c r="M16" s="1377" t="s">
        <v>6</v>
      </c>
      <c r="N16" s="1374"/>
      <c r="O16" s="1375" t="s">
        <v>1008</v>
      </c>
    </row>
    <row r="17" spans="1:15" s="930" customFormat="1" ht="13.5" customHeight="1">
      <c r="A17" s="222" t="s">
        <v>1328</v>
      </c>
      <c r="B17" s="765"/>
      <c r="C17" s="765"/>
      <c r="D17" s="765"/>
      <c r="E17" s="765"/>
      <c r="F17" s="765"/>
      <c r="G17" s="765"/>
      <c r="H17" s="765"/>
      <c r="I17" s="765"/>
      <c r="J17" s="765"/>
      <c r="K17" s="765"/>
      <c r="L17" s="765"/>
      <c r="M17" s="765"/>
      <c r="N17" s="765"/>
      <c r="O17" s="765"/>
    </row>
    <row r="18" spans="1:15" ht="15" customHeight="1">
      <c r="A18" s="188" t="s">
        <v>1329</v>
      </c>
      <c r="B18" s="753"/>
      <c r="C18" s="753"/>
      <c r="D18" s="753"/>
      <c r="E18" s="753"/>
      <c r="F18" s="753"/>
      <c r="G18" s="753"/>
      <c r="H18" s="753"/>
      <c r="I18" s="753"/>
      <c r="J18" s="753"/>
      <c r="K18" s="753"/>
      <c r="L18" s="753"/>
      <c r="M18" s="753"/>
      <c r="N18" s="829"/>
      <c r="O18" s="829"/>
    </row>
  </sheetData>
  <mergeCells count="13">
    <mergeCell ref="H5:H6"/>
    <mergeCell ref="C7:H7"/>
    <mergeCell ref="N5:O7"/>
    <mergeCell ref="A5:B7"/>
    <mergeCell ref="C5:C6"/>
    <mergeCell ref="D5:D6"/>
    <mergeCell ref="E5:E6"/>
    <mergeCell ref="F5:F6"/>
    <mergeCell ref="I7:M7"/>
    <mergeCell ref="I5:I6"/>
    <mergeCell ref="J5:J6"/>
    <mergeCell ref="K5:K6"/>
    <mergeCell ref="M5:M6"/>
  </mergeCells>
  <hyperlinks>
    <hyperlink ref="J1" location="'Spis tablic     List of tables'!A7" display="Powrót do spisu tablic"/>
    <hyperlink ref="J2" location="'Spis tablic     List of tables'!A7" display="Return to list of tables"/>
    <hyperlink ref="J1:J2" location="'Spis tablic     List of tables'!A1" display="Powrót do spisu tablic"/>
  </hyperlinks>
  <pageMargins left="0.7" right="0.7" top="0.75" bottom="0.75" header="0.3" footer="0.3"/>
  <pageSetup paperSize="9" scale="7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zoomScaleNormal="100" workbookViewId="0"/>
  </sheetViews>
  <sheetFormatPr defaultRowHeight="14.25"/>
  <cols>
    <col min="1" max="1" width="25.42578125" style="549" customWidth="1"/>
    <col min="2" max="2" width="16" style="549" customWidth="1"/>
    <col min="3" max="3" width="14.85546875" style="549" customWidth="1"/>
    <col min="4" max="4" width="12.85546875" style="549" customWidth="1"/>
    <col min="5" max="8" width="14.85546875" style="549" customWidth="1"/>
    <col min="9" max="16384" width="9.140625" style="695"/>
  </cols>
  <sheetData>
    <row r="1" spans="1:8">
      <c r="A1" s="1105" t="s">
        <v>969</v>
      </c>
      <c r="B1" s="1105"/>
      <c r="C1" s="1105"/>
      <c r="D1" s="1105"/>
      <c r="E1" s="407"/>
      <c r="G1" s="694" t="s">
        <v>0</v>
      </c>
      <c r="H1" s="694"/>
    </row>
    <row r="2" spans="1:8">
      <c r="A2" s="1109" t="s">
        <v>1427</v>
      </c>
      <c r="B2" s="1105"/>
      <c r="C2" s="1105"/>
      <c r="D2" s="1105"/>
      <c r="E2" s="112"/>
      <c r="G2" s="694" t="s">
        <v>1</v>
      </c>
      <c r="H2" s="694"/>
    </row>
    <row r="3" spans="1:8">
      <c r="A3" s="1110" t="s">
        <v>970</v>
      </c>
      <c r="B3" s="842"/>
      <c r="C3" s="842"/>
      <c r="D3" s="842"/>
      <c r="E3" s="112"/>
      <c r="G3" s="1111"/>
      <c r="H3" s="110"/>
    </row>
    <row r="4" spans="1:8">
      <c r="A4" s="743" t="s">
        <v>1428</v>
      </c>
      <c r="B4" s="860"/>
      <c r="C4" s="860"/>
      <c r="D4" s="860"/>
      <c r="E4" s="407"/>
      <c r="F4" s="407"/>
      <c r="G4" s="407"/>
      <c r="H4" s="407"/>
    </row>
    <row r="5" spans="1:8" ht="15" customHeight="1">
      <c r="A5" s="1815" t="s">
        <v>668</v>
      </c>
      <c r="B5" s="2021" t="s">
        <v>667</v>
      </c>
      <c r="C5" s="2022"/>
      <c r="D5" s="2022"/>
      <c r="E5" s="2022"/>
      <c r="F5" s="2022"/>
      <c r="G5" s="2023"/>
      <c r="H5" s="1816" t="s">
        <v>1169</v>
      </c>
    </row>
    <row r="6" spans="1:8">
      <c r="A6" s="1734"/>
      <c r="B6" s="1816" t="s">
        <v>1254</v>
      </c>
      <c r="C6" s="1112"/>
      <c r="D6" s="1816" t="s">
        <v>670</v>
      </c>
      <c r="E6" s="1011"/>
      <c r="F6" s="1816" t="s">
        <v>672</v>
      </c>
      <c r="G6" s="1112"/>
      <c r="H6" s="1879"/>
    </row>
    <row r="7" spans="1:8" ht="87" customHeight="1">
      <c r="A7" s="2020"/>
      <c r="B7" s="2000"/>
      <c r="C7" s="774" t="s">
        <v>669</v>
      </c>
      <c r="D7" s="2000"/>
      <c r="E7" s="774" t="s">
        <v>671</v>
      </c>
      <c r="F7" s="2000"/>
      <c r="G7" s="774" t="s">
        <v>673</v>
      </c>
      <c r="H7" s="2000"/>
    </row>
    <row r="8" spans="1:8">
      <c r="A8" s="121" t="s">
        <v>183</v>
      </c>
      <c r="B8" s="1389">
        <v>464968</v>
      </c>
      <c r="C8" s="1389">
        <v>225907</v>
      </c>
      <c r="D8" s="1389">
        <v>1391262</v>
      </c>
      <c r="E8" s="1389">
        <v>656739</v>
      </c>
      <c r="F8" s="1389">
        <v>490441</v>
      </c>
      <c r="G8" s="1389">
        <v>322284</v>
      </c>
      <c r="H8" s="1397">
        <v>68.7</v>
      </c>
    </row>
    <row r="9" spans="1:8">
      <c r="A9" s="203" t="s">
        <v>184</v>
      </c>
      <c r="B9" s="1367"/>
      <c r="C9" s="1367"/>
      <c r="D9" s="1367"/>
      <c r="E9" s="1367"/>
      <c r="F9" s="1367"/>
      <c r="G9" s="1367"/>
      <c r="H9" s="1398"/>
    </row>
    <row r="10" spans="1:8">
      <c r="A10" s="121" t="s">
        <v>185</v>
      </c>
      <c r="B10" s="1399">
        <v>47259</v>
      </c>
      <c r="C10" s="1399">
        <v>22841</v>
      </c>
      <c r="D10" s="1399">
        <v>135511</v>
      </c>
      <c r="E10" s="1399">
        <v>62772</v>
      </c>
      <c r="F10" s="1399">
        <v>43649</v>
      </c>
      <c r="G10" s="1399">
        <v>28608</v>
      </c>
      <c r="H10" s="1397">
        <v>67.099999999999994</v>
      </c>
    </row>
    <row r="11" spans="1:8">
      <c r="A11" s="203" t="s">
        <v>186</v>
      </c>
      <c r="B11" s="1399"/>
      <c r="C11" s="1399"/>
      <c r="D11" s="1399"/>
      <c r="E11" s="1399"/>
      <c r="F11" s="1399"/>
      <c r="G11" s="1399"/>
      <c r="H11" s="1397"/>
    </row>
    <row r="12" spans="1:8">
      <c r="A12" s="127" t="s">
        <v>526</v>
      </c>
      <c r="B12" s="1367"/>
      <c r="C12" s="1367"/>
      <c r="D12" s="1367"/>
      <c r="E12" s="1367"/>
      <c r="F12" s="1367"/>
      <c r="G12" s="1367"/>
      <c r="H12" s="1398"/>
    </row>
    <row r="13" spans="1:8">
      <c r="A13" s="124" t="s">
        <v>187</v>
      </c>
      <c r="B13" s="1394">
        <v>20547</v>
      </c>
      <c r="C13" s="1394">
        <v>9959</v>
      </c>
      <c r="D13" s="1394">
        <v>58250</v>
      </c>
      <c r="E13" s="1394">
        <v>27097</v>
      </c>
      <c r="F13" s="1394">
        <v>18864</v>
      </c>
      <c r="G13" s="1394">
        <v>12414</v>
      </c>
      <c r="H13" s="1398">
        <v>67.7</v>
      </c>
    </row>
    <row r="14" spans="1:8">
      <c r="A14" s="124" t="s">
        <v>188</v>
      </c>
      <c r="B14" s="1394">
        <v>10555</v>
      </c>
      <c r="C14" s="1394">
        <v>5099</v>
      </c>
      <c r="D14" s="1394">
        <v>33647</v>
      </c>
      <c r="E14" s="1394">
        <v>15489</v>
      </c>
      <c r="F14" s="1394">
        <v>11633</v>
      </c>
      <c r="G14" s="1394">
        <v>7691</v>
      </c>
      <c r="H14" s="1398">
        <v>65.900000000000006</v>
      </c>
    </row>
    <row r="15" spans="1:8">
      <c r="A15" s="124" t="s">
        <v>189</v>
      </c>
      <c r="B15" s="1394">
        <v>16157</v>
      </c>
      <c r="C15" s="1394">
        <v>7783</v>
      </c>
      <c r="D15" s="1394">
        <v>43614</v>
      </c>
      <c r="E15" s="1394">
        <v>20186</v>
      </c>
      <c r="F15" s="1394">
        <v>13152</v>
      </c>
      <c r="G15" s="1394">
        <v>8503</v>
      </c>
      <c r="H15" s="1398">
        <v>67.2</v>
      </c>
    </row>
    <row r="16" spans="1:8">
      <c r="A16" s="121" t="s">
        <v>190</v>
      </c>
      <c r="B16" s="1399">
        <v>139717</v>
      </c>
      <c r="C16" s="1399">
        <v>67923</v>
      </c>
      <c r="D16" s="1399">
        <v>365079</v>
      </c>
      <c r="E16" s="1399">
        <v>172579</v>
      </c>
      <c r="F16" s="1399">
        <v>99886</v>
      </c>
      <c r="G16" s="1399">
        <v>64808</v>
      </c>
      <c r="H16" s="1397">
        <v>65.599999999999994</v>
      </c>
    </row>
    <row r="17" spans="1:8">
      <c r="A17" s="203" t="s">
        <v>186</v>
      </c>
      <c r="B17" s="1367"/>
      <c r="C17" s="1367"/>
      <c r="D17" s="1367"/>
      <c r="E17" s="1367"/>
      <c r="F17" s="1367"/>
      <c r="G17" s="1367"/>
      <c r="H17" s="1398"/>
    </row>
    <row r="18" spans="1:8">
      <c r="A18" s="127" t="s">
        <v>526</v>
      </c>
      <c r="B18" s="1367"/>
      <c r="C18" s="1367"/>
      <c r="D18" s="1367"/>
      <c r="E18" s="1367"/>
      <c r="F18" s="1367"/>
      <c r="G18" s="1367"/>
      <c r="H18" s="1398"/>
    </row>
    <row r="19" spans="1:8">
      <c r="A19" s="124" t="s">
        <v>191</v>
      </c>
      <c r="B19" s="1394">
        <v>27241</v>
      </c>
      <c r="C19" s="1394">
        <v>13360</v>
      </c>
      <c r="D19" s="1394">
        <v>73665</v>
      </c>
      <c r="E19" s="1394">
        <v>35254</v>
      </c>
      <c r="F19" s="1394">
        <v>19421</v>
      </c>
      <c r="G19" s="1394">
        <v>12643</v>
      </c>
      <c r="H19" s="1398">
        <v>63.3</v>
      </c>
    </row>
    <row r="20" spans="1:8">
      <c r="A20" s="124" t="s">
        <v>192</v>
      </c>
      <c r="B20" s="1394">
        <v>37236</v>
      </c>
      <c r="C20" s="1394">
        <v>18068</v>
      </c>
      <c r="D20" s="1394">
        <v>84106</v>
      </c>
      <c r="E20" s="1394">
        <v>39835</v>
      </c>
      <c r="F20" s="1394">
        <v>20550</v>
      </c>
      <c r="G20" s="1394">
        <v>13170</v>
      </c>
      <c r="H20" s="1398">
        <v>68.7</v>
      </c>
    </row>
    <row r="21" spans="1:8">
      <c r="A21" s="124" t="s">
        <v>193</v>
      </c>
      <c r="B21" s="1394">
        <v>6334</v>
      </c>
      <c r="C21" s="1394">
        <v>3074</v>
      </c>
      <c r="D21" s="1394">
        <v>21800</v>
      </c>
      <c r="E21" s="1394">
        <v>9907</v>
      </c>
      <c r="F21" s="1394">
        <v>7304</v>
      </c>
      <c r="G21" s="1394">
        <v>4829</v>
      </c>
      <c r="H21" s="1398">
        <v>62.6</v>
      </c>
    </row>
    <row r="22" spans="1:8">
      <c r="A22" s="124" t="s">
        <v>194</v>
      </c>
      <c r="B22" s="1394">
        <v>18872</v>
      </c>
      <c r="C22" s="1394">
        <v>9241</v>
      </c>
      <c r="D22" s="1394">
        <v>53494</v>
      </c>
      <c r="E22" s="1394">
        <v>25110</v>
      </c>
      <c r="F22" s="1394">
        <v>15202</v>
      </c>
      <c r="G22" s="1394">
        <v>9899</v>
      </c>
      <c r="H22" s="1398">
        <v>63.7</v>
      </c>
    </row>
    <row r="23" spans="1:8">
      <c r="A23" s="124" t="s">
        <v>195</v>
      </c>
      <c r="B23" s="1394">
        <v>50034</v>
      </c>
      <c r="C23" s="1394">
        <v>24180</v>
      </c>
      <c r="D23" s="1394">
        <v>132014</v>
      </c>
      <c r="E23" s="1394">
        <v>62473</v>
      </c>
      <c r="F23" s="1394">
        <v>37409</v>
      </c>
      <c r="G23" s="1394">
        <v>24267</v>
      </c>
      <c r="H23" s="1398">
        <v>66.2</v>
      </c>
    </row>
    <row r="24" spans="1:8">
      <c r="A24" s="121" t="s">
        <v>196</v>
      </c>
      <c r="B24" s="1399">
        <v>62697</v>
      </c>
      <c r="C24" s="1399">
        <v>30441</v>
      </c>
      <c r="D24" s="1399">
        <v>200000</v>
      </c>
      <c r="E24" s="1399">
        <v>92830</v>
      </c>
      <c r="F24" s="1399">
        <v>71112</v>
      </c>
      <c r="G24" s="1399">
        <v>47187</v>
      </c>
      <c r="H24" s="1397">
        <v>66.900000000000006</v>
      </c>
    </row>
    <row r="25" spans="1:8">
      <c r="A25" s="203" t="s">
        <v>186</v>
      </c>
      <c r="B25" s="1367"/>
      <c r="C25" s="1367"/>
      <c r="D25" s="1367"/>
      <c r="E25" s="1367"/>
      <c r="F25" s="1367"/>
      <c r="G25" s="1367"/>
      <c r="H25" s="1398"/>
    </row>
    <row r="26" spans="1:8">
      <c r="A26" s="127" t="s">
        <v>526</v>
      </c>
      <c r="B26" s="1367"/>
      <c r="C26" s="1367"/>
      <c r="D26" s="1367"/>
      <c r="E26" s="1367"/>
      <c r="F26" s="1367"/>
      <c r="G26" s="1367"/>
      <c r="H26" s="1398"/>
    </row>
    <row r="27" spans="1:8">
      <c r="A27" s="124" t="s">
        <v>197</v>
      </c>
      <c r="B27" s="1394">
        <v>16340</v>
      </c>
      <c r="C27" s="1394">
        <v>7882</v>
      </c>
      <c r="D27" s="1394">
        <v>48190</v>
      </c>
      <c r="E27" s="1394">
        <v>22347</v>
      </c>
      <c r="F27" s="1394">
        <v>14584</v>
      </c>
      <c r="G27" s="1394">
        <v>9505</v>
      </c>
      <c r="H27" s="1398">
        <v>64.2</v>
      </c>
    </row>
    <row r="28" spans="1:8">
      <c r="A28" s="124" t="s">
        <v>198</v>
      </c>
      <c r="B28" s="1394">
        <v>12904</v>
      </c>
      <c r="C28" s="1394">
        <v>6252</v>
      </c>
      <c r="D28" s="1394">
        <v>39655</v>
      </c>
      <c r="E28" s="1394">
        <v>18412</v>
      </c>
      <c r="F28" s="1394">
        <v>13524</v>
      </c>
      <c r="G28" s="1394">
        <v>8941</v>
      </c>
      <c r="H28" s="1398">
        <v>66.599999999999994</v>
      </c>
    </row>
    <row r="29" spans="1:8">
      <c r="A29" s="124" t="s">
        <v>199</v>
      </c>
      <c r="B29" s="1394">
        <v>19090</v>
      </c>
      <c r="C29" s="1394">
        <v>9316</v>
      </c>
      <c r="D29" s="1394">
        <v>60610</v>
      </c>
      <c r="E29" s="1394">
        <v>27674</v>
      </c>
      <c r="F29" s="1394">
        <v>19132</v>
      </c>
      <c r="G29" s="1394">
        <v>12610</v>
      </c>
      <c r="H29" s="1398">
        <v>63.1</v>
      </c>
    </row>
    <row r="30" spans="1:8">
      <c r="A30" s="124" t="s">
        <v>200</v>
      </c>
      <c r="B30" s="1394">
        <v>14363</v>
      </c>
      <c r="C30" s="1394">
        <v>6991</v>
      </c>
      <c r="D30" s="1394">
        <v>51545</v>
      </c>
      <c r="E30" s="1394">
        <v>24397</v>
      </c>
      <c r="F30" s="1394">
        <v>23872</v>
      </c>
      <c r="G30" s="1394">
        <v>16131</v>
      </c>
      <c r="H30" s="1398">
        <v>74.2</v>
      </c>
    </row>
    <row r="31" spans="1:8">
      <c r="A31" s="121" t="s">
        <v>201</v>
      </c>
      <c r="B31" s="1399">
        <v>85132</v>
      </c>
      <c r="C31" s="1399">
        <v>41452</v>
      </c>
      <c r="D31" s="1399">
        <v>261106</v>
      </c>
      <c r="E31" s="1399">
        <v>121072</v>
      </c>
      <c r="F31" s="1399">
        <v>84463</v>
      </c>
      <c r="G31" s="1399">
        <v>56078</v>
      </c>
      <c r="H31" s="1397">
        <v>65</v>
      </c>
    </row>
    <row r="32" spans="1:8">
      <c r="A32" s="203" t="s">
        <v>186</v>
      </c>
      <c r="B32" s="1367"/>
      <c r="C32" s="1367"/>
      <c r="D32" s="1367"/>
      <c r="E32" s="1367"/>
      <c r="F32" s="1367"/>
      <c r="G32" s="1367"/>
      <c r="H32" s="1398"/>
    </row>
    <row r="33" spans="1:8">
      <c r="A33" s="127" t="s">
        <v>526</v>
      </c>
      <c r="B33" s="1367"/>
      <c r="C33" s="1367"/>
      <c r="D33" s="1367"/>
      <c r="E33" s="1367"/>
      <c r="F33" s="1367"/>
      <c r="G33" s="1367"/>
      <c r="H33" s="1398"/>
    </row>
    <row r="34" spans="1:8">
      <c r="A34" s="124" t="s">
        <v>202</v>
      </c>
      <c r="B34" s="1394">
        <v>16646</v>
      </c>
      <c r="C34" s="1394">
        <v>8078</v>
      </c>
      <c r="D34" s="1394">
        <v>50566</v>
      </c>
      <c r="E34" s="1394">
        <v>23327</v>
      </c>
      <c r="F34" s="1394">
        <v>15751</v>
      </c>
      <c r="G34" s="1394">
        <v>10475</v>
      </c>
      <c r="H34" s="1398">
        <v>64.099999999999994</v>
      </c>
    </row>
    <row r="35" spans="1:8">
      <c r="A35" s="124" t="s">
        <v>203</v>
      </c>
      <c r="B35" s="1394">
        <v>11527</v>
      </c>
      <c r="C35" s="1394">
        <v>5621</v>
      </c>
      <c r="D35" s="1394">
        <v>37985</v>
      </c>
      <c r="E35" s="1394">
        <v>17670</v>
      </c>
      <c r="F35" s="1394">
        <v>13692</v>
      </c>
      <c r="G35" s="1394">
        <v>9108</v>
      </c>
      <c r="H35" s="1398">
        <v>66.400000000000006</v>
      </c>
    </row>
    <row r="36" spans="1:8">
      <c r="A36" s="124" t="s">
        <v>204</v>
      </c>
      <c r="B36" s="1394">
        <v>26411</v>
      </c>
      <c r="C36" s="1394">
        <v>12924</v>
      </c>
      <c r="D36" s="1394">
        <v>77865</v>
      </c>
      <c r="E36" s="1394">
        <v>36209</v>
      </c>
      <c r="F36" s="1394">
        <v>23934</v>
      </c>
      <c r="G36" s="1394">
        <v>15894</v>
      </c>
      <c r="H36" s="1398">
        <v>64.7</v>
      </c>
    </row>
    <row r="37" spans="1:8">
      <c r="A37" s="124" t="s">
        <v>205</v>
      </c>
      <c r="B37" s="1394">
        <v>7767</v>
      </c>
      <c r="C37" s="1394">
        <v>3763</v>
      </c>
      <c r="D37" s="1394">
        <v>25287</v>
      </c>
      <c r="E37" s="1394">
        <v>11530</v>
      </c>
      <c r="F37" s="1394">
        <v>8050</v>
      </c>
      <c r="G37" s="1394">
        <v>5330</v>
      </c>
      <c r="H37" s="1398">
        <v>62.5</v>
      </c>
    </row>
    <row r="38" spans="1:8">
      <c r="A38" s="124" t="s">
        <v>206</v>
      </c>
      <c r="B38" s="1394">
        <v>22781</v>
      </c>
      <c r="C38" s="1394">
        <v>11066</v>
      </c>
      <c r="D38" s="1394">
        <v>69403</v>
      </c>
      <c r="E38" s="1394">
        <v>32336</v>
      </c>
      <c r="F38" s="1394">
        <v>23036</v>
      </c>
      <c r="G38" s="1394">
        <v>15271</v>
      </c>
      <c r="H38" s="1398">
        <v>66</v>
      </c>
    </row>
    <row r="39" spans="1:8">
      <c r="A39" s="121" t="s">
        <v>207</v>
      </c>
      <c r="B39" s="1399">
        <v>130163</v>
      </c>
      <c r="C39" s="1399">
        <v>63250</v>
      </c>
      <c r="D39" s="1399">
        <v>429566</v>
      </c>
      <c r="E39" s="1399">
        <v>207486</v>
      </c>
      <c r="F39" s="1399">
        <v>191331</v>
      </c>
      <c r="G39" s="1399">
        <v>125603</v>
      </c>
      <c r="H39" s="1397">
        <v>74.8</v>
      </c>
    </row>
    <row r="40" spans="1:8">
      <c r="A40" s="203" t="s">
        <v>186</v>
      </c>
      <c r="B40" s="1367"/>
      <c r="C40" s="1367"/>
      <c r="D40" s="1367"/>
      <c r="E40" s="1367"/>
      <c r="F40" s="1367"/>
      <c r="G40" s="1367"/>
      <c r="H40" s="1398"/>
    </row>
    <row r="41" spans="1:8">
      <c r="A41" s="127" t="s">
        <v>526</v>
      </c>
      <c r="B41" s="1367"/>
      <c r="C41" s="1367"/>
      <c r="D41" s="1367"/>
      <c r="E41" s="1367"/>
      <c r="F41" s="1367"/>
      <c r="G41" s="1367"/>
      <c r="H41" s="1397"/>
    </row>
    <row r="42" spans="1:8">
      <c r="A42" s="124" t="s">
        <v>208</v>
      </c>
      <c r="B42" s="1394">
        <v>85346</v>
      </c>
      <c r="C42" s="1394">
        <v>41359</v>
      </c>
      <c r="D42" s="1394">
        <v>270425</v>
      </c>
      <c r="E42" s="1394">
        <v>130962</v>
      </c>
      <c r="F42" s="1394">
        <v>115034</v>
      </c>
      <c r="G42" s="1394">
        <v>75638</v>
      </c>
      <c r="H42" s="1398">
        <v>74.099999999999994</v>
      </c>
    </row>
    <row r="43" spans="1:8">
      <c r="A43" s="124" t="s">
        <v>209</v>
      </c>
      <c r="B43" s="1394">
        <v>40277</v>
      </c>
      <c r="C43" s="1394">
        <v>19651</v>
      </c>
      <c r="D43" s="1394">
        <v>139885</v>
      </c>
      <c r="E43" s="1394">
        <v>67453</v>
      </c>
      <c r="F43" s="1394">
        <v>64807</v>
      </c>
      <c r="G43" s="1394">
        <v>42421</v>
      </c>
      <c r="H43" s="1398">
        <v>75.099999999999994</v>
      </c>
    </row>
    <row r="44" spans="1:8">
      <c r="A44" s="124" t="s">
        <v>210</v>
      </c>
      <c r="B44" s="1394">
        <v>4540</v>
      </c>
      <c r="C44" s="1394">
        <v>2240</v>
      </c>
      <c r="D44" s="1394">
        <v>19256</v>
      </c>
      <c r="E44" s="1394">
        <v>9071</v>
      </c>
      <c r="F44" s="1394">
        <v>11490</v>
      </c>
      <c r="G44" s="1394">
        <v>7544</v>
      </c>
      <c r="H44" s="1398">
        <v>83.2</v>
      </c>
    </row>
    <row r="45" spans="1:8">
      <c r="A45" s="116" t="s">
        <v>217</v>
      </c>
      <c r="B45" s="781"/>
      <c r="C45" s="781"/>
      <c r="D45" s="781"/>
      <c r="E45" s="781"/>
      <c r="F45" s="781"/>
      <c r="G45" s="781"/>
      <c r="H45" s="781"/>
    </row>
    <row r="46" spans="1:8">
      <c r="A46" s="198" t="s">
        <v>218</v>
      </c>
      <c r="B46" s="823"/>
      <c r="C46" s="823"/>
      <c r="D46" s="823"/>
      <c r="E46" s="823"/>
      <c r="F46" s="823"/>
      <c r="G46" s="823"/>
      <c r="H46" s="823"/>
    </row>
  </sheetData>
  <mergeCells count="6">
    <mergeCell ref="A5:A7"/>
    <mergeCell ref="B5:G5"/>
    <mergeCell ref="H5:H7"/>
    <mergeCell ref="B6:B7"/>
    <mergeCell ref="D6:D7"/>
    <mergeCell ref="F6:F7"/>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showGridLines="0" zoomScaleNormal="100" workbookViewId="0"/>
  </sheetViews>
  <sheetFormatPr defaultRowHeight="14.25"/>
  <cols>
    <col min="1" max="1" width="25.85546875" style="36" customWidth="1"/>
    <col min="2" max="11" width="10.42578125" style="36" customWidth="1"/>
    <col min="12" max="16384" width="9.140625" style="259"/>
  </cols>
  <sheetData>
    <row r="1" spans="1:11">
      <c r="A1" s="6" t="s">
        <v>1179</v>
      </c>
      <c r="B1" s="6"/>
      <c r="C1" s="6"/>
      <c r="D1" s="6"/>
      <c r="E1" s="6"/>
      <c r="H1" s="32"/>
      <c r="I1" s="35"/>
      <c r="J1" s="694" t="s">
        <v>0</v>
      </c>
      <c r="K1" s="87"/>
    </row>
    <row r="2" spans="1:11">
      <c r="A2" s="721" t="s">
        <v>1180</v>
      </c>
      <c r="B2" s="751"/>
      <c r="C2" s="751"/>
      <c r="D2" s="751"/>
      <c r="E2" s="32"/>
      <c r="H2" s="32"/>
      <c r="I2" s="35"/>
      <c r="J2" s="87" t="s">
        <v>1</v>
      </c>
      <c r="K2" s="87"/>
    </row>
    <row r="3" spans="1:11">
      <c r="A3" s="2032" t="s">
        <v>595</v>
      </c>
      <c r="B3" s="2024" t="s">
        <v>354</v>
      </c>
      <c r="C3" s="2024" t="s">
        <v>674</v>
      </c>
      <c r="D3" s="2026" t="s">
        <v>356</v>
      </c>
      <c r="E3" s="211"/>
      <c r="F3" s="2034" t="s">
        <v>676</v>
      </c>
      <c r="G3" s="2024" t="s">
        <v>677</v>
      </c>
      <c r="H3" s="2026" t="s">
        <v>678</v>
      </c>
      <c r="I3" s="2026" t="s">
        <v>356</v>
      </c>
      <c r="J3" s="211"/>
      <c r="K3" s="2026" t="s">
        <v>679</v>
      </c>
    </row>
    <row r="4" spans="1:11" ht="44.25" customHeight="1">
      <c r="A4" s="1488"/>
      <c r="B4" s="2025"/>
      <c r="C4" s="2025"/>
      <c r="D4" s="2027"/>
      <c r="E4" s="736" t="s">
        <v>675</v>
      </c>
      <c r="F4" s="1487"/>
      <c r="G4" s="2025"/>
      <c r="H4" s="2027"/>
      <c r="I4" s="2027"/>
      <c r="J4" s="737" t="s">
        <v>420</v>
      </c>
      <c r="K4" s="2027"/>
    </row>
    <row r="5" spans="1:11">
      <c r="A5" s="2033"/>
      <c r="B5" s="2028" t="s">
        <v>680</v>
      </c>
      <c r="C5" s="2029"/>
      <c r="D5" s="2029"/>
      <c r="E5" s="2029"/>
      <c r="F5" s="2030"/>
      <c r="G5" s="2031" t="s">
        <v>681</v>
      </c>
      <c r="H5" s="2029"/>
      <c r="I5" s="2029"/>
      <c r="J5" s="2029"/>
      <c r="K5" s="2029"/>
    </row>
    <row r="6" spans="1:11">
      <c r="A6" s="134" t="s">
        <v>183</v>
      </c>
      <c r="B6" s="1389">
        <v>9430</v>
      </c>
      <c r="C6" s="1389">
        <v>24495</v>
      </c>
      <c r="D6" s="1389">
        <v>25663</v>
      </c>
      <c r="E6" s="1389">
        <v>97</v>
      </c>
      <c r="F6" s="1389">
        <v>-1168</v>
      </c>
      <c r="G6" s="1400">
        <v>4.0199999999999996</v>
      </c>
      <c r="H6" s="1400">
        <v>10.44</v>
      </c>
      <c r="I6" s="1400">
        <v>10.94</v>
      </c>
      <c r="J6" s="1400">
        <v>3.96</v>
      </c>
      <c r="K6" s="1401">
        <v>-0.5</v>
      </c>
    </row>
    <row r="7" spans="1:11">
      <c r="A7" s="206" t="s">
        <v>184</v>
      </c>
      <c r="B7" s="1394"/>
      <c r="C7" s="1394"/>
      <c r="D7" s="1394"/>
      <c r="E7" s="1394"/>
      <c r="F7" s="1394"/>
      <c r="G7" s="1379"/>
      <c r="H7" s="1379"/>
      <c r="I7" s="1379"/>
      <c r="J7" s="1379"/>
      <c r="K7" s="1402"/>
    </row>
    <row r="8" spans="1:11">
      <c r="A8" s="134" t="s">
        <v>185</v>
      </c>
      <c r="B8" s="1389">
        <v>956</v>
      </c>
      <c r="C8" s="1389">
        <v>2414</v>
      </c>
      <c r="D8" s="1389">
        <v>2480</v>
      </c>
      <c r="E8" s="1389">
        <v>12</v>
      </c>
      <c r="F8" s="1389">
        <v>-66</v>
      </c>
      <c r="G8" s="1400">
        <v>4.22</v>
      </c>
      <c r="H8" s="1400">
        <v>10.66</v>
      </c>
      <c r="I8" s="1400">
        <v>10.95</v>
      </c>
      <c r="J8" s="1400">
        <v>4.97</v>
      </c>
      <c r="K8" s="1401">
        <v>-0.28999999999999998</v>
      </c>
    </row>
    <row r="9" spans="1:11">
      <c r="A9" s="206" t="s">
        <v>186</v>
      </c>
      <c r="B9" s="1394"/>
      <c r="C9" s="1394"/>
      <c r="D9" s="1394"/>
      <c r="E9" s="1394"/>
      <c r="F9" s="1394"/>
      <c r="G9" s="1400"/>
      <c r="H9" s="1400"/>
      <c r="I9" s="1400"/>
      <c r="J9" s="1400"/>
      <c r="K9" s="1401"/>
    </row>
    <row r="10" spans="1:11">
      <c r="A10" s="132" t="s">
        <v>526</v>
      </c>
      <c r="B10" s="1394"/>
      <c r="C10" s="1394"/>
      <c r="D10" s="1394"/>
      <c r="E10" s="1394"/>
      <c r="F10" s="1394"/>
      <c r="G10" s="1379"/>
      <c r="H10" s="1379"/>
      <c r="I10" s="1379"/>
      <c r="J10" s="1379"/>
      <c r="K10" s="1402"/>
    </row>
    <row r="11" spans="1:11">
      <c r="A11" s="135" t="s">
        <v>187</v>
      </c>
      <c r="B11" s="1394">
        <v>455</v>
      </c>
      <c r="C11" s="1394">
        <v>1068</v>
      </c>
      <c r="D11" s="1394">
        <v>1024</v>
      </c>
      <c r="E11" s="1394">
        <v>5</v>
      </c>
      <c r="F11" s="1394">
        <v>44</v>
      </c>
      <c r="G11" s="1379">
        <v>4.66</v>
      </c>
      <c r="H11" s="1379">
        <v>10.93</v>
      </c>
      <c r="I11" s="1379">
        <v>10.48</v>
      </c>
      <c r="J11" s="1379">
        <v>4.68</v>
      </c>
      <c r="K11" s="1402">
        <v>0.45</v>
      </c>
    </row>
    <row r="12" spans="1:11">
      <c r="A12" s="135" t="s">
        <v>188</v>
      </c>
      <c r="B12" s="1394">
        <v>197</v>
      </c>
      <c r="C12" s="1394">
        <v>507</v>
      </c>
      <c r="D12" s="1394">
        <v>696</v>
      </c>
      <c r="E12" s="1394">
        <v>6</v>
      </c>
      <c r="F12" s="1394">
        <v>-189</v>
      </c>
      <c r="G12" s="1379">
        <v>3.52</v>
      </c>
      <c r="H12" s="1379">
        <v>9.06</v>
      </c>
      <c r="I12" s="1379">
        <v>12.44</v>
      </c>
      <c r="J12" s="1379">
        <v>11.83</v>
      </c>
      <c r="K12" s="1402">
        <v>-3.38</v>
      </c>
    </row>
    <row r="13" spans="1:11">
      <c r="A13" s="135" t="s">
        <v>189</v>
      </c>
      <c r="B13" s="1394">
        <v>304</v>
      </c>
      <c r="C13" s="1394">
        <v>839</v>
      </c>
      <c r="D13" s="1394">
        <v>760</v>
      </c>
      <c r="E13" s="1394">
        <v>1</v>
      </c>
      <c r="F13" s="1394">
        <v>79</v>
      </c>
      <c r="G13" s="1379">
        <v>4.18</v>
      </c>
      <c r="H13" s="1379">
        <v>11.52</v>
      </c>
      <c r="I13" s="1379">
        <v>10.44</v>
      </c>
      <c r="J13" s="1379">
        <v>1.19</v>
      </c>
      <c r="K13" s="1402">
        <v>1.0900000000000001</v>
      </c>
    </row>
    <row r="14" spans="1:11">
      <c r="A14" s="134" t="s">
        <v>190</v>
      </c>
      <c r="B14" s="1389">
        <v>2579</v>
      </c>
      <c r="C14" s="1389">
        <v>7408</v>
      </c>
      <c r="D14" s="1389">
        <v>5488</v>
      </c>
      <c r="E14" s="1389">
        <v>29</v>
      </c>
      <c r="F14" s="1389">
        <v>1920</v>
      </c>
      <c r="G14" s="1400">
        <v>4.29</v>
      </c>
      <c r="H14" s="1400">
        <v>12.31</v>
      </c>
      <c r="I14" s="1400">
        <v>9.1199999999999992</v>
      </c>
      <c r="J14" s="1400">
        <v>3.91</v>
      </c>
      <c r="K14" s="1401">
        <v>3.19</v>
      </c>
    </row>
    <row r="15" spans="1:11">
      <c r="A15" s="206" t="s">
        <v>186</v>
      </c>
      <c r="B15" s="1394"/>
      <c r="C15" s="1394"/>
      <c r="D15" s="1394"/>
      <c r="E15" s="1394"/>
      <c r="F15" s="1394"/>
      <c r="G15" s="1379"/>
      <c r="H15" s="1379"/>
      <c r="I15" s="1379"/>
      <c r="J15" s="1379"/>
      <c r="K15" s="1402"/>
    </row>
    <row r="16" spans="1:11">
      <c r="A16" s="132" t="s">
        <v>526</v>
      </c>
      <c r="B16" s="1394"/>
      <c r="C16" s="1394"/>
      <c r="D16" s="1394"/>
      <c r="E16" s="1394"/>
      <c r="F16" s="1394"/>
      <c r="G16" s="1379"/>
      <c r="H16" s="1379"/>
      <c r="I16" s="1379"/>
      <c r="J16" s="1379"/>
      <c r="K16" s="1402"/>
    </row>
    <row r="17" spans="1:11">
      <c r="A17" s="135" t="s">
        <v>191</v>
      </c>
      <c r="B17" s="1394">
        <v>406</v>
      </c>
      <c r="C17" s="1394">
        <v>1373</v>
      </c>
      <c r="D17" s="1394">
        <v>903</v>
      </c>
      <c r="E17" s="1394">
        <v>7</v>
      </c>
      <c r="F17" s="1394">
        <v>470</v>
      </c>
      <c r="G17" s="1379">
        <v>3.4</v>
      </c>
      <c r="H17" s="1379">
        <v>11.5</v>
      </c>
      <c r="I17" s="1379">
        <v>7.57</v>
      </c>
      <c r="J17" s="1379">
        <v>5.0999999999999996</v>
      </c>
      <c r="K17" s="1402">
        <v>3.94</v>
      </c>
    </row>
    <row r="18" spans="1:11">
      <c r="A18" s="135" t="s">
        <v>192</v>
      </c>
      <c r="B18" s="1394">
        <v>696</v>
      </c>
      <c r="C18" s="1394">
        <v>2172</v>
      </c>
      <c r="D18" s="1394">
        <v>1183</v>
      </c>
      <c r="E18" s="1394">
        <v>8</v>
      </c>
      <c r="F18" s="1394">
        <v>989</v>
      </c>
      <c r="G18" s="1379">
        <v>4.9400000000000004</v>
      </c>
      <c r="H18" s="1379">
        <v>15.43</v>
      </c>
      <c r="I18" s="1379">
        <v>8.4</v>
      </c>
      <c r="J18" s="1379">
        <v>3.68</v>
      </c>
      <c r="K18" s="1402">
        <v>7.03</v>
      </c>
    </row>
    <row r="19" spans="1:11">
      <c r="A19" s="135" t="s">
        <v>193</v>
      </c>
      <c r="B19" s="1394">
        <v>119</v>
      </c>
      <c r="C19" s="1394">
        <v>270</v>
      </c>
      <c r="D19" s="1394">
        <v>421</v>
      </c>
      <c r="E19" s="1394" t="s">
        <v>58</v>
      </c>
      <c r="F19" s="1394">
        <v>-151</v>
      </c>
      <c r="G19" s="1379">
        <v>3.35</v>
      </c>
      <c r="H19" s="1379">
        <v>7.61</v>
      </c>
      <c r="I19" s="1379">
        <v>11.86</v>
      </c>
      <c r="J19" s="1379" t="s">
        <v>58</v>
      </c>
      <c r="K19" s="1402">
        <v>-4.26</v>
      </c>
    </row>
    <row r="20" spans="1:11">
      <c r="A20" s="135" t="s">
        <v>194</v>
      </c>
      <c r="B20" s="1394">
        <v>326</v>
      </c>
      <c r="C20" s="1394">
        <v>933</v>
      </c>
      <c r="D20" s="1394">
        <v>848</v>
      </c>
      <c r="E20" s="1394">
        <v>5</v>
      </c>
      <c r="F20" s="1394">
        <v>85</v>
      </c>
      <c r="G20" s="1379">
        <v>3.74</v>
      </c>
      <c r="H20" s="1379">
        <v>10.7</v>
      </c>
      <c r="I20" s="1379">
        <v>9.73</v>
      </c>
      <c r="J20" s="1379">
        <v>5.36</v>
      </c>
      <c r="K20" s="1402">
        <v>0.97</v>
      </c>
    </row>
    <row r="21" spans="1:11">
      <c r="A21" s="135" t="s">
        <v>195</v>
      </c>
      <c r="B21" s="1394">
        <v>1032</v>
      </c>
      <c r="C21" s="1394">
        <v>2660</v>
      </c>
      <c r="D21" s="1394">
        <v>2133</v>
      </c>
      <c r="E21" s="1394">
        <v>9</v>
      </c>
      <c r="F21" s="1394">
        <v>527</v>
      </c>
      <c r="G21" s="1379">
        <v>4.72</v>
      </c>
      <c r="H21" s="1379">
        <v>12.16</v>
      </c>
      <c r="I21" s="1379">
        <v>9.75</v>
      </c>
      <c r="J21" s="1379">
        <v>3.38</v>
      </c>
      <c r="K21" s="1402">
        <v>2.41</v>
      </c>
    </row>
    <row r="22" spans="1:11">
      <c r="A22" s="134" t="s">
        <v>196</v>
      </c>
      <c r="B22" s="1389">
        <v>1195</v>
      </c>
      <c r="C22" s="1389">
        <v>3090</v>
      </c>
      <c r="D22" s="1389">
        <v>3885</v>
      </c>
      <c r="E22" s="1389">
        <v>12</v>
      </c>
      <c r="F22" s="1389">
        <v>-795</v>
      </c>
      <c r="G22" s="1400">
        <v>3.57</v>
      </c>
      <c r="H22" s="1400">
        <v>9.24</v>
      </c>
      <c r="I22" s="1400">
        <v>11.62</v>
      </c>
      <c r="J22" s="1400">
        <v>3.88</v>
      </c>
      <c r="K22" s="1401">
        <v>-2.38</v>
      </c>
    </row>
    <row r="23" spans="1:11">
      <c r="A23" s="206" t="s">
        <v>186</v>
      </c>
      <c r="B23" s="1394"/>
      <c r="C23" s="1394"/>
      <c r="D23" s="1394"/>
      <c r="E23" s="1394"/>
      <c r="F23" s="1394"/>
      <c r="G23" s="1379"/>
      <c r="H23" s="1379"/>
      <c r="I23" s="1379"/>
      <c r="J23" s="1379"/>
      <c r="K23" s="1402"/>
    </row>
    <row r="24" spans="1:11">
      <c r="A24" s="132" t="s">
        <v>526</v>
      </c>
      <c r="B24" s="1394"/>
      <c r="C24" s="1394"/>
      <c r="D24" s="1394"/>
      <c r="E24" s="1394"/>
      <c r="F24" s="1394"/>
      <c r="G24" s="1379"/>
      <c r="H24" s="1379"/>
      <c r="I24" s="1379"/>
      <c r="J24" s="1379"/>
      <c r="K24" s="1402"/>
    </row>
    <row r="25" spans="1:11">
      <c r="A25" s="135" t="s">
        <v>197</v>
      </c>
      <c r="B25" s="1394">
        <v>329</v>
      </c>
      <c r="C25" s="1394">
        <v>855</v>
      </c>
      <c r="D25" s="1394">
        <v>841</v>
      </c>
      <c r="E25" s="1394">
        <v>2</v>
      </c>
      <c r="F25" s="1394">
        <v>14</v>
      </c>
      <c r="G25" s="1379">
        <v>4.16</v>
      </c>
      <c r="H25" s="1379">
        <v>10.8</v>
      </c>
      <c r="I25" s="1379">
        <v>10.63</v>
      </c>
      <c r="J25" s="1379">
        <v>2.34</v>
      </c>
      <c r="K25" s="1402">
        <v>0.18</v>
      </c>
    </row>
    <row r="26" spans="1:11">
      <c r="A26" s="135" t="s">
        <v>198</v>
      </c>
      <c r="B26" s="1394">
        <v>231</v>
      </c>
      <c r="C26" s="1394">
        <v>639</v>
      </c>
      <c r="D26" s="1394">
        <v>716</v>
      </c>
      <c r="E26" s="1394" t="s">
        <v>58</v>
      </c>
      <c r="F26" s="1394">
        <v>-77</v>
      </c>
      <c r="G26" s="1379">
        <v>3.5</v>
      </c>
      <c r="H26" s="1379">
        <v>9.67</v>
      </c>
      <c r="I26" s="1379">
        <v>10.84</v>
      </c>
      <c r="J26" s="1379" t="s">
        <v>58</v>
      </c>
      <c r="K26" s="1402">
        <v>-1.17</v>
      </c>
    </row>
    <row r="27" spans="1:11">
      <c r="A27" s="135" t="s">
        <v>199</v>
      </c>
      <c r="B27" s="1394">
        <v>320</v>
      </c>
      <c r="C27" s="1394">
        <v>895</v>
      </c>
      <c r="D27" s="1394">
        <v>1137</v>
      </c>
      <c r="E27" s="1394">
        <v>4</v>
      </c>
      <c r="F27" s="1394">
        <v>-242</v>
      </c>
      <c r="G27" s="1379">
        <v>3.24</v>
      </c>
      <c r="H27" s="1379">
        <v>9.06</v>
      </c>
      <c r="I27" s="1379">
        <v>11.51</v>
      </c>
      <c r="J27" s="1379">
        <v>4.47</v>
      </c>
      <c r="K27" s="1402">
        <v>-2.4500000000000002</v>
      </c>
    </row>
    <row r="28" spans="1:11">
      <c r="A28" s="135" t="s">
        <v>200</v>
      </c>
      <c r="B28" s="1394">
        <v>315</v>
      </c>
      <c r="C28" s="1394">
        <v>701</v>
      </c>
      <c r="D28" s="1394">
        <v>1191</v>
      </c>
      <c r="E28" s="1394">
        <v>6</v>
      </c>
      <c r="F28" s="1394">
        <v>-490</v>
      </c>
      <c r="G28" s="1379">
        <v>3.49</v>
      </c>
      <c r="H28" s="1379">
        <v>7.76</v>
      </c>
      <c r="I28" s="1379">
        <v>13.19</v>
      </c>
      <c r="J28" s="1379">
        <v>8.56</v>
      </c>
      <c r="K28" s="1402">
        <v>-5.43</v>
      </c>
    </row>
    <row r="29" spans="1:11">
      <c r="A29" s="134" t="s">
        <v>201</v>
      </c>
      <c r="B29" s="1389">
        <v>1540</v>
      </c>
      <c r="C29" s="1389">
        <v>4037</v>
      </c>
      <c r="D29" s="1389">
        <v>4725</v>
      </c>
      <c r="E29" s="1389">
        <v>19</v>
      </c>
      <c r="F29" s="1389">
        <v>-688</v>
      </c>
      <c r="G29" s="1400">
        <v>3.57</v>
      </c>
      <c r="H29" s="1400">
        <v>9.36</v>
      </c>
      <c r="I29" s="1400">
        <v>10.95</v>
      </c>
      <c r="J29" s="1400">
        <v>4.71</v>
      </c>
      <c r="K29" s="1401">
        <v>-1.59</v>
      </c>
    </row>
    <row r="30" spans="1:11">
      <c r="A30" s="206" t="s">
        <v>186</v>
      </c>
      <c r="B30" s="1394"/>
      <c r="C30" s="1394"/>
      <c r="D30" s="1394"/>
      <c r="E30" s="1394"/>
      <c r="F30" s="1394"/>
      <c r="G30" s="1379"/>
      <c r="H30" s="1379"/>
      <c r="I30" s="1379"/>
      <c r="J30" s="1379"/>
      <c r="K30" s="1402"/>
    </row>
    <row r="31" spans="1:11">
      <c r="A31" s="132" t="s">
        <v>526</v>
      </c>
      <c r="B31" s="1394"/>
      <c r="C31" s="1394"/>
      <c r="D31" s="1394"/>
      <c r="E31" s="1394"/>
      <c r="F31" s="1394"/>
      <c r="G31" s="1379"/>
      <c r="H31" s="1379"/>
      <c r="I31" s="1379"/>
      <c r="J31" s="1379"/>
      <c r="K31" s="1402"/>
    </row>
    <row r="32" spans="1:11">
      <c r="A32" s="135" t="s">
        <v>202</v>
      </c>
      <c r="B32" s="1394">
        <v>275</v>
      </c>
      <c r="C32" s="1394">
        <v>724</v>
      </c>
      <c r="D32" s="1394">
        <v>891</v>
      </c>
      <c r="E32" s="1394">
        <v>3</v>
      </c>
      <c r="F32" s="1394">
        <v>-167</v>
      </c>
      <c r="G32" s="1379">
        <v>3.31</v>
      </c>
      <c r="H32" s="1379">
        <v>8.7200000000000006</v>
      </c>
      <c r="I32" s="1379">
        <v>10.73</v>
      </c>
      <c r="J32" s="1379">
        <v>4.1399999999999997</v>
      </c>
      <c r="K32" s="1402">
        <v>-2.0099999999999998</v>
      </c>
    </row>
    <row r="33" spans="1:11">
      <c r="A33" s="135" t="s">
        <v>203</v>
      </c>
      <c r="B33" s="1394">
        <v>254</v>
      </c>
      <c r="C33" s="1394">
        <v>553</v>
      </c>
      <c r="D33" s="1394">
        <v>775</v>
      </c>
      <c r="E33" s="1394">
        <v>2</v>
      </c>
      <c r="F33" s="1394">
        <v>-222</v>
      </c>
      <c r="G33" s="1379">
        <v>4.01</v>
      </c>
      <c r="H33" s="1379">
        <v>8.7200000000000006</v>
      </c>
      <c r="I33" s="1379">
        <v>12.22</v>
      </c>
      <c r="J33" s="1379">
        <v>3.62</v>
      </c>
      <c r="K33" s="1402">
        <v>-3.5</v>
      </c>
    </row>
    <row r="34" spans="1:11">
      <c r="A34" s="135" t="s">
        <v>204</v>
      </c>
      <c r="B34" s="1394">
        <v>470</v>
      </c>
      <c r="C34" s="1394">
        <v>1345</v>
      </c>
      <c r="D34" s="1394">
        <v>1327</v>
      </c>
      <c r="E34" s="1394">
        <v>8</v>
      </c>
      <c r="F34" s="1394">
        <v>18</v>
      </c>
      <c r="G34" s="1379">
        <v>3.66</v>
      </c>
      <c r="H34" s="1379">
        <v>10.49</v>
      </c>
      <c r="I34" s="1379">
        <v>10.35</v>
      </c>
      <c r="J34" s="1379">
        <v>5.95</v>
      </c>
      <c r="K34" s="1402">
        <v>0.14000000000000001</v>
      </c>
    </row>
    <row r="35" spans="1:11">
      <c r="A35" s="135" t="s">
        <v>205</v>
      </c>
      <c r="B35" s="1394">
        <v>125</v>
      </c>
      <c r="C35" s="1394">
        <v>336</v>
      </c>
      <c r="D35" s="1394">
        <v>461</v>
      </c>
      <c r="E35" s="1394">
        <v>1</v>
      </c>
      <c r="F35" s="1394">
        <v>-125</v>
      </c>
      <c r="G35" s="1379">
        <v>3.04</v>
      </c>
      <c r="H35" s="1379">
        <v>8.17</v>
      </c>
      <c r="I35" s="1379">
        <v>11.21</v>
      </c>
      <c r="J35" s="1379">
        <v>2.98</v>
      </c>
      <c r="K35" s="1402">
        <v>-3.04</v>
      </c>
    </row>
    <row r="36" spans="1:11">
      <c r="A36" s="135" t="s">
        <v>206</v>
      </c>
      <c r="B36" s="1394">
        <v>416</v>
      </c>
      <c r="C36" s="1394">
        <v>1079</v>
      </c>
      <c r="D36" s="1394">
        <v>1271</v>
      </c>
      <c r="E36" s="1394">
        <v>5</v>
      </c>
      <c r="F36" s="1394">
        <v>-192</v>
      </c>
      <c r="G36" s="1379">
        <v>3.6</v>
      </c>
      <c r="H36" s="1379">
        <v>9.33</v>
      </c>
      <c r="I36" s="1379">
        <v>10.99</v>
      </c>
      <c r="J36" s="1379">
        <v>4.63</v>
      </c>
      <c r="K36" s="1402">
        <v>-1.66</v>
      </c>
    </row>
    <row r="37" spans="1:11">
      <c r="A37" s="134" t="s">
        <v>207</v>
      </c>
      <c r="B37" s="1389">
        <v>3160</v>
      </c>
      <c r="C37" s="1389">
        <v>7546</v>
      </c>
      <c r="D37" s="1389">
        <v>9085</v>
      </c>
      <c r="E37" s="1389">
        <v>25</v>
      </c>
      <c r="F37" s="1389">
        <v>-1539</v>
      </c>
      <c r="G37" s="1400">
        <v>4.2</v>
      </c>
      <c r="H37" s="1400">
        <v>10.02</v>
      </c>
      <c r="I37" s="1400">
        <v>12.07</v>
      </c>
      <c r="J37" s="1400">
        <v>3.31</v>
      </c>
      <c r="K37" s="1401">
        <v>-2.04</v>
      </c>
    </row>
    <row r="38" spans="1:11">
      <c r="A38" s="206" t="s">
        <v>186</v>
      </c>
      <c r="B38" s="1394"/>
      <c r="C38" s="1394"/>
      <c r="D38" s="1394"/>
      <c r="E38" s="1394"/>
      <c r="F38" s="1394"/>
      <c r="G38" s="1379"/>
      <c r="H38" s="1379"/>
      <c r="I38" s="1379"/>
      <c r="J38" s="1379"/>
      <c r="K38" s="1402"/>
    </row>
    <row r="39" spans="1:11">
      <c r="A39" s="132" t="s">
        <v>526</v>
      </c>
      <c r="B39" s="1394"/>
      <c r="C39" s="1394"/>
      <c r="D39" s="1394"/>
      <c r="E39" s="1394"/>
      <c r="F39" s="1394"/>
      <c r="G39" s="1379"/>
      <c r="H39" s="1379"/>
      <c r="I39" s="1379"/>
      <c r="J39" s="1379"/>
      <c r="K39" s="1402"/>
    </row>
    <row r="40" spans="1:11">
      <c r="A40" s="135" t="s">
        <v>208</v>
      </c>
      <c r="B40" s="1394">
        <v>2105</v>
      </c>
      <c r="C40" s="1394">
        <v>5331</v>
      </c>
      <c r="D40" s="1394">
        <v>5694</v>
      </c>
      <c r="E40" s="1394">
        <v>19</v>
      </c>
      <c r="F40" s="1394">
        <v>-363</v>
      </c>
      <c r="G40" s="1379">
        <v>4.46</v>
      </c>
      <c r="H40" s="1379">
        <v>11.31</v>
      </c>
      <c r="I40" s="1379">
        <v>12.08</v>
      </c>
      <c r="J40" s="1379">
        <v>3.56</v>
      </c>
      <c r="K40" s="1402">
        <v>-0.77</v>
      </c>
    </row>
    <row r="41" spans="1:11">
      <c r="A41" s="135" t="s">
        <v>209</v>
      </c>
      <c r="B41" s="1394">
        <v>953</v>
      </c>
      <c r="C41" s="1394">
        <v>1989</v>
      </c>
      <c r="D41" s="1394">
        <v>2882</v>
      </c>
      <c r="E41" s="1394">
        <v>6</v>
      </c>
      <c r="F41" s="1394">
        <v>-893</v>
      </c>
      <c r="G41" s="1379">
        <v>3.88</v>
      </c>
      <c r="H41" s="1379">
        <v>8.09</v>
      </c>
      <c r="I41" s="1379">
        <v>11.72</v>
      </c>
      <c r="J41" s="1379">
        <v>3.02</v>
      </c>
      <c r="K41" s="1402">
        <v>-3.63</v>
      </c>
    </row>
    <row r="42" spans="1:11">
      <c r="A42" s="135" t="s">
        <v>210</v>
      </c>
      <c r="B42" s="1394">
        <v>102</v>
      </c>
      <c r="C42" s="1394">
        <v>226</v>
      </c>
      <c r="D42" s="1394">
        <v>509</v>
      </c>
      <c r="E42" s="1394" t="s">
        <v>58</v>
      </c>
      <c r="F42" s="1394">
        <v>-283</v>
      </c>
      <c r="G42" s="1379">
        <v>2.87</v>
      </c>
      <c r="H42" s="1379">
        <v>6.36</v>
      </c>
      <c r="I42" s="1379">
        <v>14.31</v>
      </c>
      <c r="J42" s="1379" t="s">
        <v>58</v>
      </c>
      <c r="K42" s="1402">
        <v>-7.96</v>
      </c>
    </row>
    <row r="43" spans="1:11">
      <c r="A43" s="222" t="s">
        <v>1400</v>
      </c>
      <c r="B43" s="765"/>
      <c r="C43" s="765"/>
      <c r="D43" s="765"/>
      <c r="E43" s="765"/>
      <c r="F43" s="765"/>
      <c r="G43" s="765"/>
      <c r="H43" s="765"/>
      <c r="I43" s="765"/>
      <c r="J43" s="765"/>
      <c r="K43" s="765"/>
    </row>
    <row r="44" spans="1:11">
      <c r="A44" s="188" t="s">
        <v>1401</v>
      </c>
      <c r="B44" s="753"/>
      <c r="C44" s="753"/>
      <c r="D44" s="753"/>
      <c r="E44" s="753"/>
      <c r="F44" s="753"/>
      <c r="G44" s="753"/>
      <c r="H44" s="753"/>
      <c r="I44" s="753"/>
      <c r="J44" s="753"/>
      <c r="K44" s="753"/>
    </row>
  </sheetData>
  <mergeCells count="11">
    <mergeCell ref="A3:A5"/>
    <mergeCell ref="B3:B4"/>
    <mergeCell ref="C3:C4"/>
    <mergeCell ref="D3:D4"/>
    <mergeCell ref="F3:F4"/>
    <mergeCell ref="G3:G4"/>
    <mergeCell ref="H3:H4"/>
    <mergeCell ref="I3:I4"/>
    <mergeCell ref="K3:K4"/>
    <mergeCell ref="B5:F5"/>
    <mergeCell ref="G5:K5"/>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showGridLines="0" zoomScaleNormal="100" workbookViewId="0"/>
  </sheetViews>
  <sheetFormatPr defaultRowHeight="14.25"/>
  <cols>
    <col min="1" max="1" width="26.7109375" style="35" customWidth="1"/>
    <col min="2" max="8" width="14.85546875" style="35" customWidth="1"/>
    <col min="9" max="16384" width="9.140625" style="259"/>
  </cols>
  <sheetData>
    <row r="1" spans="1:8">
      <c r="A1" s="6" t="s">
        <v>1196</v>
      </c>
      <c r="B1" s="6"/>
      <c r="C1" s="6"/>
      <c r="D1" s="6"/>
      <c r="F1" s="6"/>
      <c r="G1" s="694" t="s">
        <v>0</v>
      </c>
      <c r="H1" s="87"/>
    </row>
    <row r="2" spans="1:8">
      <c r="A2" s="733" t="s">
        <v>1181</v>
      </c>
      <c r="B2" s="32"/>
      <c r="C2" s="32"/>
      <c r="D2" s="32"/>
      <c r="F2" s="170"/>
      <c r="G2" s="87" t="s">
        <v>1</v>
      </c>
      <c r="H2" s="87"/>
    </row>
    <row r="3" spans="1:8">
      <c r="A3" s="721" t="s">
        <v>1197</v>
      </c>
      <c r="B3" s="751"/>
      <c r="C3" s="751"/>
      <c r="D3" s="751"/>
      <c r="E3" s="751"/>
      <c r="F3" s="259"/>
      <c r="G3" s="31"/>
      <c r="H3" s="31"/>
    </row>
    <row r="4" spans="1:8">
      <c r="A4" s="721" t="s">
        <v>1182</v>
      </c>
      <c r="B4" s="751"/>
      <c r="C4" s="751"/>
      <c r="D4" s="751"/>
      <c r="E4" s="212"/>
      <c r="F4" s="31"/>
      <c r="G4" s="31"/>
      <c r="H4" s="31"/>
    </row>
    <row r="5" spans="1:8">
      <c r="A5" s="2035" t="s">
        <v>595</v>
      </c>
      <c r="B5" s="2036" t="s">
        <v>846</v>
      </c>
      <c r="C5" s="2037"/>
      <c r="D5" s="2037"/>
      <c r="E5" s="2037"/>
      <c r="F5" s="2037"/>
      <c r="G5" s="1462" t="s">
        <v>602</v>
      </c>
      <c r="H5" s="2038" t="s">
        <v>603</v>
      </c>
    </row>
    <row r="6" spans="1:8">
      <c r="A6" s="1767"/>
      <c r="B6" s="1462" t="s">
        <v>596</v>
      </c>
      <c r="C6" s="2036" t="s">
        <v>600</v>
      </c>
      <c r="D6" s="2037"/>
      <c r="E6" s="2037"/>
      <c r="F6" s="2040"/>
      <c r="G6" s="1506"/>
      <c r="H6" s="1521"/>
    </row>
    <row r="7" spans="1:8" ht="61.5" customHeight="1">
      <c r="A7" s="1494"/>
      <c r="B7" s="1454"/>
      <c r="C7" s="845" t="s">
        <v>597</v>
      </c>
      <c r="D7" s="846" t="s">
        <v>598</v>
      </c>
      <c r="E7" s="846" t="s">
        <v>599</v>
      </c>
      <c r="F7" s="847" t="s">
        <v>601</v>
      </c>
      <c r="G7" s="1454"/>
      <c r="H7" s="2039"/>
    </row>
    <row r="8" spans="1:8">
      <c r="A8" s="134" t="s">
        <v>183</v>
      </c>
      <c r="B8" s="235">
        <v>59407</v>
      </c>
      <c r="C8" s="136">
        <v>34749</v>
      </c>
      <c r="D8" s="235">
        <v>50328</v>
      </c>
      <c r="E8" s="136">
        <v>5943</v>
      </c>
      <c r="F8" s="235">
        <v>2078</v>
      </c>
      <c r="G8" s="120">
        <v>6.3</v>
      </c>
      <c r="H8" s="499">
        <v>7773</v>
      </c>
    </row>
    <row r="9" spans="1:8">
      <c r="A9" s="206" t="s">
        <v>184</v>
      </c>
      <c r="B9" s="22"/>
      <c r="C9" s="22"/>
      <c r="D9" s="22"/>
      <c r="E9" s="22"/>
      <c r="F9" s="22"/>
      <c r="G9" s="604"/>
      <c r="H9" s="500"/>
    </row>
    <row r="10" spans="1:8">
      <c r="A10" s="134" t="s">
        <v>185</v>
      </c>
      <c r="B10" s="271">
        <v>7746</v>
      </c>
      <c r="C10" s="137">
        <v>4684</v>
      </c>
      <c r="D10" s="271">
        <v>6623</v>
      </c>
      <c r="E10" s="137">
        <v>824</v>
      </c>
      <c r="F10" s="271">
        <v>336</v>
      </c>
      <c r="G10" s="138">
        <v>9.1</v>
      </c>
      <c r="H10" s="501">
        <v>731</v>
      </c>
    </row>
    <row r="11" spans="1:8">
      <c r="A11" s="206" t="s">
        <v>186</v>
      </c>
      <c r="B11" s="271"/>
      <c r="C11" s="137"/>
      <c r="D11" s="271"/>
      <c r="E11" s="137"/>
      <c r="F11" s="271"/>
      <c r="G11" s="138"/>
      <c r="H11" s="501"/>
    </row>
    <row r="12" spans="1:8">
      <c r="A12" s="132" t="s">
        <v>526</v>
      </c>
      <c r="B12" s="234"/>
      <c r="C12" s="53"/>
      <c r="D12" s="234"/>
      <c r="E12" s="53"/>
      <c r="F12" s="234"/>
      <c r="G12" s="268"/>
      <c r="H12" s="502"/>
    </row>
    <row r="13" spans="1:8">
      <c r="A13" s="135" t="s">
        <v>187</v>
      </c>
      <c r="B13" s="234">
        <v>3320</v>
      </c>
      <c r="C13" s="53">
        <v>2166</v>
      </c>
      <c r="D13" s="234">
        <v>2934</v>
      </c>
      <c r="E13" s="53">
        <v>324</v>
      </c>
      <c r="F13" s="234">
        <v>124</v>
      </c>
      <c r="G13" s="268">
        <v>8.6</v>
      </c>
      <c r="H13" s="502">
        <v>324</v>
      </c>
    </row>
    <row r="14" spans="1:8">
      <c r="A14" s="135" t="s">
        <v>188</v>
      </c>
      <c r="B14" s="234">
        <v>2295</v>
      </c>
      <c r="C14" s="53">
        <v>1294</v>
      </c>
      <c r="D14" s="234">
        <v>1805</v>
      </c>
      <c r="E14" s="53">
        <v>281</v>
      </c>
      <c r="F14" s="234">
        <v>70</v>
      </c>
      <c r="G14" s="268">
        <v>11.8</v>
      </c>
      <c r="H14" s="502">
        <v>175</v>
      </c>
    </row>
    <row r="15" spans="1:8">
      <c r="A15" s="135" t="s">
        <v>189</v>
      </c>
      <c r="B15" s="234">
        <v>2131</v>
      </c>
      <c r="C15" s="53">
        <v>1224</v>
      </c>
      <c r="D15" s="234">
        <v>1884</v>
      </c>
      <c r="E15" s="53">
        <v>219</v>
      </c>
      <c r="F15" s="234">
        <v>142</v>
      </c>
      <c r="G15" s="268">
        <v>7.7</v>
      </c>
      <c r="H15" s="502">
        <v>232</v>
      </c>
    </row>
    <row r="16" spans="1:8">
      <c r="A16" s="134" t="s">
        <v>190</v>
      </c>
      <c r="B16" s="235">
        <v>13535</v>
      </c>
      <c r="C16" s="136">
        <v>8314</v>
      </c>
      <c r="D16" s="235">
        <v>11424</v>
      </c>
      <c r="E16" s="136">
        <v>1572</v>
      </c>
      <c r="F16" s="235">
        <v>588</v>
      </c>
      <c r="G16" s="120">
        <v>6.8</v>
      </c>
      <c r="H16" s="499">
        <v>2079</v>
      </c>
    </row>
    <row r="17" spans="1:8">
      <c r="A17" s="206" t="s">
        <v>186</v>
      </c>
      <c r="B17" s="234"/>
      <c r="C17" s="53"/>
      <c r="D17" s="234"/>
      <c r="E17" s="53"/>
      <c r="F17" s="234"/>
      <c r="G17" s="268"/>
      <c r="H17" s="502"/>
    </row>
    <row r="18" spans="1:8">
      <c r="A18" s="132" t="s">
        <v>526</v>
      </c>
      <c r="B18" s="234"/>
      <c r="C18" s="53"/>
      <c r="D18" s="234"/>
      <c r="E18" s="53"/>
      <c r="F18" s="234"/>
      <c r="G18" s="268"/>
      <c r="H18" s="502"/>
    </row>
    <row r="19" spans="1:8">
      <c r="A19" s="135" t="s">
        <v>191</v>
      </c>
      <c r="B19" s="234">
        <v>2606</v>
      </c>
      <c r="C19" s="53">
        <v>1664</v>
      </c>
      <c r="D19" s="234">
        <v>2253</v>
      </c>
      <c r="E19" s="53">
        <v>296</v>
      </c>
      <c r="F19" s="234">
        <v>86</v>
      </c>
      <c r="G19" s="268">
        <v>5.9</v>
      </c>
      <c r="H19" s="502">
        <v>313</v>
      </c>
    </row>
    <row r="20" spans="1:8">
      <c r="A20" s="135" t="s">
        <v>192</v>
      </c>
      <c r="B20" s="234">
        <v>2368</v>
      </c>
      <c r="C20" s="53">
        <v>1468</v>
      </c>
      <c r="D20" s="234">
        <v>1986</v>
      </c>
      <c r="E20" s="53">
        <v>283</v>
      </c>
      <c r="F20" s="234">
        <v>150</v>
      </c>
      <c r="G20" s="268">
        <v>4.4000000000000004</v>
      </c>
      <c r="H20" s="502">
        <v>428</v>
      </c>
    </row>
    <row r="21" spans="1:8">
      <c r="A21" s="135" t="s">
        <v>193</v>
      </c>
      <c r="B21" s="234">
        <v>1743</v>
      </c>
      <c r="C21" s="53">
        <v>991</v>
      </c>
      <c r="D21" s="234">
        <v>1457</v>
      </c>
      <c r="E21" s="53">
        <v>127</v>
      </c>
      <c r="F21" s="234">
        <v>58</v>
      </c>
      <c r="G21" s="268">
        <v>15.7</v>
      </c>
      <c r="H21" s="502">
        <v>121</v>
      </c>
    </row>
    <row r="22" spans="1:8">
      <c r="A22" s="135" t="s">
        <v>194</v>
      </c>
      <c r="B22" s="234">
        <v>2138</v>
      </c>
      <c r="C22" s="53">
        <v>1206</v>
      </c>
      <c r="D22" s="234">
        <v>1787</v>
      </c>
      <c r="E22" s="53">
        <v>244</v>
      </c>
      <c r="F22" s="234">
        <v>108</v>
      </c>
      <c r="G22" s="268">
        <v>7.9</v>
      </c>
      <c r="H22" s="502">
        <v>304</v>
      </c>
    </row>
    <row r="23" spans="1:8">
      <c r="A23" s="135" t="s">
        <v>195</v>
      </c>
      <c r="B23" s="234">
        <v>4680</v>
      </c>
      <c r="C23" s="53">
        <v>2985</v>
      </c>
      <c r="D23" s="234">
        <v>3941</v>
      </c>
      <c r="E23" s="53">
        <v>622</v>
      </c>
      <c r="F23" s="234">
        <v>186</v>
      </c>
      <c r="G23" s="268">
        <v>7.4</v>
      </c>
      <c r="H23" s="502">
        <v>913</v>
      </c>
    </row>
    <row r="24" spans="1:8">
      <c r="A24" s="134" t="s">
        <v>196</v>
      </c>
      <c r="B24" s="235">
        <v>11214</v>
      </c>
      <c r="C24" s="136">
        <v>6286</v>
      </c>
      <c r="D24" s="235">
        <v>9189</v>
      </c>
      <c r="E24" s="136">
        <v>861</v>
      </c>
      <c r="F24" s="235">
        <v>384</v>
      </c>
      <c r="G24" s="120">
        <v>8.8000000000000007</v>
      </c>
      <c r="H24" s="499">
        <v>1098</v>
      </c>
    </row>
    <row r="25" spans="1:8">
      <c r="A25" s="206" t="s">
        <v>186</v>
      </c>
      <c r="B25" s="234"/>
      <c r="C25" s="53"/>
      <c r="D25" s="234"/>
      <c r="E25" s="53"/>
      <c r="F25" s="234"/>
      <c r="G25" s="268"/>
      <c r="H25" s="502"/>
    </row>
    <row r="26" spans="1:8">
      <c r="A26" s="132" t="s">
        <v>526</v>
      </c>
      <c r="B26" s="503"/>
      <c r="C26" s="126"/>
      <c r="D26" s="22"/>
      <c r="E26" s="126"/>
      <c r="F26" s="22"/>
      <c r="G26" s="267"/>
      <c r="H26" s="500"/>
    </row>
    <row r="27" spans="1:8">
      <c r="A27" s="135" t="s">
        <v>197</v>
      </c>
      <c r="B27" s="234">
        <v>2930</v>
      </c>
      <c r="C27" s="53">
        <v>1811</v>
      </c>
      <c r="D27" s="234">
        <v>2251</v>
      </c>
      <c r="E27" s="53">
        <v>258</v>
      </c>
      <c r="F27" s="234">
        <v>119</v>
      </c>
      <c r="G27" s="268">
        <v>9.6999999999999993</v>
      </c>
      <c r="H27" s="502">
        <v>287</v>
      </c>
    </row>
    <row r="28" spans="1:8">
      <c r="A28" s="135" t="s">
        <v>198</v>
      </c>
      <c r="B28" s="234">
        <v>2473</v>
      </c>
      <c r="C28" s="53">
        <v>1430</v>
      </c>
      <c r="D28" s="234">
        <v>1982</v>
      </c>
      <c r="E28" s="53">
        <v>189</v>
      </c>
      <c r="F28" s="234">
        <v>95</v>
      </c>
      <c r="G28" s="268">
        <v>10.9</v>
      </c>
      <c r="H28" s="502">
        <v>229</v>
      </c>
    </row>
    <row r="29" spans="1:8">
      <c r="A29" s="135" t="s">
        <v>199</v>
      </c>
      <c r="B29" s="22">
        <v>3318</v>
      </c>
      <c r="C29" s="126">
        <v>1789</v>
      </c>
      <c r="D29" s="22">
        <v>2860</v>
      </c>
      <c r="E29" s="126">
        <v>247</v>
      </c>
      <c r="F29" s="22">
        <v>87</v>
      </c>
      <c r="G29" s="267">
        <v>9.8000000000000007</v>
      </c>
      <c r="H29" s="500">
        <v>282</v>
      </c>
    </row>
    <row r="30" spans="1:8">
      <c r="A30" s="135" t="s">
        <v>200</v>
      </c>
      <c r="B30" s="234">
        <v>2493</v>
      </c>
      <c r="C30" s="53">
        <v>1256</v>
      </c>
      <c r="D30" s="234">
        <v>2096</v>
      </c>
      <c r="E30" s="53">
        <v>167</v>
      </c>
      <c r="F30" s="234">
        <v>83</v>
      </c>
      <c r="G30" s="268">
        <v>6</v>
      </c>
      <c r="H30" s="502">
        <v>300</v>
      </c>
    </row>
    <row r="31" spans="1:8">
      <c r="A31" s="134" t="s">
        <v>201</v>
      </c>
      <c r="B31" s="235">
        <v>12582</v>
      </c>
      <c r="C31" s="136">
        <v>7819</v>
      </c>
      <c r="D31" s="235">
        <v>10642</v>
      </c>
      <c r="E31" s="136">
        <v>1270</v>
      </c>
      <c r="F31" s="235">
        <v>440</v>
      </c>
      <c r="G31" s="120">
        <v>8.3000000000000007</v>
      </c>
      <c r="H31" s="499">
        <v>1343</v>
      </c>
    </row>
    <row r="32" spans="1:8">
      <c r="A32" s="206" t="s">
        <v>186</v>
      </c>
      <c r="B32" s="234"/>
      <c r="C32" s="53"/>
      <c r="D32" s="234"/>
      <c r="E32" s="53"/>
      <c r="F32" s="234"/>
      <c r="G32" s="268"/>
      <c r="H32" s="502"/>
    </row>
    <row r="33" spans="1:8">
      <c r="A33" s="132" t="s">
        <v>526</v>
      </c>
      <c r="B33" s="234"/>
      <c r="C33" s="53"/>
      <c r="D33" s="234"/>
      <c r="E33" s="53"/>
      <c r="F33" s="234"/>
      <c r="G33" s="268"/>
      <c r="H33" s="502"/>
    </row>
    <row r="34" spans="1:8">
      <c r="A34" s="135" t="s">
        <v>202</v>
      </c>
      <c r="B34" s="234">
        <v>2316</v>
      </c>
      <c r="C34" s="53">
        <v>1439</v>
      </c>
      <c r="D34" s="234">
        <v>1999</v>
      </c>
      <c r="E34" s="53">
        <v>165</v>
      </c>
      <c r="F34" s="234">
        <v>62</v>
      </c>
      <c r="G34" s="268">
        <v>7.3</v>
      </c>
      <c r="H34" s="502">
        <v>166</v>
      </c>
    </row>
    <row r="35" spans="1:8">
      <c r="A35" s="135" t="s">
        <v>203</v>
      </c>
      <c r="B35" s="234">
        <v>2178</v>
      </c>
      <c r="C35" s="53">
        <v>1403</v>
      </c>
      <c r="D35" s="234">
        <v>1722</v>
      </c>
      <c r="E35" s="53">
        <v>245</v>
      </c>
      <c r="F35" s="234">
        <v>69</v>
      </c>
      <c r="G35" s="268">
        <v>12.4</v>
      </c>
      <c r="H35" s="502">
        <v>142</v>
      </c>
    </row>
    <row r="36" spans="1:8">
      <c r="A36" s="135" t="s">
        <v>204</v>
      </c>
      <c r="B36" s="234">
        <v>3582</v>
      </c>
      <c r="C36" s="53">
        <v>2192</v>
      </c>
      <c r="D36" s="234">
        <v>3091</v>
      </c>
      <c r="E36" s="53">
        <v>358</v>
      </c>
      <c r="F36" s="234">
        <v>146</v>
      </c>
      <c r="G36" s="268">
        <v>7.6</v>
      </c>
      <c r="H36" s="502">
        <v>279</v>
      </c>
    </row>
    <row r="37" spans="1:8">
      <c r="A37" s="135" t="s">
        <v>205</v>
      </c>
      <c r="B37" s="234">
        <v>982</v>
      </c>
      <c r="C37" s="53">
        <v>699</v>
      </c>
      <c r="D37" s="234">
        <v>747</v>
      </c>
      <c r="E37" s="53">
        <v>135</v>
      </c>
      <c r="F37" s="234">
        <v>41</v>
      </c>
      <c r="G37" s="268">
        <v>8.6</v>
      </c>
      <c r="H37" s="502">
        <v>79</v>
      </c>
    </row>
    <row r="38" spans="1:8">
      <c r="A38" s="135" t="s">
        <v>206</v>
      </c>
      <c r="B38" s="234">
        <v>3524</v>
      </c>
      <c r="C38" s="53">
        <v>2086</v>
      </c>
      <c r="D38" s="234">
        <v>3083</v>
      </c>
      <c r="E38" s="53">
        <v>367</v>
      </c>
      <c r="F38" s="234">
        <v>122</v>
      </c>
      <c r="G38" s="268">
        <v>8.1</v>
      </c>
      <c r="H38" s="502">
        <v>677</v>
      </c>
    </row>
    <row r="39" spans="1:8">
      <c r="A39" s="134" t="s">
        <v>207</v>
      </c>
      <c r="B39" s="504">
        <v>14330</v>
      </c>
      <c r="C39" s="137">
        <v>7646</v>
      </c>
      <c r="D39" s="271">
        <v>12450</v>
      </c>
      <c r="E39" s="137">
        <v>1416</v>
      </c>
      <c r="F39" s="271">
        <v>330</v>
      </c>
      <c r="G39" s="138">
        <v>3.7</v>
      </c>
      <c r="H39" s="501">
        <v>2522</v>
      </c>
    </row>
    <row r="40" spans="1:8">
      <c r="A40" s="206" t="s">
        <v>186</v>
      </c>
      <c r="B40" s="271"/>
      <c r="C40" s="137"/>
      <c r="D40" s="271"/>
      <c r="E40" s="137"/>
      <c r="F40" s="271"/>
      <c r="G40" s="138"/>
      <c r="H40" s="501"/>
    </row>
    <row r="41" spans="1:8">
      <c r="A41" s="132" t="s">
        <v>526</v>
      </c>
      <c r="B41" s="505"/>
      <c r="C41" s="505"/>
      <c r="D41" s="505"/>
      <c r="E41" s="505"/>
      <c r="F41" s="505"/>
      <c r="G41" s="605"/>
      <c r="H41" s="506"/>
    </row>
    <row r="42" spans="1:8">
      <c r="A42" s="135" t="s">
        <v>208</v>
      </c>
      <c r="B42" s="505">
        <v>9787</v>
      </c>
      <c r="C42" s="505">
        <v>5171</v>
      </c>
      <c r="D42" s="505">
        <v>8596</v>
      </c>
      <c r="E42" s="505">
        <v>1009</v>
      </c>
      <c r="F42" s="505">
        <v>213</v>
      </c>
      <c r="G42" s="605">
        <v>3.9</v>
      </c>
      <c r="H42" s="506">
        <v>1810</v>
      </c>
    </row>
    <row r="43" spans="1:8">
      <c r="A43" s="135" t="s">
        <v>209</v>
      </c>
      <c r="B43" s="507">
        <v>4029</v>
      </c>
      <c r="C43" s="507">
        <v>2215</v>
      </c>
      <c r="D43" s="507">
        <v>3413</v>
      </c>
      <c r="E43" s="507">
        <v>352</v>
      </c>
      <c r="F43" s="507">
        <v>101</v>
      </c>
      <c r="G43" s="606">
        <v>3.5</v>
      </c>
      <c r="H43" s="508">
        <v>633</v>
      </c>
    </row>
    <row r="44" spans="1:8">
      <c r="A44" s="135" t="s">
        <v>210</v>
      </c>
      <c r="B44" s="505">
        <v>514</v>
      </c>
      <c r="C44" s="505">
        <v>260</v>
      </c>
      <c r="D44" s="505">
        <v>441</v>
      </c>
      <c r="E44" s="505">
        <v>55</v>
      </c>
      <c r="F44" s="505">
        <v>16</v>
      </c>
      <c r="G44" s="605">
        <v>2.6</v>
      </c>
      <c r="H44" s="506">
        <v>79</v>
      </c>
    </row>
    <row r="45" spans="1:8">
      <c r="A45" s="849" t="s">
        <v>1402</v>
      </c>
      <c r="B45" s="158"/>
      <c r="C45" s="158"/>
      <c r="D45" s="158"/>
      <c r="E45" s="158"/>
      <c r="F45" s="158"/>
      <c r="G45" s="158"/>
      <c r="H45" s="158"/>
    </row>
    <row r="46" spans="1:8">
      <c r="A46" s="222" t="s">
        <v>1467</v>
      </c>
      <c r="B46" s="158"/>
      <c r="C46" s="158"/>
      <c r="D46" s="158"/>
      <c r="E46" s="158"/>
      <c r="F46" s="158"/>
      <c r="G46" s="158"/>
      <c r="H46" s="158"/>
    </row>
    <row r="47" spans="1:8">
      <c r="A47" s="188" t="s">
        <v>1403</v>
      </c>
      <c r="B47" s="140"/>
      <c r="C47" s="140"/>
      <c r="D47" s="140"/>
      <c r="E47" s="140"/>
      <c r="F47" s="140"/>
      <c r="G47" s="140"/>
      <c r="H47" s="140"/>
    </row>
    <row r="48" spans="1:8">
      <c r="A48" s="188" t="s">
        <v>1468</v>
      </c>
    </row>
  </sheetData>
  <mergeCells count="6">
    <mergeCell ref="A5:A7"/>
    <mergeCell ref="B5:F5"/>
    <mergeCell ref="G5:G7"/>
    <mergeCell ref="H5:H7"/>
    <mergeCell ref="B6:B7"/>
    <mergeCell ref="C6:F6"/>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71"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5"/>
  <sheetViews>
    <sheetView showGridLines="0" zoomScaleNormal="100" workbookViewId="0"/>
  </sheetViews>
  <sheetFormatPr defaultRowHeight="14.25"/>
  <cols>
    <col min="1" max="1" width="25.85546875" style="26" customWidth="1"/>
    <col min="2" max="6" width="20.42578125" style="26" customWidth="1"/>
    <col min="7" max="16384" width="9.140625" style="259"/>
  </cols>
  <sheetData>
    <row r="1" spans="1:6">
      <c r="A1" s="6" t="s">
        <v>1194</v>
      </c>
      <c r="B1" s="6"/>
      <c r="C1" s="6"/>
      <c r="D1" s="6"/>
      <c r="E1" s="87"/>
      <c r="F1" s="694" t="s">
        <v>0</v>
      </c>
    </row>
    <row r="2" spans="1:6">
      <c r="A2" s="733" t="s">
        <v>1181</v>
      </c>
      <c r="B2" s="32"/>
      <c r="C2" s="733"/>
      <c r="D2" s="32"/>
      <c r="E2" s="87"/>
      <c r="F2" s="87" t="s">
        <v>1</v>
      </c>
    </row>
    <row r="3" spans="1:6">
      <c r="A3" s="715" t="s">
        <v>1195</v>
      </c>
      <c r="B3" s="789"/>
      <c r="C3" s="789"/>
      <c r="D3" s="4"/>
      <c r="E3" s="5"/>
      <c r="F3" s="5"/>
    </row>
    <row r="4" spans="1:6">
      <c r="A4" s="741" t="s">
        <v>1182</v>
      </c>
      <c r="B4" s="850"/>
      <c r="C4" s="741"/>
      <c r="D4" s="141"/>
      <c r="E4" s="5"/>
      <c r="F4" s="5"/>
    </row>
    <row r="5" spans="1:6" ht="36" customHeight="1">
      <c r="A5" s="2016" t="s">
        <v>580</v>
      </c>
      <c r="B5" s="2041" t="s">
        <v>605</v>
      </c>
      <c r="C5" s="2037"/>
      <c r="D5" s="2037"/>
      <c r="E5" s="2037"/>
      <c r="F5" s="2037"/>
    </row>
    <row r="6" spans="1:6" ht="36" customHeight="1">
      <c r="A6" s="2017"/>
      <c r="B6" s="846" t="s">
        <v>604</v>
      </c>
      <c r="C6" s="848" t="s">
        <v>34</v>
      </c>
      <c r="D6" s="848" t="s">
        <v>35</v>
      </c>
      <c r="E6" s="848" t="s">
        <v>36</v>
      </c>
      <c r="F6" s="847" t="s">
        <v>606</v>
      </c>
    </row>
    <row r="7" spans="1:6">
      <c r="A7" s="134" t="s">
        <v>183</v>
      </c>
      <c r="B7" s="235">
        <v>8053</v>
      </c>
      <c r="C7" s="136">
        <v>17170</v>
      </c>
      <c r="D7" s="235">
        <v>14894</v>
      </c>
      <c r="E7" s="136">
        <v>10616</v>
      </c>
      <c r="F7" s="639">
        <v>8674</v>
      </c>
    </row>
    <row r="8" spans="1:6">
      <c r="A8" s="206" t="s">
        <v>184</v>
      </c>
      <c r="B8" s="22"/>
      <c r="C8" s="22"/>
      <c r="D8" s="22"/>
      <c r="E8" s="22"/>
      <c r="F8" s="500"/>
    </row>
    <row r="9" spans="1:6">
      <c r="A9" s="134" t="s">
        <v>185</v>
      </c>
      <c r="B9" s="271">
        <v>1291</v>
      </c>
      <c r="C9" s="271">
        <v>2302</v>
      </c>
      <c r="D9" s="271">
        <v>1805</v>
      </c>
      <c r="E9" s="271">
        <v>1227</v>
      </c>
      <c r="F9" s="501">
        <v>1121</v>
      </c>
    </row>
    <row r="10" spans="1:6">
      <c r="A10" s="206" t="s">
        <v>186</v>
      </c>
      <c r="B10" s="271"/>
      <c r="C10" s="137"/>
      <c r="D10" s="271"/>
      <c r="E10" s="137"/>
      <c r="F10" s="501"/>
    </row>
    <row r="11" spans="1:6">
      <c r="A11" s="132" t="s">
        <v>526</v>
      </c>
      <c r="B11" s="22"/>
      <c r="C11" s="126"/>
      <c r="D11" s="22"/>
      <c r="E11" s="126"/>
      <c r="F11" s="500"/>
    </row>
    <row r="12" spans="1:6">
      <c r="A12" s="135" t="s">
        <v>187</v>
      </c>
      <c r="B12" s="22">
        <v>536</v>
      </c>
      <c r="C12" s="126">
        <v>1020</v>
      </c>
      <c r="D12" s="22">
        <v>794</v>
      </c>
      <c r="E12" s="126">
        <v>512</v>
      </c>
      <c r="F12" s="500">
        <v>458</v>
      </c>
    </row>
    <row r="13" spans="1:6">
      <c r="A13" s="135" t="s">
        <v>188</v>
      </c>
      <c r="B13" s="22">
        <v>323</v>
      </c>
      <c r="C13" s="126">
        <v>619</v>
      </c>
      <c r="D13" s="22">
        <v>532</v>
      </c>
      <c r="E13" s="126">
        <v>406</v>
      </c>
      <c r="F13" s="500">
        <v>415</v>
      </c>
    </row>
    <row r="14" spans="1:6">
      <c r="A14" s="135" t="s">
        <v>189</v>
      </c>
      <c r="B14" s="22">
        <v>432</v>
      </c>
      <c r="C14" s="126">
        <v>663</v>
      </c>
      <c r="D14" s="22">
        <v>479</v>
      </c>
      <c r="E14" s="126">
        <v>309</v>
      </c>
      <c r="F14" s="500">
        <v>248</v>
      </c>
    </row>
    <row r="15" spans="1:6">
      <c r="A15" s="134" t="s">
        <v>190</v>
      </c>
      <c r="B15" s="271">
        <v>2216</v>
      </c>
      <c r="C15" s="271">
        <v>3903</v>
      </c>
      <c r="D15" s="271">
        <v>3348</v>
      </c>
      <c r="E15" s="271">
        <v>2311</v>
      </c>
      <c r="F15" s="501">
        <v>1757</v>
      </c>
    </row>
    <row r="16" spans="1:6">
      <c r="A16" s="206" t="s">
        <v>186</v>
      </c>
      <c r="B16" s="22"/>
      <c r="C16" s="126"/>
      <c r="D16" s="22"/>
      <c r="E16" s="126"/>
      <c r="F16" s="500"/>
    </row>
    <row r="17" spans="1:6">
      <c r="A17" s="132" t="s">
        <v>526</v>
      </c>
      <c r="B17" s="22"/>
      <c r="C17" s="126"/>
      <c r="D17" s="22"/>
      <c r="E17" s="126"/>
      <c r="F17" s="500"/>
    </row>
    <row r="18" spans="1:6">
      <c r="A18" s="135" t="s">
        <v>191</v>
      </c>
      <c r="B18" s="22">
        <v>361</v>
      </c>
      <c r="C18" s="126">
        <v>824</v>
      </c>
      <c r="D18" s="22">
        <v>691</v>
      </c>
      <c r="E18" s="126">
        <v>418</v>
      </c>
      <c r="F18" s="500">
        <v>312</v>
      </c>
    </row>
    <row r="19" spans="1:6">
      <c r="A19" s="135" t="s">
        <v>192</v>
      </c>
      <c r="B19" s="234">
        <v>529</v>
      </c>
      <c r="C19" s="53">
        <v>719</v>
      </c>
      <c r="D19" s="234">
        <v>538</v>
      </c>
      <c r="E19" s="53">
        <v>330</v>
      </c>
      <c r="F19" s="502">
        <v>252</v>
      </c>
    </row>
    <row r="20" spans="1:6">
      <c r="A20" s="135" t="s">
        <v>193</v>
      </c>
      <c r="B20" s="234">
        <v>237</v>
      </c>
      <c r="C20" s="53">
        <v>492</v>
      </c>
      <c r="D20" s="234">
        <v>400</v>
      </c>
      <c r="E20" s="53">
        <v>314</v>
      </c>
      <c r="F20" s="502">
        <v>300</v>
      </c>
    </row>
    <row r="21" spans="1:6">
      <c r="A21" s="135" t="s">
        <v>194</v>
      </c>
      <c r="B21" s="234">
        <v>338</v>
      </c>
      <c r="C21" s="53">
        <v>519</v>
      </c>
      <c r="D21" s="234">
        <v>541</v>
      </c>
      <c r="E21" s="53">
        <v>438</v>
      </c>
      <c r="F21" s="502">
        <v>302</v>
      </c>
    </row>
    <row r="22" spans="1:6">
      <c r="A22" s="135" t="s">
        <v>195</v>
      </c>
      <c r="B22" s="234">
        <v>751</v>
      </c>
      <c r="C22" s="53">
        <v>1349</v>
      </c>
      <c r="D22" s="234">
        <v>1178</v>
      </c>
      <c r="E22" s="53">
        <v>811</v>
      </c>
      <c r="F22" s="502">
        <v>591</v>
      </c>
    </row>
    <row r="23" spans="1:6">
      <c r="A23" s="134" t="s">
        <v>196</v>
      </c>
      <c r="B23" s="235">
        <v>1503</v>
      </c>
      <c r="C23" s="235">
        <v>3222</v>
      </c>
      <c r="D23" s="235">
        <v>2753</v>
      </c>
      <c r="E23" s="235">
        <v>1990</v>
      </c>
      <c r="F23" s="499">
        <v>1746</v>
      </c>
    </row>
    <row r="24" spans="1:6">
      <c r="A24" s="206" t="s">
        <v>186</v>
      </c>
      <c r="B24" s="234"/>
      <c r="C24" s="53"/>
      <c r="D24" s="234"/>
      <c r="E24" s="53"/>
      <c r="F24" s="502"/>
    </row>
    <row r="25" spans="1:6">
      <c r="A25" s="132" t="s">
        <v>526</v>
      </c>
      <c r="B25" s="234"/>
      <c r="C25" s="53"/>
      <c r="D25" s="234"/>
      <c r="E25" s="53"/>
      <c r="F25" s="502"/>
    </row>
    <row r="26" spans="1:6">
      <c r="A26" s="135" t="s">
        <v>197</v>
      </c>
      <c r="B26" s="503">
        <v>463</v>
      </c>
      <c r="C26" s="126">
        <v>872</v>
      </c>
      <c r="D26" s="22">
        <v>665</v>
      </c>
      <c r="E26" s="126">
        <v>483</v>
      </c>
      <c r="F26" s="500">
        <v>447</v>
      </c>
    </row>
    <row r="27" spans="1:6">
      <c r="A27" s="135" t="s">
        <v>198</v>
      </c>
      <c r="B27" s="234">
        <v>372</v>
      </c>
      <c r="C27" s="53">
        <v>688</v>
      </c>
      <c r="D27" s="234">
        <v>599</v>
      </c>
      <c r="E27" s="53">
        <v>431</v>
      </c>
      <c r="F27" s="502">
        <v>383</v>
      </c>
    </row>
    <row r="28" spans="1:6">
      <c r="A28" s="135" t="s">
        <v>199</v>
      </c>
      <c r="B28" s="234">
        <v>407</v>
      </c>
      <c r="C28" s="53">
        <v>966</v>
      </c>
      <c r="D28" s="234">
        <v>818</v>
      </c>
      <c r="E28" s="53">
        <v>599</v>
      </c>
      <c r="F28" s="502">
        <v>528</v>
      </c>
    </row>
    <row r="29" spans="1:6">
      <c r="A29" s="135" t="s">
        <v>200</v>
      </c>
      <c r="B29" s="22">
        <v>261</v>
      </c>
      <c r="C29" s="126">
        <v>696</v>
      </c>
      <c r="D29" s="22">
        <v>671</v>
      </c>
      <c r="E29" s="126">
        <v>477</v>
      </c>
      <c r="F29" s="500">
        <v>388</v>
      </c>
    </row>
    <row r="30" spans="1:6">
      <c r="A30" s="134" t="s">
        <v>201</v>
      </c>
      <c r="B30" s="235">
        <v>1857</v>
      </c>
      <c r="C30" s="235">
        <v>3726</v>
      </c>
      <c r="D30" s="235">
        <v>3002</v>
      </c>
      <c r="E30" s="235">
        <v>2168</v>
      </c>
      <c r="F30" s="499">
        <v>1829</v>
      </c>
    </row>
    <row r="31" spans="1:6">
      <c r="A31" s="206" t="s">
        <v>186</v>
      </c>
      <c r="B31" s="234"/>
      <c r="C31" s="53"/>
      <c r="D31" s="234"/>
      <c r="E31" s="53"/>
      <c r="F31" s="502"/>
    </row>
    <row r="32" spans="1:6">
      <c r="A32" s="132" t="s">
        <v>526</v>
      </c>
      <c r="B32" s="234"/>
      <c r="C32" s="53"/>
      <c r="D32" s="234"/>
      <c r="E32" s="53"/>
      <c r="F32" s="502"/>
    </row>
    <row r="33" spans="1:6">
      <c r="A33" s="135" t="s">
        <v>202</v>
      </c>
      <c r="B33" s="234">
        <v>265</v>
      </c>
      <c r="C33" s="53">
        <v>699</v>
      </c>
      <c r="D33" s="234">
        <v>580</v>
      </c>
      <c r="E33" s="53">
        <v>407</v>
      </c>
      <c r="F33" s="502">
        <v>365</v>
      </c>
    </row>
    <row r="34" spans="1:6">
      <c r="A34" s="135" t="s">
        <v>203</v>
      </c>
      <c r="B34" s="234">
        <v>284</v>
      </c>
      <c r="C34" s="53">
        <v>633</v>
      </c>
      <c r="D34" s="234">
        <v>508</v>
      </c>
      <c r="E34" s="53">
        <v>400</v>
      </c>
      <c r="F34" s="502">
        <v>353</v>
      </c>
    </row>
    <row r="35" spans="1:6">
      <c r="A35" s="135" t="s">
        <v>204</v>
      </c>
      <c r="B35" s="503">
        <v>573</v>
      </c>
      <c r="C35" s="126">
        <v>1044</v>
      </c>
      <c r="D35" s="22">
        <v>839</v>
      </c>
      <c r="E35" s="126">
        <v>577</v>
      </c>
      <c r="F35" s="500">
        <v>549</v>
      </c>
    </row>
    <row r="36" spans="1:6">
      <c r="A36" s="135" t="s">
        <v>205</v>
      </c>
      <c r="B36" s="22">
        <v>168</v>
      </c>
      <c r="C36" s="126">
        <v>285</v>
      </c>
      <c r="D36" s="22">
        <v>228</v>
      </c>
      <c r="E36" s="126">
        <v>163</v>
      </c>
      <c r="F36" s="500">
        <v>138</v>
      </c>
    </row>
    <row r="37" spans="1:6">
      <c r="A37" s="135" t="s">
        <v>206</v>
      </c>
      <c r="B37" s="505">
        <v>567</v>
      </c>
      <c r="C37" s="505">
        <v>1065</v>
      </c>
      <c r="D37" s="505">
        <v>847</v>
      </c>
      <c r="E37" s="505">
        <v>621</v>
      </c>
      <c r="F37" s="506">
        <v>424</v>
      </c>
    </row>
    <row r="38" spans="1:6">
      <c r="A38" s="134" t="s">
        <v>207</v>
      </c>
      <c r="B38" s="509">
        <v>1186</v>
      </c>
      <c r="C38" s="509">
        <v>4017</v>
      </c>
      <c r="D38" s="509">
        <v>3986</v>
      </c>
      <c r="E38" s="509">
        <v>2920</v>
      </c>
      <c r="F38" s="510">
        <v>2221</v>
      </c>
    </row>
    <row r="39" spans="1:6">
      <c r="A39" s="207" t="s">
        <v>186</v>
      </c>
      <c r="B39" s="22"/>
      <c r="C39" s="22"/>
      <c r="D39" s="22"/>
      <c r="E39" s="22"/>
      <c r="F39" s="500"/>
    </row>
    <row r="40" spans="1:6">
      <c r="A40" s="132" t="s">
        <v>526</v>
      </c>
      <c r="B40" s="256"/>
      <c r="C40" s="256"/>
      <c r="D40" s="256"/>
      <c r="E40" s="256"/>
      <c r="F40" s="511"/>
    </row>
    <row r="41" spans="1:6">
      <c r="A41" s="142" t="s">
        <v>208</v>
      </c>
      <c r="B41" s="256">
        <v>800</v>
      </c>
      <c r="C41" s="256">
        <v>2783</v>
      </c>
      <c r="D41" s="256">
        <v>2717</v>
      </c>
      <c r="E41" s="256">
        <v>1966</v>
      </c>
      <c r="F41" s="511">
        <v>1521</v>
      </c>
    </row>
    <row r="42" spans="1:6">
      <c r="A42" s="142" t="s">
        <v>209</v>
      </c>
      <c r="B42" s="256">
        <v>352</v>
      </c>
      <c r="C42" s="256">
        <v>1096</v>
      </c>
      <c r="D42" s="256">
        <v>1139</v>
      </c>
      <c r="E42" s="256">
        <v>835</v>
      </c>
      <c r="F42" s="511">
        <v>607</v>
      </c>
    </row>
    <row r="43" spans="1:6">
      <c r="A43" s="142" t="s">
        <v>210</v>
      </c>
      <c r="B43" s="256">
        <v>34</v>
      </c>
      <c r="C43" s="256">
        <v>138</v>
      </c>
      <c r="D43" s="256">
        <v>130</v>
      </c>
      <c r="E43" s="256">
        <v>119</v>
      </c>
      <c r="F43" s="511">
        <v>93</v>
      </c>
    </row>
    <row r="44" spans="1:6">
      <c r="A44" s="222" t="s">
        <v>1467</v>
      </c>
    </row>
    <row r="45" spans="1:6">
      <c r="A45" s="188" t="s">
        <v>1468</v>
      </c>
    </row>
  </sheetData>
  <mergeCells count="2">
    <mergeCell ref="A5:A6"/>
    <mergeCell ref="B5: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6"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showGridLines="0" zoomScaleNormal="100" workbookViewId="0"/>
  </sheetViews>
  <sheetFormatPr defaultRowHeight="14.25"/>
  <cols>
    <col min="1" max="1" width="25.85546875" style="36" customWidth="1"/>
    <col min="2" max="4" width="20.7109375" style="36" customWidth="1"/>
    <col min="5" max="5" width="19.42578125" style="36" customWidth="1"/>
    <col min="6" max="6" width="20.7109375" style="36" customWidth="1"/>
    <col min="7" max="16384" width="9.140625" style="259"/>
  </cols>
  <sheetData>
    <row r="1" spans="1:6">
      <c r="A1" s="6" t="s">
        <v>1192</v>
      </c>
      <c r="B1" s="6"/>
      <c r="C1" s="6"/>
      <c r="D1" s="6"/>
      <c r="E1" s="35"/>
      <c r="F1" s="694" t="s">
        <v>0</v>
      </c>
    </row>
    <row r="2" spans="1:6">
      <c r="A2" s="739" t="s">
        <v>1181</v>
      </c>
      <c r="B2" s="5"/>
      <c r="C2" s="5"/>
      <c r="D2" s="5"/>
      <c r="E2" s="35"/>
      <c r="F2" s="87" t="s">
        <v>1</v>
      </c>
    </row>
    <row r="3" spans="1:6">
      <c r="A3" s="715" t="s">
        <v>1193</v>
      </c>
      <c r="B3" s="789"/>
      <c r="C3" s="789"/>
      <c r="D3" s="789"/>
      <c r="E3" s="259"/>
      <c r="F3" s="28"/>
    </row>
    <row r="4" spans="1:6">
      <c r="A4" s="741" t="s">
        <v>1182</v>
      </c>
      <c r="B4" s="850"/>
      <c r="C4" s="850"/>
      <c r="D4" s="850"/>
      <c r="E4" s="259"/>
      <c r="F4" s="28"/>
    </row>
    <row r="5" spans="1:6">
      <c r="A5" s="2016" t="s">
        <v>580</v>
      </c>
      <c r="B5" s="2041" t="s">
        <v>608</v>
      </c>
      <c r="C5" s="2037"/>
      <c r="D5" s="2037"/>
      <c r="E5" s="2037"/>
      <c r="F5" s="2037"/>
    </row>
    <row r="6" spans="1:6" ht="68.25" customHeight="1">
      <c r="A6" s="2017"/>
      <c r="B6" s="846" t="s">
        <v>607</v>
      </c>
      <c r="C6" s="846" t="s">
        <v>609</v>
      </c>
      <c r="D6" s="846" t="s">
        <v>610</v>
      </c>
      <c r="E6" s="846" t="s">
        <v>1469</v>
      </c>
      <c r="F6" s="847" t="s">
        <v>611</v>
      </c>
    </row>
    <row r="7" spans="1:6">
      <c r="A7" s="134" t="s">
        <v>183</v>
      </c>
      <c r="B7" s="235">
        <v>8912</v>
      </c>
      <c r="C7" s="136">
        <v>12004</v>
      </c>
      <c r="D7" s="235">
        <v>8167</v>
      </c>
      <c r="E7" s="136">
        <v>14281</v>
      </c>
      <c r="F7" s="499">
        <v>16043</v>
      </c>
    </row>
    <row r="8" spans="1:6">
      <c r="A8" s="206" t="s">
        <v>184</v>
      </c>
      <c r="B8" s="22"/>
      <c r="C8" s="22"/>
      <c r="D8" s="22"/>
      <c r="E8" s="22"/>
      <c r="F8" s="500"/>
    </row>
    <row r="9" spans="1:6">
      <c r="A9" s="134" t="s">
        <v>185</v>
      </c>
      <c r="B9" s="271">
        <v>691</v>
      </c>
      <c r="C9" s="271">
        <v>1685</v>
      </c>
      <c r="D9" s="271">
        <v>981</v>
      </c>
      <c r="E9" s="271">
        <v>2509</v>
      </c>
      <c r="F9" s="501">
        <v>1880</v>
      </c>
    </row>
    <row r="10" spans="1:6">
      <c r="A10" s="206" t="s">
        <v>186</v>
      </c>
      <c r="B10" s="22"/>
      <c r="C10" s="22"/>
      <c r="D10" s="22"/>
      <c r="E10" s="22"/>
      <c r="F10" s="500"/>
    </row>
    <row r="11" spans="1:6">
      <c r="A11" s="132" t="s">
        <v>526</v>
      </c>
      <c r="B11" s="234"/>
      <c r="C11" s="234"/>
      <c r="D11" s="234"/>
      <c r="E11" s="234"/>
      <c r="F11" s="502"/>
    </row>
    <row r="12" spans="1:6">
      <c r="A12" s="135" t="s">
        <v>187</v>
      </c>
      <c r="B12" s="234">
        <v>325</v>
      </c>
      <c r="C12" s="234">
        <v>747</v>
      </c>
      <c r="D12" s="234">
        <v>457</v>
      </c>
      <c r="E12" s="234">
        <v>1117</v>
      </c>
      <c r="F12" s="502">
        <v>674</v>
      </c>
    </row>
    <row r="13" spans="1:6">
      <c r="A13" s="135" t="s">
        <v>188</v>
      </c>
      <c r="B13" s="234">
        <v>167</v>
      </c>
      <c r="C13" s="234">
        <v>443</v>
      </c>
      <c r="D13" s="234">
        <v>254</v>
      </c>
      <c r="E13" s="234">
        <v>696</v>
      </c>
      <c r="F13" s="502">
        <v>735</v>
      </c>
    </row>
    <row r="14" spans="1:6">
      <c r="A14" s="135" t="s">
        <v>189</v>
      </c>
      <c r="B14" s="234">
        <v>199</v>
      </c>
      <c r="C14" s="234">
        <v>495</v>
      </c>
      <c r="D14" s="234">
        <v>270</v>
      </c>
      <c r="E14" s="234">
        <v>696</v>
      </c>
      <c r="F14" s="502">
        <v>471</v>
      </c>
    </row>
    <row r="15" spans="1:6">
      <c r="A15" s="134" t="s">
        <v>190</v>
      </c>
      <c r="B15" s="235">
        <v>1944</v>
      </c>
      <c r="C15" s="235">
        <v>2888</v>
      </c>
      <c r="D15" s="235">
        <v>1874</v>
      </c>
      <c r="E15" s="235">
        <v>3341</v>
      </c>
      <c r="F15" s="499">
        <v>3488</v>
      </c>
    </row>
    <row r="16" spans="1:6">
      <c r="A16" s="206" t="s">
        <v>186</v>
      </c>
      <c r="B16" s="234"/>
      <c r="C16" s="234"/>
      <c r="D16" s="234"/>
      <c r="E16" s="234"/>
      <c r="F16" s="502"/>
    </row>
    <row r="17" spans="1:6">
      <c r="A17" s="132" t="s">
        <v>526</v>
      </c>
      <c r="B17" s="234"/>
      <c r="C17" s="234"/>
      <c r="D17" s="234"/>
      <c r="E17" s="234"/>
      <c r="F17" s="502"/>
    </row>
    <row r="18" spans="1:6">
      <c r="A18" s="135" t="s">
        <v>191</v>
      </c>
      <c r="B18" s="234">
        <v>469</v>
      </c>
      <c r="C18" s="234">
        <v>545</v>
      </c>
      <c r="D18" s="234">
        <v>346</v>
      </c>
      <c r="E18" s="234">
        <v>506</v>
      </c>
      <c r="F18" s="502">
        <v>740</v>
      </c>
    </row>
    <row r="19" spans="1:6">
      <c r="A19" s="135" t="s">
        <v>192</v>
      </c>
      <c r="B19" s="234">
        <v>359</v>
      </c>
      <c r="C19" s="234">
        <v>489</v>
      </c>
      <c r="D19" s="234">
        <v>360</v>
      </c>
      <c r="E19" s="234">
        <v>659</v>
      </c>
      <c r="F19" s="502">
        <v>501</v>
      </c>
    </row>
    <row r="20" spans="1:6">
      <c r="A20" s="135" t="s">
        <v>193</v>
      </c>
      <c r="B20" s="234">
        <v>125</v>
      </c>
      <c r="C20" s="234">
        <v>362</v>
      </c>
      <c r="D20" s="234">
        <v>173</v>
      </c>
      <c r="E20" s="234">
        <v>539</v>
      </c>
      <c r="F20" s="502">
        <v>544</v>
      </c>
    </row>
    <row r="21" spans="1:6">
      <c r="A21" s="135" t="s">
        <v>194</v>
      </c>
      <c r="B21" s="234">
        <v>286</v>
      </c>
      <c r="C21" s="234">
        <v>493</v>
      </c>
      <c r="D21" s="234">
        <v>292</v>
      </c>
      <c r="E21" s="234">
        <v>580</v>
      </c>
      <c r="F21" s="502">
        <v>487</v>
      </c>
    </row>
    <row r="22" spans="1:6">
      <c r="A22" s="135" t="s">
        <v>195</v>
      </c>
      <c r="B22" s="234">
        <v>705</v>
      </c>
      <c r="C22" s="234">
        <v>999</v>
      </c>
      <c r="D22" s="234">
        <v>703</v>
      </c>
      <c r="E22" s="234">
        <v>1057</v>
      </c>
      <c r="F22" s="502">
        <v>1216</v>
      </c>
    </row>
    <row r="23" spans="1:6">
      <c r="A23" s="134" t="s">
        <v>196</v>
      </c>
      <c r="B23" s="235">
        <v>1218</v>
      </c>
      <c r="C23" s="235">
        <v>2180</v>
      </c>
      <c r="D23" s="235">
        <v>1378</v>
      </c>
      <c r="E23" s="235">
        <v>2915</v>
      </c>
      <c r="F23" s="499">
        <v>3523</v>
      </c>
    </row>
    <row r="24" spans="1:6">
      <c r="A24" s="206" t="s">
        <v>186</v>
      </c>
      <c r="B24" s="22"/>
      <c r="C24" s="22"/>
      <c r="D24" s="22"/>
      <c r="E24" s="22"/>
      <c r="F24" s="500"/>
    </row>
    <row r="25" spans="1:6">
      <c r="A25" s="132" t="s">
        <v>526</v>
      </c>
      <c r="B25" s="234"/>
      <c r="C25" s="234"/>
      <c r="D25" s="234"/>
      <c r="E25" s="234"/>
      <c r="F25" s="502"/>
    </row>
    <row r="26" spans="1:6">
      <c r="A26" s="135" t="s">
        <v>197</v>
      </c>
      <c r="B26" s="234">
        <v>256</v>
      </c>
      <c r="C26" s="234">
        <v>553</v>
      </c>
      <c r="D26" s="234">
        <v>347</v>
      </c>
      <c r="E26" s="234">
        <v>907</v>
      </c>
      <c r="F26" s="502">
        <v>867</v>
      </c>
    </row>
    <row r="27" spans="1:6">
      <c r="A27" s="135" t="s">
        <v>198</v>
      </c>
      <c r="B27" s="22">
        <v>228</v>
      </c>
      <c r="C27" s="22">
        <v>513</v>
      </c>
      <c r="D27" s="22">
        <v>319</v>
      </c>
      <c r="E27" s="22">
        <v>655</v>
      </c>
      <c r="F27" s="500">
        <v>758</v>
      </c>
    </row>
    <row r="28" spans="1:6">
      <c r="A28" s="135" t="s">
        <v>199</v>
      </c>
      <c r="B28" s="234">
        <v>316</v>
      </c>
      <c r="C28" s="234">
        <v>594</v>
      </c>
      <c r="D28" s="234">
        <v>342</v>
      </c>
      <c r="E28" s="234">
        <v>845</v>
      </c>
      <c r="F28" s="502">
        <v>1221</v>
      </c>
    </row>
    <row r="29" spans="1:6">
      <c r="A29" s="135" t="s">
        <v>200</v>
      </c>
      <c r="B29" s="234">
        <v>418</v>
      </c>
      <c r="C29" s="234">
        <v>520</v>
      </c>
      <c r="D29" s="234">
        <v>370</v>
      </c>
      <c r="E29" s="234">
        <v>508</v>
      </c>
      <c r="F29" s="502">
        <v>677</v>
      </c>
    </row>
    <row r="30" spans="1:6">
      <c r="A30" s="134" t="s">
        <v>201</v>
      </c>
      <c r="B30" s="235">
        <v>971</v>
      </c>
      <c r="C30" s="235">
        <v>2385</v>
      </c>
      <c r="D30" s="235">
        <v>1746</v>
      </c>
      <c r="E30" s="235">
        <v>3581</v>
      </c>
      <c r="F30" s="499">
        <v>3899</v>
      </c>
    </row>
    <row r="31" spans="1:6">
      <c r="A31" s="206" t="s">
        <v>186</v>
      </c>
      <c r="B31" s="234"/>
      <c r="C31" s="234"/>
      <c r="D31" s="234"/>
      <c r="E31" s="234"/>
      <c r="F31" s="502"/>
    </row>
    <row r="32" spans="1:6">
      <c r="A32" s="132" t="s">
        <v>526</v>
      </c>
      <c r="B32" s="234"/>
      <c r="C32" s="234"/>
      <c r="D32" s="234"/>
      <c r="E32" s="234"/>
      <c r="F32" s="502"/>
    </row>
    <row r="33" spans="1:6">
      <c r="A33" s="135" t="s">
        <v>202</v>
      </c>
      <c r="B33" s="22">
        <v>161</v>
      </c>
      <c r="C33" s="22">
        <v>427</v>
      </c>
      <c r="D33" s="22">
        <v>318</v>
      </c>
      <c r="E33" s="22">
        <v>673</v>
      </c>
      <c r="F33" s="500">
        <v>737</v>
      </c>
    </row>
    <row r="34" spans="1:6">
      <c r="A34" s="135" t="s">
        <v>203</v>
      </c>
      <c r="B34" s="22">
        <v>192</v>
      </c>
      <c r="C34" s="22">
        <v>457</v>
      </c>
      <c r="D34" s="22">
        <v>298</v>
      </c>
      <c r="E34" s="22">
        <v>587</v>
      </c>
      <c r="F34" s="500">
        <v>644</v>
      </c>
    </row>
    <row r="35" spans="1:6">
      <c r="A35" s="135" t="s">
        <v>204</v>
      </c>
      <c r="B35" s="22">
        <v>291</v>
      </c>
      <c r="C35" s="22">
        <v>762</v>
      </c>
      <c r="D35" s="22">
        <v>451</v>
      </c>
      <c r="E35" s="22">
        <v>1090</v>
      </c>
      <c r="F35" s="500">
        <v>988</v>
      </c>
    </row>
    <row r="36" spans="1:6">
      <c r="A36" s="135" t="s">
        <v>205</v>
      </c>
      <c r="B36" s="22">
        <v>34</v>
      </c>
      <c r="C36" s="22">
        <v>238</v>
      </c>
      <c r="D36" s="22">
        <v>136</v>
      </c>
      <c r="E36" s="22">
        <v>289</v>
      </c>
      <c r="F36" s="500">
        <v>285</v>
      </c>
    </row>
    <row r="37" spans="1:6">
      <c r="A37" s="135" t="s">
        <v>206</v>
      </c>
      <c r="B37" s="22">
        <v>293</v>
      </c>
      <c r="C37" s="22">
        <v>501</v>
      </c>
      <c r="D37" s="22">
        <v>543</v>
      </c>
      <c r="E37" s="22">
        <v>942</v>
      </c>
      <c r="F37" s="500">
        <v>1245</v>
      </c>
    </row>
    <row r="38" spans="1:6">
      <c r="A38" s="134" t="s">
        <v>207</v>
      </c>
      <c r="B38" s="271">
        <v>4088</v>
      </c>
      <c r="C38" s="271">
        <v>2866</v>
      </c>
      <c r="D38" s="271">
        <v>2188</v>
      </c>
      <c r="E38" s="271">
        <v>1935</v>
      </c>
      <c r="F38" s="501">
        <v>3253</v>
      </c>
    </row>
    <row r="39" spans="1:6">
      <c r="A39" s="207" t="s">
        <v>186</v>
      </c>
      <c r="B39" s="234"/>
      <c r="C39" s="234"/>
      <c r="D39" s="234"/>
      <c r="E39" s="234"/>
      <c r="F39" s="502"/>
    </row>
    <row r="40" spans="1:6">
      <c r="A40" s="132" t="s">
        <v>526</v>
      </c>
      <c r="B40" s="234"/>
      <c r="C40" s="234"/>
      <c r="D40" s="234"/>
      <c r="E40" s="234"/>
      <c r="F40" s="502"/>
    </row>
    <row r="41" spans="1:6">
      <c r="A41" s="142" t="s">
        <v>208</v>
      </c>
      <c r="B41" s="22">
        <v>2645</v>
      </c>
      <c r="C41" s="22">
        <v>1905</v>
      </c>
      <c r="D41" s="22">
        <v>1471</v>
      </c>
      <c r="E41" s="22">
        <v>1357</v>
      </c>
      <c r="F41" s="500">
        <v>2409</v>
      </c>
    </row>
    <row r="42" spans="1:6">
      <c r="A42" s="142" t="s">
        <v>209</v>
      </c>
      <c r="B42" s="234">
        <v>1234</v>
      </c>
      <c r="C42" s="234">
        <v>867</v>
      </c>
      <c r="D42" s="234">
        <v>641</v>
      </c>
      <c r="E42" s="234">
        <v>521</v>
      </c>
      <c r="F42" s="502">
        <v>766</v>
      </c>
    </row>
    <row r="43" spans="1:6">
      <c r="A43" s="142" t="s">
        <v>210</v>
      </c>
      <c r="B43" s="234">
        <v>209</v>
      </c>
      <c r="C43" s="234">
        <v>94</v>
      </c>
      <c r="D43" s="234">
        <v>76</v>
      </c>
      <c r="E43" s="234">
        <v>57</v>
      </c>
      <c r="F43" s="502">
        <v>78</v>
      </c>
    </row>
    <row r="44" spans="1:6">
      <c r="A44" s="222" t="s">
        <v>1605</v>
      </c>
      <c r="B44" s="765"/>
      <c r="C44" s="765"/>
      <c r="D44" s="765"/>
      <c r="E44" s="765"/>
      <c r="F44" s="765"/>
    </row>
    <row r="45" spans="1:6">
      <c r="A45" s="222" t="s">
        <v>1467</v>
      </c>
      <c r="B45" s="851"/>
      <c r="C45" s="851"/>
      <c r="D45" s="851"/>
      <c r="E45" s="851"/>
      <c r="F45" s="851"/>
    </row>
    <row r="46" spans="1:6">
      <c r="A46" s="188" t="s">
        <v>1566</v>
      </c>
    </row>
    <row r="47" spans="1:6">
      <c r="A47" s="188" t="s">
        <v>1468</v>
      </c>
    </row>
  </sheetData>
  <mergeCells count="2">
    <mergeCell ref="A5:A6"/>
    <mergeCell ref="B5: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showGridLines="0" zoomScaleNormal="100" workbookViewId="0"/>
  </sheetViews>
  <sheetFormatPr defaultRowHeight="14.25"/>
  <cols>
    <col min="1" max="1" width="25.85546875" style="95" customWidth="1"/>
    <col min="2" max="7" width="17.42578125" style="95" customWidth="1"/>
    <col min="8" max="16384" width="9.140625" style="259"/>
  </cols>
  <sheetData>
    <row r="1" spans="1:8" s="695" customFormat="1">
      <c r="A1" s="855" t="s">
        <v>1183</v>
      </c>
      <c r="B1" s="855"/>
      <c r="C1" s="855"/>
      <c r="D1" s="855"/>
      <c r="E1" s="174"/>
      <c r="F1" s="694" t="s">
        <v>0</v>
      </c>
      <c r="G1" s="87"/>
    </row>
    <row r="2" spans="1:8" s="695" customFormat="1">
      <c r="A2" s="742" t="s">
        <v>1184</v>
      </c>
      <c r="B2" s="856"/>
      <c r="C2" s="856"/>
      <c r="D2" s="856"/>
      <c r="E2" s="175"/>
      <c r="F2" s="87" t="s">
        <v>1</v>
      </c>
      <c r="G2" s="87"/>
    </row>
    <row r="3" spans="1:8" s="695" customFormat="1">
      <c r="A3" s="1693" t="s">
        <v>589</v>
      </c>
      <c r="B3" s="1834" t="s">
        <v>682</v>
      </c>
      <c r="C3" s="1693"/>
      <c r="D3" s="852"/>
      <c r="E3" s="1834" t="s">
        <v>684</v>
      </c>
      <c r="F3" s="1693"/>
      <c r="G3" s="519"/>
    </row>
    <row r="4" spans="1:8" s="695" customFormat="1">
      <c r="A4" s="1477"/>
      <c r="B4" s="1476"/>
      <c r="C4" s="1477"/>
      <c r="D4" s="1834" t="s">
        <v>683</v>
      </c>
      <c r="E4" s="1476"/>
      <c r="F4" s="1477"/>
      <c r="G4" s="1834" t="s">
        <v>683</v>
      </c>
    </row>
    <row r="5" spans="1:8" s="695" customFormat="1" ht="54.75" customHeight="1">
      <c r="A5" s="1648"/>
      <c r="B5" s="873" t="s">
        <v>591</v>
      </c>
      <c r="C5" s="853" t="s">
        <v>2</v>
      </c>
      <c r="D5" s="1456"/>
      <c r="E5" s="854" t="s">
        <v>591</v>
      </c>
      <c r="F5" s="853" t="s">
        <v>2</v>
      </c>
      <c r="G5" s="1621"/>
    </row>
    <row r="6" spans="1:8" s="695" customFormat="1">
      <c r="A6" s="173" t="s">
        <v>183</v>
      </c>
      <c r="B6" s="522">
        <v>4609</v>
      </c>
      <c r="C6" s="521">
        <v>124.9</v>
      </c>
      <c r="D6" s="522">
        <v>1325</v>
      </c>
      <c r="E6" s="522">
        <v>389307</v>
      </c>
      <c r="F6" s="521">
        <v>124</v>
      </c>
      <c r="G6" s="526">
        <v>181663</v>
      </c>
    </row>
    <row r="7" spans="1:8" s="695" customFormat="1">
      <c r="A7" s="213" t="s">
        <v>184</v>
      </c>
      <c r="B7" s="527"/>
      <c r="C7" s="528"/>
      <c r="D7" s="527"/>
      <c r="E7" s="527"/>
      <c r="F7" s="528"/>
      <c r="G7" s="529"/>
      <c r="H7" s="998"/>
    </row>
    <row r="8" spans="1:8" s="695" customFormat="1">
      <c r="A8" s="173" t="s">
        <v>185</v>
      </c>
      <c r="B8" s="522">
        <v>301</v>
      </c>
      <c r="C8" s="521">
        <v>152</v>
      </c>
      <c r="D8" s="522">
        <v>164</v>
      </c>
      <c r="E8" s="522">
        <v>30506</v>
      </c>
      <c r="F8" s="521">
        <v>132.80000000000001</v>
      </c>
      <c r="G8" s="526">
        <v>23248</v>
      </c>
    </row>
    <row r="9" spans="1:8" s="695" customFormat="1">
      <c r="A9" s="213" t="s">
        <v>186</v>
      </c>
      <c r="B9" s="530"/>
      <c r="C9" s="531"/>
      <c r="D9" s="530"/>
      <c r="E9" s="530"/>
      <c r="F9" s="531"/>
      <c r="G9" s="532"/>
    </row>
    <row r="10" spans="1:8" s="695" customFormat="1">
      <c r="A10" s="132" t="s">
        <v>526</v>
      </c>
      <c r="B10" s="530"/>
      <c r="C10" s="531"/>
      <c r="D10" s="530"/>
      <c r="E10" s="530"/>
      <c r="F10" s="531"/>
      <c r="G10" s="532"/>
    </row>
    <row r="11" spans="1:8" s="695" customFormat="1">
      <c r="A11" s="177" t="s">
        <v>187</v>
      </c>
      <c r="B11" s="525">
        <v>111</v>
      </c>
      <c r="C11" s="518">
        <v>106.7</v>
      </c>
      <c r="D11" s="525">
        <v>74</v>
      </c>
      <c r="E11" s="512">
        <v>13105</v>
      </c>
      <c r="F11" s="518">
        <v>102.6</v>
      </c>
      <c r="G11" s="517">
        <v>10897</v>
      </c>
    </row>
    <row r="12" spans="1:8" s="695" customFormat="1">
      <c r="A12" s="177" t="s">
        <v>188</v>
      </c>
      <c r="B12" s="525">
        <v>128</v>
      </c>
      <c r="C12" s="518">
        <v>492.3</v>
      </c>
      <c r="D12" s="525">
        <v>28</v>
      </c>
      <c r="E12" s="512">
        <v>8841</v>
      </c>
      <c r="F12" s="518">
        <v>260.10000000000002</v>
      </c>
      <c r="G12" s="517">
        <v>3791</v>
      </c>
    </row>
    <row r="13" spans="1:8" s="695" customFormat="1">
      <c r="A13" s="177" t="s">
        <v>189</v>
      </c>
      <c r="B13" s="525">
        <v>62</v>
      </c>
      <c r="C13" s="518">
        <v>91.2</v>
      </c>
      <c r="D13" s="525">
        <v>62</v>
      </c>
      <c r="E13" s="512">
        <v>8560</v>
      </c>
      <c r="F13" s="518">
        <v>125.7</v>
      </c>
      <c r="G13" s="517">
        <v>8560</v>
      </c>
    </row>
    <row r="14" spans="1:8" s="695" customFormat="1">
      <c r="A14" s="173" t="s">
        <v>190</v>
      </c>
      <c r="B14" s="522">
        <v>1663</v>
      </c>
      <c r="C14" s="521">
        <v>126.1</v>
      </c>
      <c r="D14" s="522">
        <v>663</v>
      </c>
      <c r="E14" s="533">
        <v>161036</v>
      </c>
      <c r="F14" s="521">
        <v>119.2</v>
      </c>
      <c r="G14" s="526">
        <v>88403</v>
      </c>
    </row>
    <row r="15" spans="1:8" s="695" customFormat="1">
      <c r="A15" s="213" t="s">
        <v>186</v>
      </c>
      <c r="B15" s="530"/>
      <c r="C15" s="531"/>
      <c r="D15" s="530"/>
      <c r="E15" s="530"/>
      <c r="F15" s="531"/>
      <c r="G15" s="532"/>
    </row>
    <row r="16" spans="1:8" s="695" customFormat="1">
      <c r="A16" s="132" t="s">
        <v>526</v>
      </c>
      <c r="B16" s="530"/>
      <c r="C16" s="531"/>
      <c r="D16" s="530"/>
      <c r="E16" s="530"/>
      <c r="F16" s="531"/>
      <c r="G16" s="532"/>
    </row>
    <row r="17" spans="1:7" s="695" customFormat="1">
      <c r="A17" s="177" t="s">
        <v>191</v>
      </c>
      <c r="B17" s="525">
        <v>532</v>
      </c>
      <c r="C17" s="518">
        <v>130.4</v>
      </c>
      <c r="D17" s="525">
        <v>134</v>
      </c>
      <c r="E17" s="512">
        <v>46997</v>
      </c>
      <c r="F17" s="518">
        <v>129.19999999999999</v>
      </c>
      <c r="G17" s="517">
        <v>17699</v>
      </c>
    </row>
    <row r="18" spans="1:7" s="695" customFormat="1">
      <c r="A18" s="177" t="s">
        <v>192</v>
      </c>
      <c r="B18" s="525">
        <v>303</v>
      </c>
      <c r="C18" s="518">
        <v>122.7</v>
      </c>
      <c r="D18" s="525">
        <v>194</v>
      </c>
      <c r="E18" s="512">
        <v>41128</v>
      </c>
      <c r="F18" s="518">
        <v>123.2</v>
      </c>
      <c r="G18" s="517">
        <v>29671</v>
      </c>
    </row>
    <row r="19" spans="1:7" s="695" customFormat="1">
      <c r="A19" s="177" t="s">
        <v>193</v>
      </c>
      <c r="B19" s="525">
        <v>47</v>
      </c>
      <c r="C19" s="518">
        <v>247.4</v>
      </c>
      <c r="D19" s="525">
        <v>47</v>
      </c>
      <c r="E19" s="512">
        <v>7484</v>
      </c>
      <c r="F19" s="518">
        <v>344.3</v>
      </c>
      <c r="G19" s="517">
        <v>7484</v>
      </c>
    </row>
    <row r="20" spans="1:7" s="695" customFormat="1">
      <c r="A20" s="177" t="s">
        <v>194</v>
      </c>
      <c r="B20" s="525">
        <v>293</v>
      </c>
      <c r="C20" s="518">
        <v>140.9</v>
      </c>
      <c r="D20" s="525">
        <v>161</v>
      </c>
      <c r="E20" s="512">
        <v>29173</v>
      </c>
      <c r="F20" s="518">
        <v>123</v>
      </c>
      <c r="G20" s="517">
        <v>17686</v>
      </c>
    </row>
    <row r="21" spans="1:7" s="695" customFormat="1">
      <c r="A21" s="177" t="s">
        <v>195</v>
      </c>
      <c r="B21" s="525">
        <v>488</v>
      </c>
      <c r="C21" s="518">
        <v>111.7</v>
      </c>
      <c r="D21" s="525">
        <v>127</v>
      </c>
      <c r="E21" s="512">
        <v>36254</v>
      </c>
      <c r="F21" s="518">
        <v>92</v>
      </c>
      <c r="G21" s="517">
        <v>15863</v>
      </c>
    </row>
    <row r="22" spans="1:7" s="695" customFormat="1">
      <c r="A22" s="173" t="s">
        <v>196</v>
      </c>
      <c r="B22" s="522">
        <v>467</v>
      </c>
      <c r="C22" s="521">
        <v>126.2</v>
      </c>
      <c r="D22" s="522">
        <v>154</v>
      </c>
      <c r="E22" s="533">
        <v>48270</v>
      </c>
      <c r="F22" s="521">
        <v>141.5</v>
      </c>
      <c r="G22" s="526">
        <v>22048</v>
      </c>
    </row>
    <row r="23" spans="1:7" s="695" customFormat="1">
      <c r="A23" s="213" t="s">
        <v>186</v>
      </c>
      <c r="B23" s="530"/>
      <c r="C23" s="531"/>
      <c r="D23" s="530"/>
      <c r="E23" s="530"/>
      <c r="F23" s="531"/>
      <c r="G23" s="517"/>
    </row>
    <row r="24" spans="1:7" s="695" customFormat="1">
      <c r="A24" s="132" t="s">
        <v>526</v>
      </c>
      <c r="B24" s="530"/>
      <c r="C24" s="531"/>
      <c r="D24" s="530"/>
      <c r="E24" s="530"/>
      <c r="F24" s="531"/>
      <c r="G24" s="517"/>
    </row>
    <row r="25" spans="1:7" s="695" customFormat="1">
      <c r="A25" s="177" t="s">
        <v>197</v>
      </c>
      <c r="B25" s="525">
        <v>74</v>
      </c>
      <c r="C25" s="518">
        <v>115.6</v>
      </c>
      <c r="D25" s="525">
        <v>42</v>
      </c>
      <c r="E25" s="512">
        <v>7970</v>
      </c>
      <c r="F25" s="518">
        <v>109.1</v>
      </c>
      <c r="G25" s="517">
        <v>6133</v>
      </c>
    </row>
    <row r="26" spans="1:7" s="695" customFormat="1">
      <c r="A26" s="177" t="s">
        <v>198</v>
      </c>
      <c r="B26" s="525">
        <v>78</v>
      </c>
      <c r="C26" s="518">
        <v>108.3</v>
      </c>
      <c r="D26" s="525">
        <v>41</v>
      </c>
      <c r="E26" s="512">
        <v>8608</v>
      </c>
      <c r="F26" s="518">
        <v>109.2</v>
      </c>
      <c r="G26" s="517">
        <v>5642</v>
      </c>
    </row>
    <row r="27" spans="1:7" s="695" customFormat="1">
      <c r="A27" s="177" t="s">
        <v>199</v>
      </c>
      <c r="B27" s="525">
        <v>203</v>
      </c>
      <c r="C27" s="518">
        <v>257</v>
      </c>
      <c r="D27" s="525">
        <v>65</v>
      </c>
      <c r="E27" s="512">
        <v>23854</v>
      </c>
      <c r="F27" s="518">
        <v>247.6</v>
      </c>
      <c r="G27" s="517">
        <v>9358</v>
      </c>
    </row>
    <row r="28" spans="1:7" s="695" customFormat="1">
      <c r="A28" s="177" t="s">
        <v>200</v>
      </c>
      <c r="B28" s="525">
        <v>112</v>
      </c>
      <c r="C28" s="518">
        <v>72.3</v>
      </c>
      <c r="D28" s="525">
        <v>6</v>
      </c>
      <c r="E28" s="512">
        <v>7838</v>
      </c>
      <c r="F28" s="518">
        <v>84.3</v>
      </c>
      <c r="G28" s="517">
        <v>915</v>
      </c>
    </row>
    <row r="29" spans="1:7" s="695" customFormat="1">
      <c r="A29" s="173" t="s">
        <v>201</v>
      </c>
      <c r="B29" s="534">
        <v>459</v>
      </c>
      <c r="C29" s="535">
        <v>76.599999999999994</v>
      </c>
      <c r="D29" s="534">
        <v>249</v>
      </c>
      <c r="E29" s="536">
        <v>43520</v>
      </c>
      <c r="F29" s="535">
        <v>90.9</v>
      </c>
      <c r="G29" s="537">
        <v>32390</v>
      </c>
    </row>
    <row r="30" spans="1:7" s="695" customFormat="1">
      <c r="A30" s="213" t="s">
        <v>186</v>
      </c>
      <c r="B30" s="530"/>
      <c r="C30" s="531"/>
      <c r="D30" s="530"/>
      <c r="E30" s="530"/>
      <c r="F30" s="531"/>
      <c r="G30" s="517"/>
    </row>
    <row r="31" spans="1:7" s="695" customFormat="1">
      <c r="A31" s="132" t="s">
        <v>526</v>
      </c>
      <c r="B31" s="530"/>
      <c r="C31" s="531"/>
      <c r="D31" s="530"/>
      <c r="E31" s="530"/>
      <c r="F31" s="531"/>
      <c r="G31" s="517"/>
    </row>
    <row r="32" spans="1:7" s="695" customFormat="1">
      <c r="A32" s="177" t="s">
        <v>202</v>
      </c>
      <c r="B32" s="525">
        <v>122</v>
      </c>
      <c r="C32" s="518">
        <v>115.1</v>
      </c>
      <c r="D32" s="525">
        <v>44</v>
      </c>
      <c r="E32" s="512">
        <v>9441</v>
      </c>
      <c r="F32" s="518">
        <v>112.6</v>
      </c>
      <c r="G32" s="538">
        <v>5206</v>
      </c>
    </row>
    <row r="33" spans="1:7" s="695" customFormat="1">
      <c r="A33" s="177" t="s">
        <v>203</v>
      </c>
      <c r="B33" s="525">
        <v>75</v>
      </c>
      <c r="C33" s="518">
        <v>107.1</v>
      </c>
      <c r="D33" s="525">
        <v>33</v>
      </c>
      <c r="E33" s="512">
        <v>5130</v>
      </c>
      <c r="F33" s="518">
        <v>83.4</v>
      </c>
      <c r="G33" s="538">
        <v>3536</v>
      </c>
    </row>
    <row r="34" spans="1:7" s="695" customFormat="1">
      <c r="A34" s="177" t="s">
        <v>204</v>
      </c>
      <c r="B34" s="525">
        <v>138</v>
      </c>
      <c r="C34" s="518">
        <v>73</v>
      </c>
      <c r="D34" s="525">
        <v>96</v>
      </c>
      <c r="E34" s="525">
        <v>15675</v>
      </c>
      <c r="F34" s="518">
        <v>86.6</v>
      </c>
      <c r="G34" s="538">
        <v>13183</v>
      </c>
    </row>
    <row r="35" spans="1:7" s="695" customFormat="1">
      <c r="A35" s="177" t="s">
        <v>205</v>
      </c>
      <c r="B35" s="525">
        <v>12</v>
      </c>
      <c r="C35" s="518">
        <v>60</v>
      </c>
      <c r="D35" s="525">
        <v>12</v>
      </c>
      <c r="E35" s="512">
        <v>1343</v>
      </c>
      <c r="F35" s="518">
        <v>59.1</v>
      </c>
      <c r="G35" s="538">
        <v>1343</v>
      </c>
    </row>
    <row r="36" spans="1:7" s="695" customFormat="1">
      <c r="A36" s="177" t="s">
        <v>206</v>
      </c>
      <c r="B36" s="525">
        <v>112</v>
      </c>
      <c r="C36" s="518">
        <v>52.3</v>
      </c>
      <c r="D36" s="525">
        <v>64</v>
      </c>
      <c r="E36" s="512">
        <v>11931</v>
      </c>
      <c r="F36" s="518">
        <v>92.2</v>
      </c>
      <c r="G36" s="538">
        <v>9122</v>
      </c>
    </row>
    <row r="37" spans="1:7" s="695" customFormat="1">
      <c r="A37" s="173" t="s">
        <v>207</v>
      </c>
      <c r="B37" s="539">
        <v>1719</v>
      </c>
      <c r="C37" s="540">
        <v>142.9</v>
      </c>
      <c r="D37" s="539">
        <v>95</v>
      </c>
      <c r="E37" s="541">
        <v>105975</v>
      </c>
      <c r="F37" s="540">
        <v>143.30000000000001</v>
      </c>
      <c r="G37" s="542">
        <v>15574</v>
      </c>
    </row>
    <row r="38" spans="1:7" s="695" customFormat="1">
      <c r="A38" s="213" t="s">
        <v>186</v>
      </c>
      <c r="B38" s="525"/>
      <c r="C38" s="518"/>
      <c r="D38" s="525"/>
      <c r="E38" s="530"/>
      <c r="F38" s="531"/>
      <c r="G38" s="517"/>
    </row>
    <row r="39" spans="1:7" s="695" customFormat="1">
      <c r="A39" s="132" t="s">
        <v>526</v>
      </c>
      <c r="B39" s="530"/>
      <c r="C39" s="531"/>
      <c r="D39" s="530"/>
      <c r="E39" s="530"/>
      <c r="F39" s="531"/>
      <c r="G39" s="517"/>
    </row>
    <row r="40" spans="1:7" s="695" customFormat="1">
      <c r="A40" s="177" t="s">
        <v>208</v>
      </c>
      <c r="B40" s="525">
        <v>1268</v>
      </c>
      <c r="C40" s="518">
        <v>136.5</v>
      </c>
      <c r="D40" s="525">
        <v>55</v>
      </c>
      <c r="E40" s="512">
        <v>76587</v>
      </c>
      <c r="F40" s="518">
        <v>137.80000000000001</v>
      </c>
      <c r="G40" s="543">
        <v>9178</v>
      </c>
    </row>
    <row r="41" spans="1:7" s="695" customFormat="1">
      <c r="A41" s="177" t="s">
        <v>209</v>
      </c>
      <c r="B41" s="525">
        <v>446</v>
      </c>
      <c r="C41" s="518">
        <v>167</v>
      </c>
      <c r="D41" s="525">
        <v>39</v>
      </c>
      <c r="E41" s="512">
        <v>28742</v>
      </c>
      <c r="F41" s="518">
        <v>161.69999999999999</v>
      </c>
      <c r="G41" s="538">
        <v>6333</v>
      </c>
    </row>
    <row r="42" spans="1:7">
      <c r="A42" s="142" t="s">
        <v>210</v>
      </c>
      <c r="B42" s="544">
        <v>5</v>
      </c>
      <c r="C42" s="545">
        <v>71.400000000000006</v>
      </c>
      <c r="D42" s="544">
        <v>1</v>
      </c>
      <c r="E42" s="546">
        <v>646</v>
      </c>
      <c r="F42" s="545">
        <v>105.7</v>
      </c>
      <c r="G42" s="543">
        <v>63</v>
      </c>
    </row>
    <row r="43" spans="1:7">
      <c r="B43" s="143"/>
      <c r="C43" s="143"/>
      <c r="D43" s="143"/>
      <c r="E43" s="40"/>
      <c r="F43" s="143"/>
      <c r="G43" s="40"/>
    </row>
  </sheetData>
  <mergeCells count="5">
    <mergeCell ref="A3:A5"/>
    <mergeCell ref="B3:C4"/>
    <mergeCell ref="E3:F4"/>
    <mergeCell ref="D4:D5"/>
    <mergeCell ref="G4:G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8"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zoomScaleNormal="100" workbookViewId="0"/>
  </sheetViews>
  <sheetFormatPr defaultRowHeight="14.25"/>
  <cols>
    <col min="1" max="1" width="25.85546875" style="26" customWidth="1"/>
    <col min="2" max="8" width="14.85546875" style="26" customWidth="1"/>
    <col min="9" max="16384" width="9.140625" style="259"/>
  </cols>
  <sheetData>
    <row r="1" spans="1:8">
      <c r="A1" s="6" t="s">
        <v>1185</v>
      </c>
      <c r="B1" s="6"/>
      <c r="C1" s="6"/>
      <c r="D1" s="6"/>
      <c r="E1" s="6"/>
      <c r="F1" s="144"/>
      <c r="G1" s="694" t="s">
        <v>0</v>
      </c>
      <c r="H1" s="87"/>
    </row>
    <row r="2" spans="1:8">
      <c r="A2" s="715" t="s">
        <v>1186</v>
      </c>
      <c r="B2" s="789"/>
      <c r="C2" s="789"/>
      <c r="D2" s="789"/>
      <c r="E2" s="789"/>
      <c r="F2" s="28"/>
      <c r="G2" s="87" t="s">
        <v>1</v>
      </c>
      <c r="H2" s="87"/>
    </row>
    <row r="3" spans="1:8">
      <c r="A3" s="2042" t="s">
        <v>580</v>
      </c>
      <c r="B3" s="2043" t="s">
        <v>581</v>
      </c>
      <c r="C3" s="2045"/>
      <c r="D3" s="2045"/>
      <c r="E3" s="2046"/>
      <c r="F3" s="2047" t="s">
        <v>847</v>
      </c>
      <c r="G3" s="2045"/>
      <c r="H3" s="2045"/>
    </row>
    <row r="4" spans="1:8" ht="102" customHeight="1">
      <c r="A4" s="1494"/>
      <c r="B4" s="2044"/>
      <c r="C4" s="208" t="s">
        <v>582</v>
      </c>
      <c r="D4" s="209" t="s">
        <v>583</v>
      </c>
      <c r="E4" s="210" t="s">
        <v>584</v>
      </c>
      <c r="F4" s="210" t="s">
        <v>585</v>
      </c>
      <c r="G4" s="208" t="s">
        <v>586</v>
      </c>
      <c r="H4" s="190" t="s">
        <v>587</v>
      </c>
    </row>
    <row r="5" spans="1:8">
      <c r="A5" s="134" t="s">
        <v>183</v>
      </c>
      <c r="B5" s="627">
        <v>14098</v>
      </c>
      <c r="C5" s="627">
        <v>7729</v>
      </c>
      <c r="D5" s="627">
        <v>5175</v>
      </c>
      <c r="E5" s="627">
        <v>808</v>
      </c>
      <c r="F5" s="627">
        <v>202</v>
      </c>
      <c r="G5" s="627">
        <v>894</v>
      </c>
      <c r="H5" s="628">
        <v>7655</v>
      </c>
    </row>
    <row r="6" spans="1:8">
      <c r="A6" s="206" t="s">
        <v>184</v>
      </c>
      <c r="B6" s="627"/>
      <c r="C6" s="627"/>
      <c r="D6" s="627"/>
      <c r="E6" s="627"/>
      <c r="F6" s="627"/>
      <c r="G6" s="627"/>
      <c r="H6" s="628"/>
    </row>
    <row r="7" spans="1:8">
      <c r="A7" s="134" t="s">
        <v>185</v>
      </c>
      <c r="B7" s="627">
        <v>898</v>
      </c>
      <c r="C7" s="627">
        <v>487</v>
      </c>
      <c r="D7" s="627">
        <v>273</v>
      </c>
      <c r="E7" s="627">
        <v>112</v>
      </c>
      <c r="F7" s="627">
        <v>16</v>
      </c>
      <c r="G7" s="627">
        <v>119</v>
      </c>
      <c r="H7" s="628">
        <v>383</v>
      </c>
    </row>
    <row r="8" spans="1:8">
      <c r="A8" s="206" t="s">
        <v>186</v>
      </c>
      <c r="B8" s="627"/>
      <c r="C8" s="627"/>
      <c r="D8" s="627"/>
      <c r="E8" s="627"/>
      <c r="F8" s="627"/>
      <c r="G8" s="627"/>
      <c r="H8" s="628"/>
    </row>
    <row r="9" spans="1:8">
      <c r="A9" s="132" t="s">
        <v>526</v>
      </c>
      <c r="B9" s="627"/>
      <c r="C9" s="627"/>
      <c r="D9" s="629"/>
      <c r="E9" s="627"/>
      <c r="F9" s="627"/>
      <c r="G9" s="627"/>
      <c r="H9" s="628"/>
    </row>
    <row r="10" spans="1:8">
      <c r="A10" s="135" t="s">
        <v>187</v>
      </c>
      <c r="B10" s="604">
        <v>344</v>
      </c>
      <c r="C10" s="604">
        <v>202</v>
      </c>
      <c r="D10" s="604">
        <v>81</v>
      </c>
      <c r="E10" s="604">
        <v>50</v>
      </c>
      <c r="F10" s="604">
        <v>5</v>
      </c>
      <c r="G10" s="604">
        <v>53</v>
      </c>
      <c r="H10" s="630">
        <v>190</v>
      </c>
    </row>
    <row r="11" spans="1:8">
      <c r="A11" s="135" t="s">
        <v>188</v>
      </c>
      <c r="B11" s="604">
        <v>146</v>
      </c>
      <c r="C11" s="604">
        <v>109</v>
      </c>
      <c r="D11" s="604">
        <v>11</v>
      </c>
      <c r="E11" s="604">
        <v>19</v>
      </c>
      <c r="F11" s="604">
        <v>4</v>
      </c>
      <c r="G11" s="604">
        <v>21</v>
      </c>
      <c r="H11" s="630">
        <v>67</v>
      </c>
    </row>
    <row r="12" spans="1:8">
      <c r="A12" s="135" t="s">
        <v>189</v>
      </c>
      <c r="B12" s="604">
        <v>408</v>
      </c>
      <c r="C12" s="604">
        <v>176</v>
      </c>
      <c r="D12" s="604">
        <v>181</v>
      </c>
      <c r="E12" s="604">
        <v>43</v>
      </c>
      <c r="F12" s="604">
        <v>7</v>
      </c>
      <c r="G12" s="604">
        <v>45</v>
      </c>
      <c r="H12" s="630">
        <v>126</v>
      </c>
    </row>
    <row r="13" spans="1:8">
      <c r="A13" s="134" t="s">
        <v>190</v>
      </c>
      <c r="B13" s="627">
        <v>2758</v>
      </c>
      <c r="C13" s="627">
        <v>1590</v>
      </c>
      <c r="D13" s="627">
        <v>849</v>
      </c>
      <c r="E13" s="627">
        <v>222</v>
      </c>
      <c r="F13" s="627">
        <v>54</v>
      </c>
      <c r="G13" s="627">
        <v>245</v>
      </c>
      <c r="H13" s="628">
        <v>1681</v>
      </c>
    </row>
    <row r="14" spans="1:8">
      <c r="A14" s="206" t="s">
        <v>186</v>
      </c>
      <c r="B14" s="604"/>
      <c r="C14" s="604"/>
      <c r="D14" s="604"/>
      <c r="E14" s="604"/>
      <c r="F14" s="604"/>
      <c r="G14" s="604"/>
      <c r="H14" s="630"/>
    </row>
    <row r="15" spans="1:8">
      <c r="A15" s="132" t="s">
        <v>526</v>
      </c>
      <c r="B15" s="604"/>
      <c r="C15" s="604"/>
      <c r="D15" s="604"/>
      <c r="E15" s="604"/>
      <c r="F15" s="604"/>
      <c r="G15" s="604"/>
      <c r="H15" s="630"/>
    </row>
    <row r="16" spans="1:8">
      <c r="A16" s="135" t="s">
        <v>191</v>
      </c>
      <c r="B16" s="604">
        <v>758</v>
      </c>
      <c r="C16" s="604">
        <v>499</v>
      </c>
      <c r="D16" s="604">
        <v>178</v>
      </c>
      <c r="E16" s="604">
        <v>56</v>
      </c>
      <c r="F16" s="604">
        <v>13</v>
      </c>
      <c r="G16" s="604">
        <v>61</v>
      </c>
      <c r="H16" s="630">
        <v>434</v>
      </c>
    </row>
    <row r="17" spans="1:8">
      <c r="A17" s="135" t="s">
        <v>192</v>
      </c>
      <c r="B17" s="604">
        <v>421</v>
      </c>
      <c r="C17" s="604">
        <v>291</v>
      </c>
      <c r="D17" s="604">
        <v>68</v>
      </c>
      <c r="E17" s="604">
        <v>40</v>
      </c>
      <c r="F17" s="604">
        <v>5</v>
      </c>
      <c r="G17" s="604">
        <v>47</v>
      </c>
      <c r="H17" s="630">
        <v>254</v>
      </c>
    </row>
    <row r="18" spans="1:8">
      <c r="A18" s="135" t="s">
        <v>193</v>
      </c>
      <c r="B18" s="604">
        <v>180</v>
      </c>
      <c r="C18" s="604">
        <v>127</v>
      </c>
      <c r="D18" s="604">
        <v>19</v>
      </c>
      <c r="E18" s="604">
        <v>25</v>
      </c>
      <c r="F18" s="604">
        <v>10</v>
      </c>
      <c r="G18" s="604">
        <v>25</v>
      </c>
      <c r="H18" s="630">
        <v>86</v>
      </c>
    </row>
    <row r="19" spans="1:8">
      <c r="A19" s="135" t="s">
        <v>194</v>
      </c>
      <c r="B19" s="604">
        <v>764</v>
      </c>
      <c r="C19" s="604">
        <v>257</v>
      </c>
      <c r="D19" s="604">
        <v>468</v>
      </c>
      <c r="E19" s="604">
        <v>30</v>
      </c>
      <c r="F19" s="604">
        <v>14</v>
      </c>
      <c r="G19" s="604">
        <v>31</v>
      </c>
      <c r="H19" s="630">
        <v>579</v>
      </c>
    </row>
    <row r="20" spans="1:8">
      <c r="A20" s="135" t="s">
        <v>195</v>
      </c>
      <c r="B20" s="604">
        <v>635</v>
      </c>
      <c r="C20" s="604">
        <v>416</v>
      </c>
      <c r="D20" s="604">
        <v>116</v>
      </c>
      <c r="E20" s="604">
        <v>71</v>
      </c>
      <c r="F20" s="604">
        <v>12</v>
      </c>
      <c r="G20" s="604">
        <v>81</v>
      </c>
      <c r="H20" s="630">
        <v>328</v>
      </c>
    </row>
    <row r="21" spans="1:8">
      <c r="A21" s="134" t="s">
        <v>196</v>
      </c>
      <c r="B21" s="627">
        <v>1570</v>
      </c>
      <c r="C21" s="627">
        <v>870</v>
      </c>
      <c r="D21" s="627">
        <v>489</v>
      </c>
      <c r="E21" s="627">
        <v>142</v>
      </c>
      <c r="F21" s="627">
        <v>26</v>
      </c>
      <c r="G21" s="627">
        <v>156</v>
      </c>
      <c r="H21" s="628">
        <v>856</v>
      </c>
    </row>
    <row r="22" spans="1:8">
      <c r="A22" s="206" t="s">
        <v>186</v>
      </c>
      <c r="B22" s="604"/>
      <c r="C22" s="604"/>
      <c r="D22" s="604"/>
      <c r="E22" s="604"/>
      <c r="F22" s="604"/>
      <c r="G22" s="604"/>
      <c r="H22" s="630"/>
    </row>
    <row r="23" spans="1:8">
      <c r="A23" s="132" t="s">
        <v>526</v>
      </c>
      <c r="B23" s="604"/>
      <c r="C23" s="604"/>
      <c r="D23" s="604"/>
      <c r="E23" s="604"/>
      <c r="F23" s="604"/>
      <c r="G23" s="604"/>
      <c r="H23" s="630"/>
    </row>
    <row r="24" spans="1:8">
      <c r="A24" s="135" t="s">
        <v>197</v>
      </c>
      <c r="B24" s="604">
        <v>274</v>
      </c>
      <c r="C24" s="604">
        <v>159</v>
      </c>
      <c r="D24" s="604">
        <v>51</v>
      </c>
      <c r="E24" s="604">
        <v>40</v>
      </c>
      <c r="F24" s="604">
        <v>3</v>
      </c>
      <c r="G24" s="604">
        <v>45</v>
      </c>
      <c r="H24" s="630">
        <v>100</v>
      </c>
    </row>
    <row r="25" spans="1:8">
      <c r="A25" s="135" t="s">
        <v>198</v>
      </c>
      <c r="B25" s="604">
        <v>246</v>
      </c>
      <c r="C25" s="604">
        <v>181</v>
      </c>
      <c r="D25" s="604">
        <v>28</v>
      </c>
      <c r="E25" s="604">
        <v>32</v>
      </c>
      <c r="F25" s="604">
        <v>6</v>
      </c>
      <c r="G25" s="604">
        <v>33</v>
      </c>
      <c r="H25" s="630">
        <v>99</v>
      </c>
    </row>
    <row r="26" spans="1:8">
      <c r="A26" s="135" t="s">
        <v>199</v>
      </c>
      <c r="B26" s="604">
        <v>603</v>
      </c>
      <c r="C26" s="604">
        <v>207</v>
      </c>
      <c r="D26" s="604">
        <v>322</v>
      </c>
      <c r="E26" s="604">
        <v>46</v>
      </c>
      <c r="F26" s="604">
        <v>8</v>
      </c>
      <c r="G26" s="604">
        <v>51</v>
      </c>
      <c r="H26" s="630">
        <v>404</v>
      </c>
    </row>
    <row r="27" spans="1:8">
      <c r="A27" s="135" t="s">
        <v>200</v>
      </c>
      <c r="B27" s="604">
        <v>447</v>
      </c>
      <c r="C27" s="604">
        <v>323</v>
      </c>
      <c r="D27" s="604">
        <v>88</v>
      </c>
      <c r="E27" s="604">
        <v>24</v>
      </c>
      <c r="F27" s="604">
        <v>9</v>
      </c>
      <c r="G27" s="604">
        <v>27</v>
      </c>
      <c r="H27" s="630">
        <v>253</v>
      </c>
    </row>
    <row r="28" spans="1:8">
      <c r="A28" s="134" t="s">
        <v>201</v>
      </c>
      <c r="B28" s="627">
        <v>1775</v>
      </c>
      <c r="C28" s="627">
        <v>1348</v>
      </c>
      <c r="D28" s="627">
        <v>230</v>
      </c>
      <c r="E28" s="627">
        <v>137</v>
      </c>
      <c r="F28" s="627">
        <v>36</v>
      </c>
      <c r="G28" s="627">
        <v>151</v>
      </c>
      <c r="H28" s="628">
        <v>1024</v>
      </c>
    </row>
    <row r="29" spans="1:8">
      <c r="A29" s="206" t="s">
        <v>186</v>
      </c>
      <c r="B29" s="604"/>
      <c r="C29" s="604"/>
      <c r="D29" s="604"/>
      <c r="E29" s="604"/>
      <c r="F29" s="604"/>
      <c r="G29" s="604"/>
      <c r="H29" s="630"/>
    </row>
    <row r="30" spans="1:8">
      <c r="A30" s="132" t="s">
        <v>526</v>
      </c>
      <c r="B30" s="627"/>
      <c r="C30" s="627"/>
      <c r="D30" s="627"/>
      <c r="E30" s="627"/>
      <c r="F30" s="627"/>
      <c r="G30" s="627"/>
      <c r="H30" s="628"/>
    </row>
    <row r="31" spans="1:8">
      <c r="A31" s="135" t="s">
        <v>202</v>
      </c>
      <c r="B31" s="604">
        <v>340</v>
      </c>
      <c r="C31" s="604">
        <v>205</v>
      </c>
      <c r="D31" s="604">
        <v>92</v>
      </c>
      <c r="E31" s="604">
        <v>31</v>
      </c>
      <c r="F31" s="604">
        <v>7</v>
      </c>
      <c r="G31" s="604">
        <v>34</v>
      </c>
      <c r="H31" s="630">
        <v>219</v>
      </c>
    </row>
    <row r="32" spans="1:8">
      <c r="A32" s="135" t="s">
        <v>203</v>
      </c>
      <c r="B32" s="604">
        <v>264</v>
      </c>
      <c r="C32" s="604">
        <v>189</v>
      </c>
      <c r="D32" s="604">
        <v>30</v>
      </c>
      <c r="E32" s="604">
        <v>30</v>
      </c>
      <c r="F32" s="604">
        <v>4</v>
      </c>
      <c r="G32" s="604">
        <v>35</v>
      </c>
      <c r="H32" s="630">
        <v>139</v>
      </c>
    </row>
    <row r="33" spans="1:8">
      <c r="A33" s="135" t="s">
        <v>204</v>
      </c>
      <c r="B33" s="604">
        <v>601</v>
      </c>
      <c r="C33" s="604">
        <v>496</v>
      </c>
      <c r="D33" s="604">
        <v>61</v>
      </c>
      <c r="E33" s="604">
        <v>34</v>
      </c>
      <c r="F33" s="604">
        <v>13</v>
      </c>
      <c r="G33" s="604">
        <v>37</v>
      </c>
      <c r="H33" s="630">
        <v>387</v>
      </c>
    </row>
    <row r="34" spans="1:8">
      <c r="A34" s="135" t="s">
        <v>205</v>
      </c>
      <c r="B34" s="604">
        <v>189</v>
      </c>
      <c r="C34" s="604">
        <v>161</v>
      </c>
      <c r="D34" s="604">
        <v>13</v>
      </c>
      <c r="E34" s="604">
        <v>11</v>
      </c>
      <c r="F34" s="604">
        <v>3</v>
      </c>
      <c r="G34" s="604">
        <v>11</v>
      </c>
      <c r="H34" s="630">
        <v>56</v>
      </c>
    </row>
    <row r="35" spans="1:8">
      <c r="A35" s="135" t="s">
        <v>206</v>
      </c>
      <c r="B35" s="604">
        <v>381</v>
      </c>
      <c r="C35" s="604">
        <v>297</v>
      </c>
      <c r="D35" s="604">
        <v>34</v>
      </c>
      <c r="E35" s="604">
        <v>31</v>
      </c>
      <c r="F35" s="604">
        <v>9</v>
      </c>
      <c r="G35" s="604">
        <v>34</v>
      </c>
      <c r="H35" s="630">
        <v>223</v>
      </c>
    </row>
    <row r="36" spans="1:8">
      <c r="A36" s="134" t="s">
        <v>207</v>
      </c>
      <c r="B36" s="627">
        <v>7097</v>
      </c>
      <c r="C36" s="627">
        <v>3434</v>
      </c>
      <c r="D36" s="627">
        <v>3334</v>
      </c>
      <c r="E36" s="627">
        <v>195</v>
      </c>
      <c r="F36" s="627">
        <v>70</v>
      </c>
      <c r="G36" s="627">
        <v>223</v>
      </c>
      <c r="H36" s="628">
        <v>3711</v>
      </c>
    </row>
    <row r="37" spans="1:8">
      <c r="A37" s="207" t="s">
        <v>186</v>
      </c>
      <c r="B37" s="627"/>
      <c r="C37" s="627"/>
      <c r="D37" s="627"/>
      <c r="E37" s="627"/>
      <c r="F37" s="627"/>
      <c r="G37" s="627"/>
      <c r="H37" s="628"/>
    </row>
    <row r="38" spans="1:8">
      <c r="A38" s="132" t="s">
        <v>526</v>
      </c>
      <c r="B38" s="604"/>
      <c r="C38" s="604"/>
      <c r="D38" s="604"/>
      <c r="E38" s="604"/>
      <c r="F38" s="604"/>
      <c r="G38" s="604"/>
      <c r="H38" s="630"/>
    </row>
    <row r="39" spans="1:8">
      <c r="A39" s="142" t="s">
        <v>208</v>
      </c>
      <c r="B39" s="604">
        <v>3607</v>
      </c>
      <c r="C39" s="604">
        <v>2419</v>
      </c>
      <c r="D39" s="604">
        <v>982</v>
      </c>
      <c r="E39" s="604">
        <v>117</v>
      </c>
      <c r="F39" s="604">
        <v>54</v>
      </c>
      <c r="G39" s="604">
        <v>134</v>
      </c>
      <c r="H39" s="630">
        <v>2469</v>
      </c>
    </row>
    <row r="40" spans="1:8">
      <c r="A40" s="142" t="s">
        <v>209</v>
      </c>
      <c r="B40" s="604">
        <v>2928</v>
      </c>
      <c r="C40" s="604">
        <v>861</v>
      </c>
      <c r="D40" s="604">
        <v>1976</v>
      </c>
      <c r="E40" s="604">
        <v>58</v>
      </c>
      <c r="F40" s="604">
        <v>13</v>
      </c>
      <c r="G40" s="604">
        <v>66</v>
      </c>
      <c r="H40" s="630">
        <v>794</v>
      </c>
    </row>
    <row r="41" spans="1:8">
      <c r="A41" s="142" t="s">
        <v>210</v>
      </c>
      <c r="B41" s="604">
        <v>562</v>
      </c>
      <c r="C41" s="604">
        <v>154</v>
      </c>
      <c r="D41" s="604">
        <v>376</v>
      </c>
      <c r="E41" s="604">
        <v>20</v>
      </c>
      <c r="F41" s="604">
        <v>3</v>
      </c>
      <c r="G41" s="604">
        <v>23</v>
      </c>
      <c r="H41" s="630">
        <v>448</v>
      </c>
    </row>
    <row r="42" spans="1:8">
      <c r="A42" s="857" t="s">
        <v>219</v>
      </c>
      <c r="B42" s="857"/>
      <c r="C42" s="857"/>
      <c r="D42" s="857"/>
      <c r="E42" s="857"/>
      <c r="F42" s="857"/>
      <c r="G42" s="857"/>
      <c r="H42" s="857"/>
    </row>
    <row r="43" spans="1:8">
      <c r="A43" s="116" t="s">
        <v>220</v>
      </c>
      <c r="B43" s="858"/>
      <c r="C43" s="858"/>
      <c r="D43" s="858"/>
      <c r="E43" s="858"/>
      <c r="F43" s="858"/>
      <c r="G43" s="858"/>
      <c r="H43" s="858"/>
    </row>
    <row r="44" spans="1:8">
      <c r="A44" s="859" t="s">
        <v>221</v>
      </c>
      <c r="B44" s="859"/>
      <c r="C44" s="859"/>
      <c r="D44" s="859"/>
      <c r="E44" s="859"/>
      <c r="F44" s="859"/>
      <c r="G44" s="859"/>
      <c r="H44" s="859"/>
    </row>
    <row r="45" spans="1:8">
      <c r="A45" s="198" t="s">
        <v>222</v>
      </c>
      <c r="B45" s="116"/>
      <c r="C45" s="116"/>
      <c r="D45" s="116"/>
      <c r="E45" s="116"/>
      <c r="F45" s="116"/>
      <c r="G45" s="116"/>
      <c r="H45" s="116"/>
    </row>
    <row r="46" spans="1:8">
      <c r="A46" s="145"/>
      <c r="B46" s="145"/>
      <c r="C46" s="145"/>
      <c r="D46" s="145"/>
      <c r="E46" s="145"/>
      <c r="F46" s="145"/>
      <c r="G46" s="145"/>
      <c r="H46" s="145"/>
    </row>
  </sheetData>
  <mergeCells count="4">
    <mergeCell ref="A3:A4"/>
    <mergeCell ref="B3:B4"/>
    <mergeCell ref="C3:E3"/>
    <mergeCell ref="F3:H3"/>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showGridLines="0" zoomScaleNormal="100" workbookViewId="0"/>
  </sheetViews>
  <sheetFormatPr defaultRowHeight="14.25"/>
  <cols>
    <col min="1" max="1" width="25.85546875" style="145" customWidth="1"/>
    <col min="2" max="6" width="14.28515625" style="145" customWidth="1"/>
    <col min="7" max="7" width="14.85546875" style="145" customWidth="1"/>
    <col min="8" max="8" width="14.28515625" style="145" customWidth="1"/>
    <col min="9" max="16384" width="9.140625" style="259"/>
  </cols>
  <sheetData>
    <row r="1" spans="1:9">
      <c r="A1" s="788" t="s">
        <v>1255</v>
      </c>
      <c r="B1" s="788"/>
      <c r="C1" s="788"/>
      <c r="D1" s="788"/>
      <c r="E1" s="788"/>
      <c r="F1" s="788"/>
      <c r="H1" s="694" t="s">
        <v>0</v>
      </c>
      <c r="I1" s="87"/>
    </row>
    <row r="2" spans="1:9">
      <c r="A2" s="743" t="s">
        <v>1187</v>
      </c>
      <c r="B2" s="860"/>
      <c r="C2" s="860"/>
      <c r="D2" s="860"/>
      <c r="E2" s="860"/>
      <c r="F2" s="860"/>
      <c r="H2" s="87" t="s">
        <v>1</v>
      </c>
      <c r="I2" s="87"/>
    </row>
    <row r="3" spans="1:9">
      <c r="A3" s="2048" t="s">
        <v>588</v>
      </c>
      <c r="B3" s="2043" t="s">
        <v>581</v>
      </c>
      <c r="C3" s="2049"/>
      <c r="D3" s="2049"/>
      <c r="E3" s="2050"/>
      <c r="F3" s="2051" t="s">
        <v>714</v>
      </c>
      <c r="G3" s="2049"/>
      <c r="H3" s="2049"/>
    </row>
    <row r="4" spans="1:9" ht="96">
      <c r="A4" s="1487"/>
      <c r="B4" s="1521"/>
      <c r="C4" s="192" t="s">
        <v>582</v>
      </c>
      <c r="D4" s="193" t="s">
        <v>583</v>
      </c>
      <c r="E4" s="189" t="s">
        <v>584</v>
      </c>
      <c r="F4" s="189" t="s">
        <v>585</v>
      </c>
      <c r="G4" s="192" t="s">
        <v>586</v>
      </c>
      <c r="H4" s="191" t="s">
        <v>587</v>
      </c>
    </row>
    <row r="5" spans="1:9">
      <c r="A5" s="1493"/>
      <c r="B5" s="2052" t="s">
        <v>713</v>
      </c>
      <c r="C5" s="2053"/>
      <c r="D5" s="2053"/>
      <c r="E5" s="2053"/>
      <c r="F5" s="2053"/>
      <c r="G5" s="2053"/>
      <c r="H5" s="2053"/>
    </row>
    <row r="6" spans="1:9">
      <c r="A6" s="134" t="s">
        <v>183</v>
      </c>
      <c r="B6" s="631">
        <v>79.2</v>
      </c>
      <c r="C6" s="631">
        <v>71.400000000000006</v>
      </c>
      <c r="D6" s="631">
        <v>86.9</v>
      </c>
      <c r="E6" s="631">
        <v>98.8</v>
      </c>
      <c r="F6" s="631">
        <v>88.7</v>
      </c>
      <c r="G6" s="631">
        <v>98.1</v>
      </c>
      <c r="H6" s="632">
        <v>67.8</v>
      </c>
    </row>
    <row r="7" spans="1:9">
      <c r="A7" s="206" t="s">
        <v>184</v>
      </c>
      <c r="B7" s="631"/>
      <c r="C7" s="631"/>
      <c r="D7" s="631"/>
      <c r="E7" s="631"/>
      <c r="F7" s="631"/>
      <c r="G7" s="631"/>
      <c r="H7" s="632"/>
    </row>
    <row r="8" spans="1:9">
      <c r="A8" s="134" t="s">
        <v>185</v>
      </c>
      <c r="B8" s="631">
        <v>84.4</v>
      </c>
      <c r="C8" s="631">
        <v>82.4</v>
      </c>
      <c r="D8" s="631">
        <v>81.400000000000006</v>
      </c>
      <c r="E8" s="631">
        <v>100</v>
      </c>
      <c r="F8" s="631">
        <v>93.8</v>
      </c>
      <c r="G8" s="631">
        <v>99.2</v>
      </c>
      <c r="H8" s="632">
        <v>69.400000000000006</v>
      </c>
    </row>
    <row r="9" spans="1:9">
      <c r="A9" s="206" t="s">
        <v>186</v>
      </c>
      <c r="B9" s="631"/>
      <c r="C9" s="631"/>
      <c r="D9" s="631"/>
      <c r="E9" s="631"/>
      <c r="F9" s="631"/>
      <c r="G9" s="631"/>
      <c r="H9" s="632"/>
    </row>
    <row r="10" spans="1:9">
      <c r="A10" s="132" t="s">
        <v>526</v>
      </c>
      <c r="B10" s="631"/>
      <c r="C10" s="631"/>
      <c r="D10" s="631"/>
      <c r="E10" s="631"/>
      <c r="F10" s="631"/>
      <c r="G10" s="631"/>
      <c r="H10" s="632"/>
    </row>
    <row r="11" spans="1:9">
      <c r="A11" s="142" t="s">
        <v>187</v>
      </c>
      <c r="B11" s="633">
        <v>82.9</v>
      </c>
      <c r="C11" s="633">
        <v>85.2</v>
      </c>
      <c r="D11" s="633">
        <v>66.7</v>
      </c>
      <c r="E11" s="633">
        <v>100</v>
      </c>
      <c r="F11" s="633">
        <v>100</v>
      </c>
      <c r="G11" s="633">
        <v>100</v>
      </c>
      <c r="H11" s="634">
        <v>74.900000000000006</v>
      </c>
    </row>
    <row r="12" spans="1:9">
      <c r="A12" s="135" t="s">
        <v>188</v>
      </c>
      <c r="B12" s="581">
        <v>78.2</v>
      </c>
      <c r="C12" s="581">
        <v>75.2</v>
      </c>
      <c r="D12" s="581">
        <v>66.7</v>
      </c>
      <c r="E12" s="581">
        <v>100</v>
      </c>
      <c r="F12" s="581">
        <v>100</v>
      </c>
      <c r="G12" s="581">
        <v>95.2</v>
      </c>
      <c r="H12" s="635">
        <v>63.2</v>
      </c>
    </row>
    <row r="13" spans="1:9">
      <c r="A13" s="135" t="s">
        <v>189</v>
      </c>
      <c r="B13" s="581">
        <v>88</v>
      </c>
      <c r="C13" s="581">
        <v>83.5</v>
      </c>
      <c r="D13" s="581">
        <v>89</v>
      </c>
      <c r="E13" s="581">
        <v>100</v>
      </c>
      <c r="F13" s="581">
        <v>85.7</v>
      </c>
      <c r="G13" s="581">
        <v>100</v>
      </c>
      <c r="H13" s="635">
        <v>64.3</v>
      </c>
    </row>
    <row r="14" spans="1:9">
      <c r="A14" s="134" t="s">
        <v>190</v>
      </c>
      <c r="B14" s="631">
        <v>81.099999999999994</v>
      </c>
      <c r="C14" s="631">
        <v>76</v>
      </c>
      <c r="D14" s="631">
        <v>84.3</v>
      </c>
      <c r="E14" s="631">
        <v>98.2</v>
      </c>
      <c r="F14" s="631">
        <v>92.6</v>
      </c>
      <c r="G14" s="631">
        <v>98.4</v>
      </c>
      <c r="H14" s="632">
        <v>74</v>
      </c>
    </row>
    <row r="15" spans="1:9">
      <c r="A15" s="206" t="s">
        <v>186</v>
      </c>
      <c r="B15" s="631"/>
      <c r="C15" s="631"/>
      <c r="D15" s="631"/>
      <c r="E15" s="631"/>
      <c r="F15" s="631"/>
      <c r="G15" s="631"/>
      <c r="H15" s="632"/>
    </row>
    <row r="16" spans="1:9">
      <c r="A16" s="132" t="s">
        <v>526</v>
      </c>
      <c r="B16" s="636"/>
      <c r="C16" s="636"/>
      <c r="D16" s="636"/>
      <c r="E16" s="636"/>
      <c r="F16" s="636"/>
      <c r="G16" s="636"/>
      <c r="H16" s="635"/>
    </row>
    <row r="17" spans="1:8">
      <c r="A17" s="135" t="s">
        <v>191</v>
      </c>
      <c r="B17" s="636">
        <v>78.3</v>
      </c>
      <c r="C17" s="636">
        <v>73.099999999999994</v>
      </c>
      <c r="D17" s="636">
        <v>83.5</v>
      </c>
      <c r="E17" s="636">
        <v>100</v>
      </c>
      <c r="F17" s="636">
        <v>92.3</v>
      </c>
      <c r="G17" s="636">
        <v>100</v>
      </c>
      <c r="H17" s="635">
        <v>68.3</v>
      </c>
    </row>
    <row r="18" spans="1:8">
      <c r="A18" s="135" t="s">
        <v>192</v>
      </c>
      <c r="B18" s="636">
        <v>74.599999999999994</v>
      </c>
      <c r="C18" s="636">
        <v>71.2</v>
      </c>
      <c r="D18" s="581">
        <v>67.599999999999994</v>
      </c>
      <c r="E18" s="636">
        <v>97.5</v>
      </c>
      <c r="F18" s="636">
        <v>100</v>
      </c>
      <c r="G18" s="636">
        <v>97.9</v>
      </c>
      <c r="H18" s="635">
        <v>64</v>
      </c>
    </row>
    <row r="19" spans="1:8">
      <c r="A19" s="135" t="s">
        <v>193</v>
      </c>
      <c r="B19" s="581">
        <v>79.400000000000006</v>
      </c>
      <c r="C19" s="581">
        <v>82.7</v>
      </c>
      <c r="D19" s="581">
        <v>26.3</v>
      </c>
      <c r="E19" s="581">
        <v>96</v>
      </c>
      <c r="F19" s="581">
        <v>80</v>
      </c>
      <c r="G19" s="581">
        <v>96</v>
      </c>
      <c r="H19" s="635">
        <v>65.099999999999994</v>
      </c>
    </row>
    <row r="20" spans="1:8">
      <c r="A20" s="135" t="s">
        <v>194</v>
      </c>
      <c r="B20" s="581">
        <v>90.3</v>
      </c>
      <c r="C20" s="581">
        <v>83.7</v>
      </c>
      <c r="D20" s="581">
        <v>93.4</v>
      </c>
      <c r="E20" s="581">
        <v>96.7</v>
      </c>
      <c r="F20" s="581">
        <v>100</v>
      </c>
      <c r="G20" s="581">
        <v>96.8</v>
      </c>
      <c r="H20" s="635">
        <v>89.5</v>
      </c>
    </row>
    <row r="21" spans="1:8">
      <c r="A21" s="135" t="s">
        <v>195</v>
      </c>
      <c r="B21" s="581">
        <v>78.3</v>
      </c>
      <c r="C21" s="581">
        <v>76.3</v>
      </c>
      <c r="D21" s="581">
        <v>68.400000000000006</v>
      </c>
      <c r="E21" s="581">
        <v>98.6</v>
      </c>
      <c r="F21" s="581">
        <v>91.7</v>
      </c>
      <c r="G21" s="581">
        <v>98.8</v>
      </c>
      <c r="H21" s="635">
        <v>65.099999999999994</v>
      </c>
    </row>
    <row r="22" spans="1:8">
      <c r="A22" s="134" t="s">
        <v>196</v>
      </c>
      <c r="B22" s="631">
        <v>82.1</v>
      </c>
      <c r="C22" s="631">
        <v>79.2</v>
      </c>
      <c r="D22" s="631">
        <v>80.900000000000006</v>
      </c>
      <c r="E22" s="631">
        <v>97.9</v>
      </c>
      <c r="F22" s="631">
        <v>92.3</v>
      </c>
      <c r="G22" s="631">
        <v>96.8</v>
      </c>
      <c r="H22" s="632">
        <v>73.599999999999994</v>
      </c>
    </row>
    <row r="23" spans="1:8">
      <c r="A23" s="206" t="s">
        <v>186</v>
      </c>
      <c r="B23" s="581"/>
      <c r="C23" s="581"/>
      <c r="D23" s="581"/>
      <c r="E23" s="581"/>
      <c r="F23" s="581"/>
      <c r="G23" s="581"/>
      <c r="H23" s="635"/>
    </row>
    <row r="24" spans="1:8">
      <c r="A24" s="132" t="s">
        <v>526</v>
      </c>
      <c r="B24" s="581"/>
      <c r="C24" s="581"/>
      <c r="D24" s="581"/>
      <c r="E24" s="581"/>
      <c r="F24" s="581"/>
      <c r="G24" s="581"/>
      <c r="H24" s="635"/>
    </row>
    <row r="25" spans="1:8">
      <c r="A25" s="135" t="s">
        <v>197</v>
      </c>
      <c r="B25" s="581">
        <v>85.6</v>
      </c>
      <c r="C25" s="581">
        <v>87.7</v>
      </c>
      <c r="D25" s="581">
        <v>60.8</v>
      </c>
      <c r="E25" s="581">
        <v>100</v>
      </c>
      <c r="F25" s="581">
        <v>100</v>
      </c>
      <c r="G25" s="581">
        <v>100</v>
      </c>
      <c r="H25" s="635">
        <v>68.900000000000006</v>
      </c>
    </row>
    <row r="26" spans="1:8">
      <c r="A26" s="135" t="s">
        <v>198</v>
      </c>
      <c r="B26" s="581">
        <v>69.8</v>
      </c>
      <c r="C26" s="581">
        <v>65.900000000000006</v>
      </c>
      <c r="D26" s="581">
        <v>60.7</v>
      </c>
      <c r="E26" s="581">
        <v>96.9</v>
      </c>
      <c r="F26" s="581">
        <v>100</v>
      </c>
      <c r="G26" s="581">
        <v>93.9</v>
      </c>
      <c r="H26" s="635">
        <v>44</v>
      </c>
    </row>
    <row r="27" spans="1:8">
      <c r="A27" s="135" t="s">
        <v>199</v>
      </c>
      <c r="B27" s="581">
        <v>90.6</v>
      </c>
      <c r="C27" s="581">
        <v>85.6</v>
      </c>
      <c r="D27" s="581">
        <v>92.6</v>
      </c>
      <c r="E27" s="581">
        <v>97.8</v>
      </c>
      <c r="F27" s="581">
        <v>87.5</v>
      </c>
      <c r="G27" s="581">
        <v>96.1</v>
      </c>
      <c r="H27" s="635">
        <v>88.7</v>
      </c>
    </row>
    <row r="28" spans="1:8">
      <c r="A28" s="135" t="s">
        <v>200</v>
      </c>
      <c r="B28" s="581">
        <v>75.3</v>
      </c>
      <c r="C28" s="581">
        <v>78.2</v>
      </c>
      <c r="D28" s="581">
        <v>55.7</v>
      </c>
      <c r="E28" s="581">
        <v>95.8</v>
      </c>
      <c r="F28" s="581">
        <v>88.9</v>
      </c>
      <c r="G28" s="581">
        <v>96.3</v>
      </c>
      <c r="H28" s="635">
        <v>62.9</v>
      </c>
    </row>
    <row r="29" spans="1:8">
      <c r="A29" s="134" t="s">
        <v>201</v>
      </c>
      <c r="B29" s="631">
        <v>80.900000000000006</v>
      </c>
      <c r="C29" s="631">
        <v>80.400000000000006</v>
      </c>
      <c r="D29" s="631">
        <v>69.7</v>
      </c>
      <c r="E29" s="631">
        <v>100</v>
      </c>
      <c r="F29" s="631">
        <v>97.3</v>
      </c>
      <c r="G29" s="631">
        <v>98.7</v>
      </c>
      <c r="H29" s="632">
        <v>73</v>
      </c>
    </row>
    <row r="30" spans="1:8">
      <c r="A30" s="206" t="s">
        <v>186</v>
      </c>
      <c r="B30" s="581"/>
      <c r="C30" s="581"/>
      <c r="D30" s="581"/>
      <c r="E30" s="581"/>
      <c r="F30" s="581"/>
      <c r="G30" s="581"/>
      <c r="H30" s="635"/>
    </row>
    <row r="31" spans="1:8">
      <c r="A31" s="132" t="s">
        <v>526</v>
      </c>
      <c r="B31" s="581"/>
      <c r="C31" s="581"/>
      <c r="D31" s="581"/>
      <c r="E31" s="581"/>
      <c r="F31" s="581"/>
      <c r="G31" s="581"/>
      <c r="H31" s="635"/>
    </row>
    <row r="32" spans="1:8">
      <c r="A32" s="135" t="s">
        <v>202</v>
      </c>
      <c r="B32" s="581">
        <v>83.6</v>
      </c>
      <c r="C32" s="581">
        <v>80.599999999999994</v>
      </c>
      <c r="D32" s="581">
        <v>84.8</v>
      </c>
      <c r="E32" s="581">
        <v>100</v>
      </c>
      <c r="F32" s="581">
        <v>100</v>
      </c>
      <c r="G32" s="581">
        <v>94.1</v>
      </c>
      <c r="H32" s="635">
        <v>78.2</v>
      </c>
    </row>
    <row r="33" spans="1:8">
      <c r="A33" s="135" t="s">
        <v>203</v>
      </c>
      <c r="B33" s="581">
        <v>72.3</v>
      </c>
      <c r="C33" s="581">
        <v>70.400000000000006</v>
      </c>
      <c r="D33" s="581">
        <v>43.3</v>
      </c>
      <c r="E33" s="581">
        <v>100</v>
      </c>
      <c r="F33" s="581">
        <v>100</v>
      </c>
      <c r="G33" s="581">
        <v>100</v>
      </c>
      <c r="H33" s="635">
        <v>58.3</v>
      </c>
    </row>
    <row r="34" spans="1:8">
      <c r="A34" s="135" t="s">
        <v>204</v>
      </c>
      <c r="B34" s="581">
        <v>85.5</v>
      </c>
      <c r="C34" s="581">
        <v>87.1</v>
      </c>
      <c r="D34" s="581">
        <v>62.9</v>
      </c>
      <c r="E34" s="581">
        <v>100</v>
      </c>
      <c r="F34" s="581">
        <v>100</v>
      </c>
      <c r="G34" s="581">
        <v>100</v>
      </c>
      <c r="H34" s="635">
        <v>79.2</v>
      </c>
    </row>
    <row r="35" spans="1:8">
      <c r="A35" s="135" t="s">
        <v>205</v>
      </c>
      <c r="B35" s="581">
        <v>95.8</v>
      </c>
      <c r="C35" s="581">
        <v>96.3</v>
      </c>
      <c r="D35" s="581">
        <v>84.6</v>
      </c>
      <c r="E35" s="581">
        <v>100</v>
      </c>
      <c r="F35" s="581">
        <v>100</v>
      </c>
      <c r="G35" s="581">
        <v>100</v>
      </c>
      <c r="H35" s="635">
        <v>89.5</v>
      </c>
    </row>
    <row r="36" spans="1:8">
      <c r="A36" s="135" t="s">
        <v>206</v>
      </c>
      <c r="B36" s="581">
        <v>69.599999999999994</v>
      </c>
      <c r="C36" s="581">
        <v>66.099999999999994</v>
      </c>
      <c r="D36" s="581">
        <v>58.8</v>
      </c>
      <c r="E36" s="581">
        <v>100</v>
      </c>
      <c r="F36" s="581">
        <v>88.9</v>
      </c>
      <c r="G36" s="581">
        <v>100</v>
      </c>
      <c r="H36" s="635">
        <v>61.7</v>
      </c>
    </row>
    <row r="37" spans="1:8">
      <c r="A37" s="134" t="s">
        <v>207</v>
      </c>
      <c r="B37" s="631">
        <v>76.7</v>
      </c>
      <c r="C37" s="631">
        <v>62.4</v>
      </c>
      <c r="D37" s="631">
        <v>90</v>
      </c>
      <c r="E37" s="631">
        <v>98.5</v>
      </c>
      <c r="F37" s="631">
        <v>78.900000000000006</v>
      </c>
      <c r="G37" s="637">
        <v>97.8</v>
      </c>
      <c r="H37" s="632">
        <v>62.2</v>
      </c>
    </row>
    <row r="38" spans="1:8">
      <c r="A38" s="206" t="s">
        <v>186</v>
      </c>
      <c r="B38" s="581"/>
      <c r="C38" s="581"/>
      <c r="D38" s="581"/>
      <c r="E38" s="581"/>
      <c r="F38" s="581"/>
      <c r="G38" s="581"/>
      <c r="H38" s="635"/>
    </row>
    <row r="39" spans="1:8">
      <c r="A39" s="132" t="s">
        <v>526</v>
      </c>
      <c r="B39" s="581"/>
      <c r="C39" s="581"/>
      <c r="D39" s="581"/>
      <c r="E39" s="581"/>
      <c r="F39" s="581"/>
      <c r="G39" s="581"/>
      <c r="H39" s="635"/>
    </row>
    <row r="40" spans="1:8">
      <c r="A40" s="142" t="s">
        <v>208</v>
      </c>
      <c r="B40" s="581">
        <v>66.7</v>
      </c>
      <c r="C40" s="581">
        <v>58.8</v>
      </c>
      <c r="D40" s="581">
        <v>80.5</v>
      </c>
      <c r="E40" s="581">
        <v>98.3</v>
      </c>
      <c r="F40" s="581">
        <v>76.400000000000006</v>
      </c>
      <c r="G40" s="581">
        <v>97.8</v>
      </c>
      <c r="H40" s="635">
        <v>58</v>
      </c>
    </row>
    <row r="41" spans="1:8">
      <c r="A41" s="142" t="s">
        <v>209</v>
      </c>
      <c r="B41" s="581">
        <v>87.6</v>
      </c>
      <c r="C41" s="581">
        <v>70.900000000000006</v>
      </c>
      <c r="D41" s="581">
        <v>94.7</v>
      </c>
      <c r="E41" s="581">
        <v>98.3</v>
      </c>
      <c r="F41" s="581">
        <v>92.3</v>
      </c>
      <c r="G41" s="581">
        <v>97</v>
      </c>
      <c r="H41" s="635">
        <v>63.3</v>
      </c>
    </row>
    <row r="42" spans="1:8">
      <c r="A42" s="142" t="s">
        <v>210</v>
      </c>
      <c r="B42" s="581">
        <v>85.8</v>
      </c>
      <c r="C42" s="581">
        <v>71.599999999999994</v>
      </c>
      <c r="D42" s="581">
        <v>90.7</v>
      </c>
      <c r="E42" s="581">
        <v>100</v>
      </c>
      <c r="F42" s="581">
        <v>66.7</v>
      </c>
      <c r="G42" s="581">
        <v>100</v>
      </c>
      <c r="H42" s="635">
        <v>84</v>
      </c>
    </row>
    <row r="43" spans="1:8">
      <c r="A43" s="857" t="s">
        <v>223</v>
      </c>
      <c r="B43" s="857"/>
      <c r="C43" s="857"/>
      <c r="D43" s="857"/>
      <c r="E43" s="857"/>
      <c r="F43" s="857"/>
      <c r="G43" s="857"/>
      <c r="H43" s="857"/>
    </row>
    <row r="44" spans="1:8">
      <c r="A44" s="116" t="s">
        <v>220</v>
      </c>
      <c r="B44" s="858"/>
      <c r="C44" s="858"/>
      <c r="D44" s="858"/>
      <c r="E44" s="858"/>
      <c r="F44" s="858"/>
      <c r="G44" s="858"/>
      <c r="H44" s="858"/>
    </row>
    <row r="45" spans="1:8">
      <c r="A45" s="859" t="s">
        <v>224</v>
      </c>
      <c r="B45" s="859"/>
      <c r="C45" s="859"/>
      <c r="D45" s="859"/>
      <c r="E45" s="859"/>
      <c r="F45" s="859"/>
      <c r="G45" s="859"/>
      <c r="H45" s="859"/>
    </row>
    <row r="46" spans="1:8">
      <c r="A46" s="198" t="s">
        <v>222</v>
      </c>
      <c r="B46" s="198"/>
      <c r="C46" s="116"/>
      <c r="D46" s="116"/>
      <c r="E46" s="116"/>
      <c r="F46" s="116"/>
      <c r="G46" s="116"/>
      <c r="H46" s="116"/>
    </row>
  </sheetData>
  <mergeCells count="5">
    <mergeCell ref="A3:A5"/>
    <mergeCell ref="B3:B4"/>
    <mergeCell ref="C3:E3"/>
    <mergeCell ref="F3:H3"/>
    <mergeCell ref="B5:H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8"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showGridLines="0" zoomScaleNormal="100" workbookViewId="0"/>
  </sheetViews>
  <sheetFormatPr defaultRowHeight="14.25"/>
  <cols>
    <col min="1" max="1" width="25.85546875" style="26" customWidth="1"/>
    <col min="2" max="7" width="17.140625" style="26" customWidth="1"/>
    <col min="8" max="16384" width="9.140625" style="259"/>
  </cols>
  <sheetData>
    <row r="1" spans="1:7">
      <c r="A1" s="6" t="s">
        <v>1188</v>
      </c>
      <c r="B1" s="6"/>
      <c r="C1" s="6"/>
      <c r="D1" s="34"/>
      <c r="E1" s="36"/>
      <c r="F1" s="694" t="s">
        <v>0</v>
      </c>
      <c r="G1" s="87"/>
    </row>
    <row r="2" spans="1:7">
      <c r="A2" s="721" t="s">
        <v>1189</v>
      </c>
      <c r="B2" s="751"/>
      <c r="C2" s="751"/>
      <c r="D2" s="751"/>
      <c r="E2" s="29"/>
      <c r="F2" s="87" t="s">
        <v>1</v>
      </c>
      <c r="G2" s="87"/>
    </row>
    <row r="3" spans="1:7" ht="32.25" customHeight="1">
      <c r="A3" s="2054" t="s">
        <v>589</v>
      </c>
      <c r="B3" s="2041" t="s">
        <v>590</v>
      </c>
      <c r="C3" s="2016"/>
      <c r="D3" s="2041" t="s">
        <v>592</v>
      </c>
      <c r="E3" s="2037"/>
      <c r="F3" s="2037"/>
      <c r="G3" s="2037"/>
    </row>
    <row r="4" spans="1:7" ht="32.25" customHeight="1">
      <c r="A4" s="1487"/>
      <c r="B4" s="2055" t="s">
        <v>591</v>
      </c>
      <c r="C4" s="2056" t="s">
        <v>22</v>
      </c>
      <c r="D4" s="2036" t="s">
        <v>591</v>
      </c>
      <c r="E4" s="2057" t="s">
        <v>22</v>
      </c>
      <c r="F4" s="892" t="s">
        <v>593</v>
      </c>
      <c r="G4" s="893" t="s">
        <v>594</v>
      </c>
    </row>
    <row r="5" spans="1:7" ht="32.25" customHeight="1">
      <c r="A5" s="1493"/>
      <c r="B5" s="1468"/>
      <c r="C5" s="2057"/>
      <c r="D5" s="2039"/>
      <c r="E5" s="1468"/>
      <c r="F5" s="1468" t="s">
        <v>591</v>
      </c>
      <c r="G5" s="2058"/>
    </row>
    <row r="6" spans="1:7">
      <c r="A6" s="134" t="s">
        <v>183</v>
      </c>
      <c r="B6" s="638">
        <v>281</v>
      </c>
      <c r="C6" s="631">
        <v>68</v>
      </c>
      <c r="D6" s="638">
        <v>366</v>
      </c>
      <c r="E6" s="631">
        <v>70.7</v>
      </c>
      <c r="F6" s="638">
        <v>11</v>
      </c>
      <c r="G6" s="639">
        <v>355</v>
      </c>
    </row>
    <row r="7" spans="1:7">
      <c r="A7" s="206" t="s">
        <v>184</v>
      </c>
      <c r="B7" s="470"/>
      <c r="C7" s="581"/>
      <c r="D7" s="470"/>
      <c r="E7" s="581"/>
      <c r="F7" s="470"/>
      <c r="G7" s="640"/>
    </row>
    <row r="8" spans="1:7">
      <c r="A8" s="134" t="s">
        <v>185</v>
      </c>
      <c r="B8" s="638">
        <v>35</v>
      </c>
      <c r="C8" s="631">
        <v>67.3</v>
      </c>
      <c r="D8" s="638">
        <v>54</v>
      </c>
      <c r="E8" s="631">
        <v>70.099999999999994</v>
      </c>
      <c r="F8" s="638">
        <v>1</v>
      </c>
      <c r="G8" s="639">
        <v>53</v>
      </c>
    </row>
    <row r="9" spans="1:7">
      <c r="A9" s="206" t="s">
        <v>186</v>
      </c>
      <c r="B9" s="638"/>
      <c r="C9" s="631"/>
      <c r="D9" s="638"/>
      <c r="E9" s="631"/>
      <c r="F9" s="638"/>
      <c r="G9" s="639"/>
    </row>
    <row r="10" spans="1:7">
      <c r="A10" s="132" t="s">
        <v>526</v>
      </c>
      <c r="B10" s="470"/>
      <c r="C10" s="581"/>
      <c r="D10" s="470"/>
      <c r="E10" s="581"/>
      <c r="F10" s="470"/>
      <c r="G10" s="640"/>
    </row>
    <row r="11" spans="1:7">
      <c r="A11" s="135" t="s">
        <v>187</v>
      </c>
      <c r="B11" s="470">
        <v>11</v>
      </c>
      <c r="C11" s="581">
        <v>64.7</v>
      </c>
      <c r="D11" s="470">
        <v>17</v>
      </c>
      <c r="E11" s="581">
        <v>68</v>
      </c>
      <c r="F11" s="470" t="s">
        <v>58</v>
      </c>
      <c r="G11" s="640">
        <v>17</v>
      </c>
    </row>
    <row r="12" spans="1:7">
      <c r="A12" s="135" t="s">
        <v>188</v>
      </c>
      <c r="B12" s="470">
        <v>9</v>
      </c>
      <c r="C12" s="581">
        <v>60</v>
      </c>
      <c r="D12" s="470">
        <v>12</v>
      </c>
      <c r="E12" s="581">
        <v>60</v>
      </c>
      <c r="F12" s="470">
        <v>1</v>
      </c>
      <c r="G12" s="640">
        <v>11</v>
      </c>
    </row>
    <row r="13" spans="1:7">
      <c r="A13" s="135" t="s">
        <v>189</v>
      </c>
      <c r="B13" s="470">
        <v>15</v>
      </c>
      <c r="C13" s="581">
        <v>75</v>
      </c>
      <c r="D13" s="470">
        <v>25</v>
      </c>
      <c r="E13" s="581">
        <v>78.099999999999994</v>
      </c>
      <c r="F13" s="470" t="s">
        <v>58</v>
      </c>
      <c r="G13" s="640">
        <v>25</v>
      </c>
    </row>
    <row r="14" spans="1:7">
      <c r="A14" s="134" t="s">
        <v>190</v>
      </c>
      <c r="B14" s="638">
        <v>66</v>
      </c>
      <c r="C14" s="631">
        <v>63.5</v>
      </c>
      <c r="D14" s="638">
        <v>88</v>
      </c>
      <c r="E14" s="631">
        <v>70.400000000000006</v>
      </c>
      <c r="F14" s="638">
        <v>5</v>
      </c>
      <c r="G14" s="639">
        <v>83</v>
      </c>
    </row>
    <row r="15" spans="1:7">
      <c r="A15" s="206" t="s">
        <v>186</v>
      </c>
      <c r="B15" s="470"/>
      <c r="C15" s="581"/>
      <c r="D15" s="470"/>
      <c r="E15" s="581"/>
      <c r="F15" s="470"/>
      <c r="G15" s="640"/>
    </row>
    <row r="16" spans="1:7">
      <c r="A16" s="132" t="s">
        <v>526</v>
      </c>
      <c r="B16" s="470"/>
      <c r="C16" s="581"/>
      <c r="D16" s="470"/>
      <c r="E16" s="581"/>
      <c r="F16" s="470"/>
      <c r="G16" s="640"/>
    </row>
    <row r="17" spans="1:7">
      <c r="A17" s="135" t="s">
        <v>191</v>
      </c>
      <c r="B17" s="470">
        <v>21</v>
      </c>
      <c r="C17" s="581">
        <v>63.6</v>
      </c>
      <c r="D17" s="470">
        <v>24</v>
      </c>
      <c r="E17" s="581">
        <v>60</v>
      </c>
      <c r="F17" s="470" t="s">
        <v>58</v>
      </c>
      <c r="G17" s="640">
        <v>24</v>
      </c>
    </row>
    <row r="18" spans="1:7">
      <c r="A18" s="135" t="s">
        <v>192</v>
      </c>
      <c r="B18" s="470">
        <v>13</v>
      </c>
      <c r="C18" s="581">
        <v>39.4</v>
      </c>
      <c r="D18" s="470">
        <v>24</v>
      </c>
      <c r="E18" s="581">
        <v>58.5</v>
      </c>
      <c r="F18" s="470">
        <v>3</v>
      </c>
      <c r="G18" s="640">
        <v>21</v>
      </c>
    </row>
    <row r="19" spans="1:7">
      <c r="A19" s="135" t="s">
        <v>193</v>
      </c>
      <c r="B19" s="470">
        <v>4</v>
      </c>
      <c r="C19" s="581">
        <v>100</v>
      </c>
      <c r="D19" s="470">
        <v>5</v>
      </c>
      <c r="E19" s="581">
        <v>100</v>
      </c>
      <c r="F19" s="470" t="s">
        <v>58</v>
      </c>
      <c r="G19" s="640">
        <v>5</v>
      </c>
    </row>
    <row r="20" spans="1:7">
      <c r="A20" s="135" t="s">
        <v>194</v>
      </c>
      <c r="B20" s="470">
        <v>4</v>
      </c>
      <c r="C20" s="581">
        <v>36.4</v>
      </c>
      <c r="D20" s="470">
        <v>6</v>
      </c>
      <c r="E20" s="581">
        <v>46.2</v>
      </c>
      <c r="F20" s="470" t="s">
        <v>58</v>
      </c>
      <c r="G20" s="640">
        <v>6</v>
      </c>
    </row>
    <row r="21" spans="1:7">
      <c r="A21" s="135" t="s">
        <v>195</v>
      </c>
      <c r="B21" s="470">
        <v>24</v>
      </c>
      <c r="C21" s="581">
        <v>104.3</v>
      </c>
      <c r="D21" s="470">
        <v>29</v>
      </c>
      <c r="E21" s="581">
        <v>111.5</v>
      </c>
      <c r="F21" s="470">
        <v>2</v>
      </c>
      <c r="G21" s="640">
        <v>27</v>
      </c>
    </row>
    <row r="22" spans="1:7">
      <c r="A22" s="134" t="s">
        <v>196</v>
      </c>
      <c r="B22" s="638">
        <v>53</v>
      </c>
      <c r="C22" s="631">
        <v>98.1</v>
      </c>
      <c r="D22" s="638">
        <v>59</v>
      </c>
      <c r="E22" s="631">
        <v>85.5</v>
      </c>
      <c r="F22" s="638">
        <v>1</v>
      </c>
      <c r="G22" s="639">
        <v>58</v>
      </c>
    </row>
    <row r="23" spans="1:7">
      <c r="A23" s="206" t="s">
        <v>186</v>
      </c>
      <c r="B23" s="470"/>
      <c r="C23" s="581"/>
      <c r="D23" s="470"/>
      <c r="E23" s="581"/>
      <c r="F23" s="470"/>
      <c r="G23" s="640"/>
    </row>
    <row r="24" spans="1:7">
      <c r="A24" s="132" t="s">
        <v>526</v>
      </c>
      <c r="B24" s="470"/>
      <c r="C24" s="581"/>
      <c r="D24" s="470"/>
      <c r="E24" s="581"/>
      <c r="F24" s="999"/>
      <c r="G24" s="640"/>
    </row>
    <row r="25" spans="1:7">
      <c r="A25" s="135" t="s">
        <v>197</v>
      </c>
      <c r="B25" s="470">
        <v>18</v>
      </c>
      <c r="C25" s="581">
        <v>128.6</v>
      </c>
      <c r="D25" s="470">
        <v>19</v>
      </c>
      <c r="E25" s="581">
        <v>86.4</v>
      </c>
      <c r="F25" s="470" t="s">
        <v>58</v>
      </c>
      <c r="G25" s="640">
        <v>19</v>
      </c>
    </row>
    <row r="26" spans="1:7">
      <c r="A26" s="135" t="s">
        <v>198</v>
      </c>
      <c r="B26" s="470">
        <v>5</v>
      </c>
      <c r="C26" s="581">
        <v>125</v>
      </c>
      <c r="D26" s="470">
        <v>6</v>
      </c>
      <c r="E26" s="581">
        <v>150</v>
      </c>
      <c r="F26" s="470" t="s">
        <v>58</v>
      </c>
      <c r="G26" s="640">
        <v>6</v>
      </c>
    </row>
    <row r="27" spans="1:7">
      <c r="A27" s="135" t="s">
        <v>1565</v>
      </c>
      <c r="B27" s="470">
        <v>30</v>
      </c>
      <c r="C27" s="581">
        <v>83.3</v>
      </c>
      <c r="D27" s="470">
        <v>34</v>
      </c>
      <c r="E27" s="581">
        <v>79.099999999999994</v>
      </c>
      <c r="F27" s="470">
        <v>1</v>
      </c>
      <c r="G27" s="640">
        <v>33</v>
      </c>
    </row>
    <row r="28" spans="1:7">
      <c r="A28" s="134" t="s">
        <v>201</v>
      </c>
      <c r="B28" s="638">
        <v>50</v>
      </c>
      <c r="C28" s="631">
        <v>54.9</v>
      </c>
      <c r="D28" s="638">
        <v>70</v>
      </c>
      <c r="E28" s="631">
        <v>62.5</v>
      </c>
      <c r="F28" s="638">
        <v>3</v>
      </c>
      <c r="G28" s="639">
        <v>67</v>
      </c>
    </row>
    <row r="29" spans="1:7">
      <c r="A29" s="206" t="s">
        <v>186</v>
      </c>
      <c r="B29" s="638"/>
      <c r="C29" s="631"/>
      <c r="D29" s="638"/>
      <c r="E29" s="631"/>
      <c r="F29" s="638"/>
      <c r="G29" s="639"/>
    </row>
    <row r="30" spans="1:7">
      <c r="A30" s="132" t="s">
        <v>526</v>
      </c>
      <c r="B30" s="470"/>
      <c r="C30" s="581"/>
      <c r="D30" s="470"/>
      <c r="E30" s="581"/>
      <c r="F30" s="470"/>
      <c r="G30" s="640"/>
    </row>
    <row r="31" spans="1:7">
      <c r="A31" s="135" t="s">
        <v>202</v>
      </c>
      <c r="B31" s="470">
        <v>12</v>
      </c>
      <c r="C31" s="581">
        <v>85.7</v>
      </c>
      <c r="D31" s="470">
        <v>16</v>
      </c>
      <c r="E31" s="581">
        <v>76.2</v>
      </c>
      <c r="F31" s="470" t="s">
        <v>58</v>
      </c>
      <c r="G31" s="640">
        <v>16</v>
      </c>
    </row>
    <row r="32" spans="1:7">
      <c r="A32" s="135" t="s">
        <v>203</v>
      </c>
      <c r="B32" s="470">
        <v>9</v>
      </c>
      <c r="C32" s="581">
        <v>64.3</v>
      </c>
      <c r="D32" s="470">
        <v>14</v>
      </c>
      <c r="E32" s="581">
        <v>93.3</v>
      </c>
      <c r="F32" s="470" t="s">
        <v>58</v>
      </c>
      <c r="G32" s="640">
        <v>14</v>
      </c>
    </row>
    <row r="33" spans="1:7">
      <c r="A33" s="135" t="s">
        <v>204</v>
      </c>
      <c r="B33" s="470">
        <v>15</v>
      </c>
      <c r="C33" s="581">
        <v>60</v>
      </c>
      <c r="D33" s="470">
        <v>18</v>
      </c>
      <c r="E33" s="581">
        <v>64.3</v>
      </c>
      <c r="F33" s="470">
        <v>1</v>
      </c>
      <c r="G33" s="640">
        <v>17</v>
      </c>
    </row>
    <row r="34" spans="1:7">
      <c r="A34" s="135" t="s">
        <v>205</v>
      </c>
      <c r="B34" s="470">
        <v>3</v>
      </c>
      <c r="C34" s="581">
        <v>30</v>
      </c>
      <c r="D34" s="470">
        <v>5</v>
      </c>
      <c r="E34" s="581">
        <v>45.5</v>
      </c>
      <c r="F34" s="470" t="s">
        <v>58</v>
      </c>
      <c r="G34" s="640">
        <v>5</v>
      </c>
    </row>
    <row r="35" spans="1:7">
      <c r="A35" s="135" t="s">
        <v>206</v>
      </c>
      <c r="B35" s="470">
        <v>11</v>
      </c>
      <c r="C35" s="581">
        <v>39.299999999999997</v>
      </c>
      <c r="D35" s="470">
        <v>17</v>
      </c>
      <c r="E35" s="581">
        <v>45.9</v>
      </c>
      <c r="F35" s="470">
        <v>2</v>
      </c>
      <c r="G35" s="640">
        <v>15</v>
      </c>
    </row>
    <row r="36" spans="1:7">
      <c r="A36" s="134" t="s">
        <v>207</v>
      </c>
      <c r="B36" s="638">
        <v>77</v>
      </c>
      <c r="C36" s="631">
        <v>68.8</v>
      </c>
      <c r="D36" s="638">
        <v>95</v>
      </c>
      <c r="E36" s="631">
        <v>70.400000000000006</v>
      </c>
      <c r="F36" s="638">
        <v>1</v>
      </c>
      <c r="G36" s="639">
        <v>94</v>
      </c>
    </row>
    <row r="37" spans="1:7">
      <c r="A37" s="207" t="s">
        <v>186</v>
      </c>
      <c r="B37" s="470"/>
      <c r="C37" s="581"/>
      <c r="D37" s="470"/>
      <c r="E37" s="581"/>
      <c r="F37" s="470"/>
      <c r="G37" s="640"/>
    </row>
    <row r="38" spans="1:7">
      <c r="A38" s="132" t="s">
        <v>526</v>
      </c>
      <c r="B38" s="470"/>
      <c r="C38" s="581"/>
      <c r="D38" s="470"/>
      <c r="E38" s="581"/>
      <c r="F38" s="470"/>
      <c r="G38" s="640"/>
    </row>
    <row r="39" spans="1:7">
      <c r="A39" s="142" t="s">
        <v>208</v>
      </c>
      <c r="B39" s="470">
        <v>50</v>
      </c>
      <c r="C39" s="581">
        <v>67.599999999999994</v>
      </c>
      <c r="D39" s="470">
        <v>63</v>
      </c>
      <c r="E39" s="581">
        <v>75</v>
      </c>
      <c r="F39" s="470">
        <v>1</v>
      </c>
      <c r="G39" s="640">
        <v>62</v>
      </c>
    </row>
    <row r="40" spans="1:7">
      <c r="A40" s="142" t="s">
        <v>209</v>
      </c>
      <c r="B40" s="470">
        <v>24</v>
      </c>
      <c r="C40" s="581">
        <v>70.599999999999994</v>
      </c>
      <c r="D40" s="470">
        <v>29</v>
      </c>
      <c r="E40" s="581">
        <v>76.3</v>
      </c>
      <c r="F40" s="470" t="s">
        <v>58</v>
      </c>
      <c r="G40" s="640">
        <v>29</v>
      </c>
    </row>
    <row r="41" spans="1:7">
      <c r="A41" s="142" t="s">
        <v>210</v>
      </c>
      <c r="B41" s="470">
        <v>3</v>
      </c>
      <c r="C41" s="581">
        <v>75</v>
      </c>
      <c r="D41" s="470">
        <v>3</v>
      </c>
      <c r="E41" s="581">
        <v>23.1</v>
      </c>
      <c r="F41" s="470" t="s">
        <v>58</v>
      </c>
      <c r="G41" s="640">
        <v>3</v>
      </c>
    </row>
    <row r="42" spans="1:7">
      <c r="A42" s="849" t="s">
        <v>1404</v>
      </c>
      <c r="B42" s="158"/>
      <c r="C42" s="158"/>
      <c r="D42" s="158"/>
      <c r="E42" s="158"/>
      <c r="F42" s="158"/>
      <c r="G42" s="158"/>
    </row>
    <row r="43" spans="1:7">
      <c r="A43" s="222" t="s">
        <v>1405</v>
      </c>
      <c r="B43" s="765"/>
      <c r="C43" s="765"/>
      <c r="D43" s="765"/>
      <c r="E43" s="765"/>
      <c r="F43" s="765"/>
      <c r="G43" s="765"/>
    </row>
    <row r="44" spans="1:7">
      <c r="A44" s="738" t="s">
        <v>1406</v>
      </c>
      <c r="B44" s="755"/>
      <c r="C44" s="755"/>
      <c r="D44" s="755"/>
      <c r="E44" s="755"/>
      <c r="F44" s="755"/>
      <c r="G44" s="755"/>
    </row>
    <row r="45" spans="1:7">
      <c r="A45" s="188" t="s">
        <v>1407</v>
      </c>
      <c r="B45" s="753"/>
      <c r="C45" s="753"/>
      <c r="D45" s="753"/>
      <c r="E45" s="753"/>
      <c r="F45" s="753"/>
      <c r="G45" s="753"/>
    </row>
    <row r="46" spans="1:7">
      <c r="A46" s="140"/>
      <c r="B46" s="140"/>
      <c r="C46" s="140"/>
      <c r="D46" s="140"/>
      <c r="E46" s="36"/>
      <c r="F46" s="36"/>
      <c r="G46" s="36"/>
    </row>
  </sheetData>
  <mergeCells count="8">
    <mergeCell ref="A3:A5"/>
    <mergeCell ref="B3:C3"/>
    <mergeCell ref="D3:G3"/>
    <mergeCell ref="B4:B5"/>
    <mergeCell ref="C4:C5"/>
    <mergeCell ref="D4:D5"/>
    <mergeCell ref="E4:E5"/>
    <mergeCell ref="F5:G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2"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showGridLines="0" zoomScaleNormal="100" workbookViewId="0"/>
  </sheetViews>
  <sheetFormatPr defaultRowHeight="14.25"/>
  <cols>
    <col min="1" max="1" width="25.85546875" style="26" customWidth="1"/>
    <col min="2" max="13" width="14.42578125" style="26" customWidth="1"/>
    <col min="14" max="16384" width="9.140625" style="259"/>
  </cols>
  <sheetData>
    <row r="1" spans="1:13">
      <c r="A1" s="6" t="s">
        <v>1190</v>
      </c>
      <c r="B1" s="6"/>
      <c r="C1" s="6"/>
      <c r="D1" s="6"/>
      <c r="E1" s="6"/>
      <c r="F1" s="6"/>
      <c r="G1" s="6"/>
      <c r="H1" s="6"/>
      <c r="I1" s="87"/>
      <c r="J1" s="694" t="s">
        <v>0</v>
      </c>
      <c r="M1" s="87"/>
    </row>
    <row r="2" spans="1:13">
      <c r="A2" s="739" t="s">
        <v>1181</v>
      </c>
      <c r="B2" s="5"/>
      <c r="C2" s="5"/>
      <c r="D2" s="5"/>
      <c r="E2" s="5"/>
      <c r="F2" s="5"/>
      <c r="G2" s="5"/>
      <c r="H2" s="36"/>
      <c r="I2" s="87"/>
      <c r="J2" s="87" t="s">
        <v>1</v>
      </c>
      <c r="M2" s="87"/>
    </row>
    <row r="3" spans="1:13">
      <c r="A3" s="715" t="s">
        <v>1191</v>
      </c>
      <c r="B3" s="789"/>
      <c r="C3" s="789"/>
      <c r="D3" s="789"/>
      <c r="E3" s="789"/>
      <c r="F3" s="789"/>
      <c r="G3" s="789"/>
      <c r="H3" s="36"/>
      <c r="I3" s="259"/>
      <c r="J3" s="259"/>
      <c r="K3" s="259"/>
      <c r="L3" s="259"/>
      <c r="M3" s="259"/>
    </row>
    <row r="4" spans="1:13">
      <c r="A4" s="744" t="s">
        <v>1182</v>
      </c>
      <c r="B4" s="861"/>
      <c r="C4" s="861"/>
      <c r="D4" s="861"/>
      <c r="E4" s="861"/>
      <c r="F4" s="861"/>
      <c r="G4" s="861"/>
      <c r="H4" s="36"/>
      <c r="I4" s="259"/>
      <c r="J4" s="259"/>
      <c r="K4" s="259"/>
      <c r="L4" s="259"/>
      <c r="M4" s="259"/>
    </row>
    <row r="5" spans="1:13" ht="15" customHeight="1">
      <c r="A5" s="1833" t="s">
        <v>520</v>
      </c>
      <c r="B5" s="1834" t="s">
        <v>395</v>
      </c>
      <c r="C5" s="1833"/>
      <c r="D5" s="1834" t="s">
        <v>521</v>
      </c>
      <c r="E5" s="519"/>
      <c r="F5" s="519"/>
      <c r="G5" s="519"/>
      <c r="H5" s="519"/>
      <c r="I5" s="519"/>
      <c r="J5" s="818"/>
      <c r="K5" s="2059" t="s">
        <v>861</v>
      </c>
      <c r="L5" s="862"/>
      <c r="M5" s="862"/>
    </row>
    <row r="6" spans="1:13" ht="15" customHeight="1">
      <c r="A6" s="1647"/>
      <c r="B6" s="1476"/>
      <c r="C6" s="1647"/>
      <c r="D6" s="1476"/>
      <c r="E6" s="433"/>
      <c r="F6" s="2010" t="s">
        <v>522</v>
      </c>
      <c r="G6" s="2010" t="s">
        <v>523</v>
      </c>
      <c r="H6" s="2004" t="s">
        <v>524</v>
      </c>
      <c r="I6" s="1041"/>
      <c r="J6" s="2010" t="s">
        <v>525</v>
      </c>
      <c r="K6" s="1476"/>
      <c r="L6" s="434"/>
      <c r="M6" s="2004" t="s">
        <v>503</v>
      </c>
    </row>
    <row r="7" spans="1:13" ht="75" customHeight="1">
      <c r="A7" s="1649"/>
      <c r="B7" s="873" t="s">
        <v>591</v>
      </c>
      <c r="C7" s="761" t="s">
        <v>22</v>
      </c>
      <c r="D7" s="1621"/>
      <c r="E7" s="863" t="s">
        <v>2</v>
      </c>
      <c r="F7" s="1456"/>
      <c r="G7" s="1456"/>
      <c r="H7" s="1621"/>
      <c r="I7" s="1010" t="s">
        <v>1431</v>
      </c>
      <c r="J7" s="1456"/>
      <c r="K7" s="1621"/>
      <c r="L7" s="864" t="s">
        <v>2</v>
      </c>
      <c r="M7" s="1621"/>
    </row>
    <row r="8" spans="1:13">
      <c r="A8" s="121" t="s">
        <v>183</v>
      </c>
      <c r="B8" s="1043">
        <v>320678</v>
      </c>
      <c r="C8" s="120">
        <v>103.7</v>
      </c>
      <c r="D8" s="1043">
        <v>85452</v>
      </c>
      <c r="E8" s="120">
        <v>102.7</v>
      </c>
      <c r="F8" s="1043" t="s">
        <v>58</v>
      </c>
      <c r="G8" s="136">
        <v>537</v>
      </c>
      <c r="H8" s="1044">
        <v>32260</v>
      </c>
      <c r="I8" s="123">
        <v>3293</v>
      </c>
      <c r="J8" s="1044">
        <v>18353</v>
      </c>
      <c r="K8" s="123">
        <v>235226</v>
      </c>
      <c r="L8" s="1026">
        <v>104.1</v>
      </c>
      <c r="M8" s="1042">
        <v>3086</v>
      </c>
    </row>
    <row r="9" spans="1:13">
      <c r="A9" s="203" t="s">
        <v>184</v>
      </c>
      <c r="B9" s="1045"/>
      <c r="C9" s="1045"/>
      <c r="D9" s="1045"/>
      <c r="E9" s="1045"/>
      <c r="F9" s="1045"/>
      <c r="G9" s="1045"/>
      <c r="H9" s="1045"/>
      <c r="I9" s="1045"/>
      <c r="J9" s="1045"/>
      <c r="K9" s="1045"/>
      <c r="L9" s="1045"/>
      <c r="M9" s="1046"/>
    </row>
    <row r="10" spans="1:13">
      <c r="A10" s="121" t="s">
        <v>185</v>
      </c>
      <c r="B10" s="1043">
        <v>22115</v>
      </c>
      <c r="C10" s="120">
        <v>103.3</v>
      </c>
      <c r="D10" s="1043">
        <v>4742</v>
      </c>
      <c r="E10" s="120">
        <v>101.6</v>
      </c>
      <c r="F10" s="1043" t="s">
        <v>58</v>
      </c>
      <c r="G10" s="136">
        <v>74</v>
      </c>
      <c r="H10" s="1044">
        <v>1044</v>
      </c>
      <c r="I10" s="123">
        <v>92</v>
      </c>
      <c r="J10" s="1044">
        <v>922</v>
      </c>
      <c r="K10" s="123">
        <v>17373</v>
      </c>
      <c r="L10" s="1026">
        <v>103.8</v>
      </c>
      <c r="M10" s="1042">
        <v>490</v>
      </c>
    </row>
    <row r="11" spans="1:13">
      <c r="A11" s="203" t="s">
        <v>186</v>
      </c>
      <c r="B11" s="1043"/>
      <c r="C11" s="120"/>
      <c r="D11" s="1043"/>
      <c r="E11" s="120"/>
      <c r="F11" s="1043"/>
      <c r="G11" s="136"/>
      <c r="H11" s="1044"/>
      <c r="I11" s="123"/>
      <c r="J11" s="1044"/>
      <c r="K11" s="123"/>
      <c r="L11" s="1026"/>
      <c r="M11" s="1042"/>
    </row>
    <row r="12" spans="1:13">
      <c r="A12" s="132" t="s">
        <v>526</v>
      </c>
      <c r="B12" s="1045"/>
      <c r="C12" s="268"/>
      <c r="D12" s="1045"/>
      <c r="E12" s="268"/>
      <c r="F12" s="1045"/>
      <c r="G12" s="53"/>
      <c r="H12" s="1047"/>
      <c r="I12" s="130"/>
      <c r="J12" s="1047"/>
      <c r="K12" s="130"/>
      <c r="L12" s="1048"/>
      <c r="M12" s="1046"/>
    </row>
    <row r="13" spans="1:13">
      <c r="A13" s="124" t="s">
        <v>187</v>
      </c>
      <c r="B13" s="1045">
        <v>9765</v>
      </c>
      <c r="C13" s="268">
        <v>103.7</v>
      </c>
      <c r="D13" s="1045">
        <v>1960</v>
      </c>
      <c r="E13" s="268">
        <v>101.8</v>
      </c>
      <c r="F13" s="1045" t="s">
        <v>58</v>
      </c>
      <c r="G13" s="53">
        <v>31</v>
      </c>
      <c r="H13" s="1047">
        <v>520</v>
      </c>
      <c r="I13" s="130">
        <v>45</v>
      </c>
      <c r="J13" s="1047">
        <v>374</v>
      </c>
      <c r="K13" s="130">
        <v>7805</v>
      </c>
      <c r="L13" s="1048">
        <v>104.2</v>
      </c>
      <c r="M13" s="1046">
        <v>214</v>
      </c>
    </row>
    <row r="14" spans="1:13">
      <c r="A14" s="124" t="s">
        <v>188</v>
      </c>
      <c r="B14" s="1045">
        <v>5492</v>
      </c>
      <c r="C14" s="268">
        <v>102.2</v>
      </c>
      <c r="D14" s="1045">
        <v>1483</v>
      </c>
      <c r="E14" s="268">
        <v>101.6</v>
      </c>
      <c r="F14" s="1045" t="s">
        <v>58</v>
      </c>
      <c r="G14" s="53">
        <v>25</v>
      </c>
      <c r="H14" s="1047">
        <v>226</v>
      </c>
      <c r="I14" s="130">
        <v>31</v>
      </c>
      <c r="J14" s="1047">
        <v>320</v>
      </c>
      <c r="K14" s="130">
        <v>4009</v>
      </c>
      <c r="L14" s="1048">
        <v>102.5</v>
      </c>
      <c r="M14" s="1046">
        <v>171</v>
      </c>
    </row>
    <row r="15" spans="1:13">
      <c r="A15" s="124" t="s">
        <v>189</v>
      </c>
      <c r="B15" s="1045">
        <v>6858</v>
      </c>
      <c r="C15" s="268">
        <v>103.6</v>
      </c>
      <c r="D15" s="1045">
        <v>1299</v>
      </c>
      <c r="E15" s="268">
        <v>101.2</v>
      </c>
      <c r="F15" s="1045" t="s">
        <v>58</v>
      </c>
      <c r="G15" s="53">
        <v>18</v>
      </c>
      <c r="H15" s="1047">
        <v>298</v>
      </c>
      <c r="I15" s="130">
        <v>16</v>
      </c>
      <c r="J15" s="1047">
        <v>228</v>
      </c>
      <c r="K15" s="130">
        <v>5559</v>
      </c>
      <c r="L15" s="1048">
        <v>104.2</v>
      </c>
      <c r="M15" s="1046">
        <v>105</v>
      </c>
    </row>
    <row r="16" spans="1:13">
      <c r="A16" s="121" t="s">
        <v>190</v>
      </c>
      <c r="B16" s="1043">
        <v>79961</v>
      </c>
      <c r="C16" s="120">
        <v>105</v>
      </c>
      <c r="D16" s="1043">
        <v>15628</v>
      </c>
      <c r="E16" s="120">
        <v>104.1</v>
      </c>
      <c r="F16" s="1043" t="s">
        <v>58</v>
      </c>
      <c r="G16" s="136">
        <v>100</v>
      </c>
      <c r="H16" s="1044">
        <v>5765</v>
      </c>
      <c r="I16" s="123">
        <v>416</v>
      </c>
      <c r="J16" s="1044">
        <v>3817</v>
      </c>
      <c r="K16" s="123">
        <v>64333</v>
      </c>
      <c r="L16" s="1026">
        <v>105.2</v>
      </c>
      <c r="M16" s="1042">
        <v>953</v>
      </c>
    </row>
    <row r="17" spans="1:13">
      <c r="A17" s="203" t="s">
        <v>186</v>
      </c>
      <c r="B17" s="1045"/>
      <c r="C17" s="268"/>
      <c r="D17" s="1045"/>
      <c r="E17" s="268"/>
      <c r="F17" s="1045"/>
      <c r="G17" s="53"/>
      <c r="H17" s="1047"/>
      <c r="I17" s="130"/>
      <c r="J17" s="1047"/>
      <c r="K17" s="130"/>
      <c r="L17" s="1048"/>
      <c r="M17" s="1046"/>
    </row>
    <row r="18" spans="1:13">
      <c r="A18" s="132" t="s">
        <v>526</v>
      </c>
      <c r="B18" s="1045"/>
      <c r="C18" s="268"/>
      <c r="D18" s="1045"/>
      <c r="E18" s="268"/>
      <c r="F18" s="1045"/>
      <c r="G18" s="53"/>
      <c r="H18" s="1047"/>
      <c r="I18" s="130"/>
      <c r="J18" s="1047"/>
      <c r="K18" s="130"/>
      <c r="L18" s="1048"/>
      <c r="M18" s="1046"/>
    </row>
    <row r="19" spans="1:13">
      <c r="A19" s="124" t="s">
        <v>191</v>
      </c>
      <c r="B19" s="1045">
        <v>17016</v>
      </c>
      <c r="C19" s="268">
        <v>104.9</v>
      </c>
      <c r="D19" s="1045">
        <v>3880</v>
      </c>
      <c r="E19" s="268">
        <v>102.8</v>
      </c>
      <c r="F19" s="1045" t="s">
        <v>58</v>
      </c>
      <c r="G19" s="53">
        <v>29</v>
      </c>
      <c r="H19" s="1047">
        <v>1642</v>
      </c>
      <c r="I19" s="130">
        <v>131</v>
      </c>
      <c r="J19" s="1047">
        <v>819</v>
      </c>
      <c r="K19" s="130">
        <v>13136</v>
      </c>
      <c r="L19" s="1048">
        <v>105.6</v>
      </c>
      <c r="M19" s="1046">
        <v>97</v>
      </c>
    </row>
    <row r="20" spans="1:13">
      <c r="A20" s="124" t="s">
        <v>192</v>
      </c>
      <c r="B20" s="1045">
        <v>17283</v>
      </c>
      <c r="C20" s="268">
        <v>106.8</v>
      </c>
      <c r="D20" s="1045">
        <v>3269</v>
      </c>
      <c r="E20" s="268">
        <v>105.2</v>
      </c>
      <c r="F20" s="1045" t="s">
        <v>58</v>
      </c>
      <c r="G20" s="53">
        <v>21</v>
      </c>
      <c r="H20" s="1047">
        <v>1503</v>
      </c>
      <c r="I20" s="130">
        <v>81</v>
      </c>
      <c r="J20" s="1047">
        <v>679</v>
      </c>
      <c r="K20" s="130">
        <v>14014</v>
      </c>
      <c r="L20" s="1048">
        <v>107.2</v>
      </c>
      <c r="M20" s="1046">
        <v>319</v>
      </c>
    </row>
    <row r="21" spans="1:13">
      <c r="A21" s="124" t="s">
        <v>193</v>
      </c>
      <c r="B21" s="1045">
        <v>4577</v>
      </c>
      <c r="C21" s="268">
        <v>103.5</v>
      </c>
      <c r="D21" s="1045">
        <v>806</v>
      </c>
      <c r="E21" s="268">
        <v>102.2</v>
      </c>
      <c r="F21" s="1045" t="s">
        <v>58</v>
      </c>
      <c r="G21" s="53">
        <v>12</v>
      </c>
      <c r="H21" s="1047">
        <v>175</v>
      </c>
      <c r="I21" s="130">
        <v>10</v>
      </c>
      <c r="J21" s="1047">
        <v>197</v>
      </c>
      <c r="K21" s="130">
        <v>3771</v>
      </c>
      <c r="L21" s="1048">
        <v>103.7</v>
      </c>
      <c r="M21" s="1046">
        <v>117</v>
      </c>
    </row>
    <row r="22" spans="1:13">
      <c r="A22" s="124" t="s">
        <v>194</v>
      </c>
      <c r="B22" s="1045">
        <v>13960</v>
      </c>
      <c r="C22" s="268">
        <v>103.8</v>
      </c>
      <c r="D22" s="1045">
        <v>2488</v>
      </c>
      <c r="E22" s="268">
        <v>104.1</v>
      </c>
      <c r="F22" s="1045" t="s">
        <v>58</v>
      </c>
      <c r="G22" s="53">
        <v>15</v>
      </c>
      <c r="H22" s="1047">
        <v>686</v>
      </c>
      <c r="I22" s="130">
        <v>53</v>
      </c>
      <c r="J22" s="1047">
        <v>745</v>
      </c>
      <c r="K22" s="130">
        <v>11472</v>
      </c>
      <c r="L22" s="1048">
        <v>103.8</v>
      </c>
      <c r="M22" s="1046">
        <v>257</v>
      </c>
    </row>
    <row r="23" spans="1:13">
      <c r="A23" s="124" t="s">
        <v>195</v>
      </c>
      <c r="B23" s="1045">
        <v>27125</v>
      </c>
      <c r="C23" s="268">
        <v>104.9</v>
      </c>
      <c r="D23" s="1045">
        <v>5185</v>
      </c>
      <c r="E23" s="268">
        <v>104.8</v>
      </c>
      <c r="F23" s="1045" t="s">
        <v>58</v>
      </c>
      <c r="G23" s="53">
        <v>23</v>
      </c>
      <c r="H23" s="1047">
        <v>1759</v>
      </c>
      <c r="I23" s="130">
        <v>141</v>
      </c>
      <c r="J23" s="1047">
        <v>1377</v>
      </c>
      <c r="K23" s="130">
        <v>21940</v>
      </c>
      <c r="L23" s="1048">
        <v>104.9</v>
      </c>
      <c r="M23" s="1046">
        <v>163</v>
      </c>
    </row>
    <row r="24" spans="1:13">
      <c r="A24" s="121" t="s">
        <v>196</v>
      </c>
      <c r="B24" s="1043">
        <v>39860</v>
      </c>
      <c r="C24" s="120">
        <v>102.9</v>
      </c>
      <c r="D24" s="1043">
        <v>10293</v>
      </c>
      <c r="E24" s="120">
        <v>101.7</v>
      </c>
      <c r="F24" s="1043" t="s">
        <v>58</v>
      </c>
      <c r="G24" s="136">
        <v>94</v>
      </c>
      <c r="H24" s="1044">
        <v>2096</v>
      </c>
      <c r="I24" s="123">
        <v>262</v>
      </c>
      <c r="J24" s="1044">
        <v>2892</v>
      </c>
      <c r="K24" s="123">
        <v>29567</v>
      </c>
      <c r="L24" s="1026">
        <v>103.3</v>
      </c>
      <c r="M24" s="1042">
        <v>953</v>
      </c>
    </row>
    <row r="25" spans="1:13">
      <c r="A25" s="203" t="s">
        <v>186</v>
      </c>
      <c r="B25" s="1045"/>
      <c r="C25" s="268"/>
      <c r="D25" s="1045"/>
      <c r="E25" s="268"/>
      <c r="F25" s="1045"/>
      <c r="G25" s="53"/>
      <c r="H25" s="1047"/>
      <c r="I25" s="130"/>
      <c r="J25" s="1047"/>
      <c r="K25" s="130"/>
      <c r="L25" s="1048"/>
      <c r="M25" s="1046"/>
    </row>
    <row r="26" spans="1:13">
      <c r="A26" s="132" t="s">
        <v>526</v>
      </c>
      <c r="B26" s="1045"/>
      <c r="C26" s="268"/>
      <c r="D26" s="1045"/>
      <c r="E26" s="268"/>
      <c r="F26" s="1045"/>
      <c r="G26" s="53"/>
      <c r="H26" s="1047"/>
      <c r="I26" s="130"/>
      <c r="J26" s="1047"/>
      <c r="K26" s="130"/>
      <c r="L26" s="1048"/>
      <c r="M26" s="1046"/>
    </row>
    <row r="27" spans="1:13">
      <c r="A27" s="124" t="s">
        <v>197</v>
      </c>
      <c r="B27" s="1045">
        <v>7488</v>
      </c>
      <c r="C27" s="268">
        <v>104.3</v>
      </c>
      <c r="D27" s="1045">
        <v>1697</v>
      </c>
      <c r="E27" s="268">
        <v>102.4</v>
      </c>
      <c r="F27" s="1045" t="s">
        <v>58</v>
      </c>
      <c r="G27" s="53">
        <v>18</v>
      </c>
      <c r="H27" s="1047">
        <v>317</v>
      </c>
      <c r="I27" s="130">
        <v>28</v>
      </c>
      <c r="J27" s="1047">
        <v>318</v>
      </c>
      <c r="K27" s="130">
        <v>5791</v>
      </c>
      <c r="L27" s="1048">
        <v>104.9</v>
      </c>
      <c r="M27" s="1046">
        <v>300</v>
      </c>
    </row>
    <row r="28" spans="1:13">
      <c r="A28" s="124" t="s">
        <v>198</v>
      </c>
      <c r="B28" s="1045">
        <v>8910</v>
      </c>
      <c r="C28" s="268">
        <v>102.1</v>
      </c>
      <c r="D28" s="1045">
        <v>2057</v>
      </c>
      <c r="E28" s="268">
        <v>100.9</v>
      </c>
      <c r="F28" s="1045" t="s">
        <v>58</v>
      </c>
      <c r="G28" s="53">
        <v>23</v>
      </c>
      <c r="H28" s="1047">
        <v>328</v>
      </c>
      <c r="I28" s="130">
        <v>50</v>
      </c>
      <c r="J28" s="1047">
        <v>639</v>
      </c>
      <c r="K28" s="130">
        <v>6853</v>
      </c>
      <c r="L28" s="1048">
        <v>102.5</v>
      </c>
      <c r="M28" s="1046">
        <v>163</v>
      </c>
    </row>
    <row r="29" spans="1:13">
      <c r="A29" s="124" t="s">
        <v>199</v>
      </c>
      <c r="B29" s="1045">
        <v>10581</v>
      </c>
      <c r="C29" s="268">
        <v>104.5</v>
      </c>
      <c r="D29" s="1045">
        <v>2490</v>
      </c>
      <c r="E29" s="268">
        <v>102.5</v>
      </c>
      <c r="F29" s="1045" t="s">
        <v>58</v>
      </c>
      <c r="G29" s="53">
        <v>29</v>
      </c>
      <c r="H29" s="1047">
        <v>581</v>
      </c>
      <c r="I29" s="130">
        <v>102</v>
      </c>
      <c r="J29" s="1047">
        <v>700</v>
      </c>
      <c r="K29" s="130">
        <v>8091</v>
      </c>
      <c r="L29" s="1048">
        <v>105.2</v>
      </c>
      <c r="M29" s="1046">
        <v>421</v>
      </c>
    </row>
    <row r="30" spans="1:13">
      <c r="A30" s="124" t="s">
        <v>200</v>
      </c>
      <c r="B30" s="1049">
        <v>12881</v>
      </c>
      <c r="C30" s="1050">
        <v>101.3</v>
      </c>
      <c r="D30" s="1049">
        <v>4049</v>
      </c>
      <c r="E30" s="1050">
        <v>101.4</v>
      </c>
      <c r="F30" s="1051" t="s">
        <v>58</v>
      </c>
      <c r="G30" s="139">
        <v>24</v>
      </c>
      <c r="H30" s="1052">
        <v>870</v>
      </c>
      <c r="I30" s="165">
        <v>82</v>
      </c>
      <c r="J30" s="1025">
        <v>1235</v>
      </c>
      <c r="K30" s="133">
        <v>8832</v>
      </c>
      <c r="L30" s="1053">
        <v>101.2</v>
      </c>
      <c r="M30" s="166">
        <v>69</v>
      </c>
    </row>
    <row r="31" spans="1:13">
      <c r="A31" s="121" t="s">
        <v>201</v>
      </c>
      <c r="B31" s="1054">
        <v>43281</v>
      </c>
      <c r="C31" s="1055">
        <v>103.1</v>
      </c>
      <c r="D31" s="1054">
        <v>10411</v>
      </c>
      <c r="E31" s="1055">
        <v>101.9</v>
      </c>
      <c r="F31" s="1054" t="s">
        <v>58</v>
      </c>
      <c r="G31" s="1054">
        <v>114</v>
      </c>
      <c r="H31" s="1056">
        <v>2290</v>
      </c>
      <c r="I31" s="1056">
        <v>214</v>
      </c>
      <c r="J31" s="1056">
        <v>2190</v>
      </c>
      <c r="K31" s="167">
        <v>32870</v>
      </c>
      <c r="L31" s="1057">
        <v>103.5</v>
      </c>
      <c r="M31" s="168">
        <v>494</v>
      </c>
    </row>
    <row r="32" spans="1:13">
      <c r="A32" s="203" t="s">
        <v>186</v>
      </c>
      <c r="B32" s="1049"/>
      <c r="C32" s="1050"/>
      <c r="D32" s="1049"/>
      <c r="E32" s="1050"/>
      <c r="F32" s="1049"/>
      <c r="G32" s="1049"/>
      <c r="H32" s="1025"/>
      <c r="I32" s="1025"/>
      <c r="J32" s="1025"/>
      <c r="K32" s="133"/>
      <c r="L32" s="1053"/>
      <c r="M32" s="166"/>
    </row>
    <row r="33" spans="1:13">
      <c r="A33" s="132" t="s">
        <v>526</v>
      </c>
      <c r="B33" s="1054"/>
      <c r="C33" s="1055"/>
      <c r="D33" s="1054"/>
      <c r="E33" s="1055"/>
      <c r="F33" s="1054"/>
      <c r="G33" s="1054"/>
      <c r="H33" s="1056"/>
      <c r="I33" s="1056"/>
      <c r="J33" s="1056"/>
      <c r="K33" s="167"/>
      <c r="L33" s="1057"/>
      <c r="M33" s="168"/>
    </row>
    <row r="34" spans="1:13">
      <c r="A34" s="124" t="s">
        <v>202</v>
      </c>
      <c r="B34" s="1049">
        <v>8607</v>
      </c>
      <c r="C34" s="1050">
        <v>103.7</v>
      </c>
      <c r="D34" s="1049">
        <v>2332</v>
      </c>
      <c r="E34" s="1050">
        <v>101.8</v>
      </c>
      <c r="F34" s="1051" t="s">
        <v>58</v>
      </c>
      <c r="G34" s="1049">
        <v>23</v>
      </c>
      <c r="H34" s="1025">
        <v>495</v>
      </c>
      <c r="I34" s="1025">
        <v>36</v>
      </c>
      <c r="J34" s="1025">
        <v>462</v>
      </c>
      <c r="K34" s="133">
        <v>6275</v>
      </c>
      <c r="L34" s="1053">
        <v>104.4</v>
      </c>
      <c r="M34" s="166">
        <v>111</v>
      </c>
    </row>
    <row r="35" spans="1:13">
      <c r="A35" s="124" t="s">
        <v>203</v>
      </c>
      <c r="B35" s="1049">
        <v>6739</v>
      </c>
      <c r="C35" s="1050">
        <v>103.1</v>
      </c>
      <c r="D35" s="1049">
        <v>1841</v>
      </c>
      <c r="E35" s="1050">
        <v>101</v>
      </c>
      <c r="F35" s="1049" t="s">
        <v>58</v>
      </c>
      <c r="G35" s="1049">
        <v>13</v>
      </c>
      <c r="H35" s="1025">
        <v>301</v>
      </c>
      <c r="I35" s="1025">
        <v>38</v>
      </c>
      <c r="J35" s="1025">
        <v>438</v>
      </c>
      <c r="K35" s="133">
        <v>4898</v>
      </c>
      <c r="L35" s="1053">
        <v>104</v>
      </c>
      <c r="M35" s="166">
        <v>46</v>
      </c>
    </row>
    <row r="36" spans="1:13">
      <c r="A36" s="124" t="s">
        <v>204</v>
      </c>
      <c r="B36" s="1049">
        <v>12879</v>
      </c>
      <c r="C36" s="1050">
        <v>103.1</v>
      </c>
      <c r="D36" s="1049">
        <v>2482</v>
      </c>
      <c r="E36" s="1050">
        <v>102</v>
      </c>
      <c r="F36" s="1051" t="s">
        <v>58</v>
      </c>
      <c r="G36" s="1049">
        <v>21</v>
      </c>
      <c r="H36" s="1025">
        <v>613</v>
      </c>
      <c r="I36" s="1025">
        <v>39</v>
      </c>
      <c r="J36" s="1025">
        <v>568</v>
      </c>
      <c r="K36" s="133">
        <v>10397</v>
      </c>
      <c r="L36" s="1053">
        <v>103.4</v>
      </c>
      <c r="M36" s="166">
        <v>202</v>
      </c>
    </row>
    <row r="37" spans="1:13">
      <c r="A37" s="124" t="s">
        <v>205</v>
      </c>
      <c r="B37" s="1049">
        <v>3651</v>
      </c>
      <c r="C37" s="1050">
        <v>102.5</v>
      </c>
      <c r="D37" s="1049">
        <v>1028</v>
      </c>
      <c r="E37" s="1050">
        <v>101.8</v>
      </c>
      <c r="F37" s="1051" t="s">
        <v>58</v>
      </c>
      <c r="G37" s="1049">
        <v>25</v>
      </c>
      <c r="H37" s="1025">
        <v>182</v>
      </c>
      <c r="I37" s="1025">
        <v>20</v>
      </c>
      <c r="J37" s="1025">
        <v>158</v>
      </c>
      <c r="K37" s="133">
        <v>2623</v>
      </c>
      <c r="L37" s="1053">
        <v>102.8</v>
      </c>
      <c r="M37" s="166">
        <v>72</v>
      </c>
    </row>
    <row r="38" spans="1:13">
      <c r="A38" s="124" t="s">
        <v>206</v>
      </c>
      <c r="B38" s="1049">
        <v>11405</v>
      </c>
      <c r="C38" s="1050">
        <v>102.9</v>
      </c>
      <c r="D38" s="1049">
        <v>2728</v>
      </c>
      <c r="E38" s="1050">
        <v>102.6</v>
      </c>
      <c r="F38" s="1051" t="s">
        <v>58</v>
      </c>
      <c r="G38" s="1049">
        <v>32</v>
      </c>
      <c r="H38" s="1025">
        <v>699</v>
      </c>
      <c r="I38" s="133">
        <v>81</v>
      </c>
      <c r="J38" s="1052">
        <v>564</v>
      </c>
      <c r="K38" s="130">
        <v>8677</v>
      </c>
      <c r="L38" s="1053">
        <v>103</v>
      </c>
      <c r="M38" s="166">
        <v>63</v>
      </c>
    </row>
    <row r="39" spans="1:13">
      <c r="A39" s="173" t="s">
        <v>207</v>
      </c>
      <c r="B39" s="1058">
        <v>135461</v>
      </c>
      <c r="C39" s="120">
        <v>103.5</v>
      </c>
      <c r="D39" s="1059">
        <v>44378</v>
      </c>
      <c r="E39" s="120">
        <v>102.7</v>
      </c>
      <c r="F39" s="1059" t="s">
        <v>58</v>
      </c>
      <c r="G39" s="136">
        <v>155</v>
      </c>
      <c r="H39" s="1060">
        <v>21065</v>
      </c>
      <c r="I39" s="123">
        <v>2309</v>
      </c>
      <c r="J39" s="1060">
        <v>8532</v>
      </c>
      <c r="K39" s="123">
        <v>91083</v>
      </c>
      <c r="L39" s="1057">
        <v>103.8</v>
      </c>
      <c r="M39" s="168">
        <v>196</v>
      </c>
    </row>
    <row r="40" spans="1:13">
      <c r="A40" s="213" t="s">
        <v>186</v>
      </c>
      <c r="B40" s="1059"/>
      <c r="C40" s="120"/>
      <c r="D40" s="1059"/>
      <c r="E40" s="120"/>
      <c r="F40" s="1059"/>
      <c r="G40" s="136"/>
      <c r="H40" s="1060"/>
      <c r="I40" s="123"/>
      <c r="J40" s="1060"/>
      <c r="K40" s="123"/>
      <c r="L40" s="1057"/>
      <c r="M40" s="168"/>
    </row>
    <row r="41" spans="1:13">
      <c r="A41" s="132" t="s">
        <v>526</v>
      </c>
      <c r="B41" s="1051"/>
      <c r="C41" s="268"/>
      <c r="D41" s="1051"/>
      <c r="E41" s="268"/>
      <c r="F41" s="1051"/>
      <c r="G41" s="53"/>
      <c r="H41" s="1052"/>
      <c r="I41" s="130"/>
      <c r="J41" s="1052"/>
      <c r="K41" s="130"/>
      <c r="L41" s="1053"/>
      <c r="M41" s="166"/>
    </row>
    <row r="42" spans="1:13">
      <c r="A42" s="177" t="s">
        <v>208</v>
      </c>
      <c r="B42" s="1051">
        <v>83743</v>
      </c>
      <c r="C42" s="268">
        <v>103.9</v>
      </c>
      <c r="D42" s="1051">
        <v>26920</v>
      </c>
      <c r="E42" s="268">
        <v>103</v>
      </c>
      <c r="F42" s="1051" t="s">
        <v>58</v>
      </c>
      <c r="G42" s="53">
        <v>81</v>
      </c>
      <c r="H42" s="1052">
        <v>12193</v>
      </c>
      <c r="I42" s="130">
        <v>1333</v>
      </c>
      <c r="J42" s="1052">
        <v>5077</v>
      </c>
      <c r="K42" s="130">
        <v>56823</v>
      </c>
      <c r="L42" s="1053">
        <v>104.3</v>
      </c>
      <c r="M42" s="166">
        <v>105</v>
      </c>
    </row>
    <row r="43" spans="1:13">
      <c r="A43" s="177" t="s">
        <v>209</v>
      </c>
      <c r="B43" s="1051">
        <v>42960</v>
      </c>
      <c r="C43" s="268">
        <v>103.2</v>
      </c>
      <c r="D43" s="1051">
        <v>13527</v>
      </c>
      <c r="E43" s="268">
        <v>102.9</v>
      </c>
      <c r="F43" s="1051" t="s">
        <v>58</v>
      </c>
      <c r="G43" s="53">
        <v>56</v>
      </c>
      <c r="H43" s="1052">
        <v>7176</v>
      </c>
      <c r="I43" s="130">
        <v>781</v>
      </c>
      <c r="J43" s="1052">
        <v>2808</v>
      </c>
      <c r="K43" s="130">
        <v>29433</v>
      </c>
      <c r="L43" s="1053">
        <v>103.4</v>
      </c>
      <c r="M43" s="166">
        <v>80</v>
      </c>
    </row>
    <row r="44" spans="1:13">
      <c r="A44" s="177" t="s">
        <v>210</v>
      </c>
      <c r="B44" s="1051">
        <v>8758</v>
      </c>
      <c r="C44" s="268">
        <v>100.7</v>
      </c>
      <c r="D44" s="1051">
        <v>3931</v>
      </c>
      <c r="E44" s="268">
        <v>100.1</v>
      </c>
      <c r="F44" s="1051" t="s">
        <v>58</v>
      </c>
      <c r="G44" s="53">
        <v>18</v>
      </c>
      <c r="H44" s="1052">
        <v>1696</v>
      </c>
      <c r="I44" s="130">
        <v>195</v>
      </c>
      <c r="J44" s="1052">
        <v>647</v>
      </c>
      <c r="K44" s="130">
        <v>4827</v>
      </c>
      <c r="L44" s="1053">
        <v>101.3</v>
      </c>
      <c r="M44" s="166">
        <v>11</v>
      </c>
    </row>
    <row r="45" spans="1:13">
      <c r="A45" s="222" t="s">
        <v>1408</v>
      </c>
      <c r="B45" s="765"/>
      <c r="C45" s="765"/>
      <c r="D45" s="765"/>
      <c r="E45" s="765"/>
      <c r="F45" s="765"/>
      <c r="G45" s="765"/>
      <c r="H45" s="765"/>
      <c r="I45" s="765"/>
      <c r="J45" s="765"/>
      <c r="K45" s="765"/>
      <c r="L45" s="765"/>
      <c r="M45" s="765"/>
    </row>
    <row r="46" spans="1:13">
      <c r="A46" s="188" t="s">
        <v>1409</v>
      </c>
      <c r="B46" s="753"/>
      <c r="C46" s="753"/>
      <c r="D46" s="753"/>
      <c r="E46" s="753"/>
      <c r="F46" s="753"/>
      <c r="G46" s="753"/>
      <c r="H46" s="753"/>
      <c r="I46" s="753"/>
      <c r="J46" s="753"/>
      <c r="K46" s="753"/>
      <c r="L46" s="753"/>
      <c r="M46" s="753"/>
    </row>
  </sheetData>
  <mergeCells count="9">
    <mergeCell ref="J6:J7"/>
    <mergeCell ref="M6:M7"/>
    <mergeCell ref="A5:A7"/>
    <mergeCell ref="B5:C6"/>
    <mergeCell ref="D5:D7"/>
    <mergeCell ref="K5:K7"/>
    <mergeCell ref="F6:F7"/>
    <mergeCell ref="G6:G7"/>
    <mergeCell ref="H6:H7"/>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showGridLines="0" zoomScaleNormal="100" workbookViewId="0"/>
  </sheetViews>
  <sheetFormatPr defaultColWidth="9.140625" defaultRowHeight="14.25"/>
  <cols>
    <col min="1" max="1" width="6.7109375" style="259" customWidth="1"/>
    <col min="2" max="2" width="16.7109375" style="259" customWidth="1"/>
    <col min="3" max="12" width="12" style="259" customWidth="1"/>
    <col min="13" max="13" width="6.7109375" style="199" customWidth="1"/>
    <col min="14" max="14" width="16.7109375" style="199" customWidth="1"/>
    <col min="15" max="16384" width="9.140625" style="259"/>
  </cols>
  <sheetData>
    <row r="1" spans="1:14" ht="15" customHeight="1">
      <c r="A1" s="180" t="s">
        <v>309</v>
      </c>
      <c r="B1" s="180"/>
      <c r="I1" s="694" t="s">
        <v>0</v>
      </c>
      <c r="L1" s="694"/>
    </row>
    <row r="2" spans="1:14" ht="15" customHeight="1">
      <c r="A2" s="279" t="s">
        <v>310</v>
      </c>
      <c r="B2" s="181"/>
      <c r="I2" s="87" t="s">
        <v>1</v>
      </c>
      <c r="L2" s="87"/>
    </row>
    <row r="3" spans="1:14" ht="30" customHeight="1">
      <c r="A3" s="178" t="s">
        <v>314</v>
      </c>
      <c r="B3" s="178"/>
    </row>
    <row r="4" spans="1:14" ht="15" customHeight="1">
      <c r="A4" s="179" t="s">
        <v>311</v>
      </c>
      <c r="B4" s="179"/>
    </row>
    <row r="5" spans="1:14" ht="15" customHeight="1">
      <c r="A5" s="280" t="s">
        <v>312</v>
      </c>
      <c r="B5" s="280"/>
    </row>
    <row r="6" spans="1:14" ht="15" customHeight="1">
      <c r="A6" s="280" t="s">
        <v>313</v>
      </c>
      <c r="B6" s="280"/>
    </row>
    <row r="7" spans="1:14" ht="15" customHeight="1">
      <c r="A7" s="1522" t="s">
        <v>1330</v>
      </c>
      <c r="B7" s="1523"/>
      <c r="C7" s="1528" t="s">
        <v>365</v>
      </c>
      <c r="D7" s="1530"/>
      <c r="E7" s="1531"/>
      <c r="F7" s="1531"/>
      <c r="G7" s="1531"/>
      <c r="H7" s="1531"/>
      <c r="I7" s="1531"/>
      <c r="J7" s="1531"/>
      <c r="K7" s="1531"/>
      <c r="L7" s="1532"/>
      <c r="M7" s="1533" t="s">
        <v>1031</v>
      </c>
      <c r="N7" s="1534"/>
    </row>
    <row r="8" spans="1:14" ht="15" customHeight="1">
      <c r="A8" s="1524"/>
      <c r="B8" s="1525"/>
      <c r="C8" s="1529"/>
      <c r="D8" s="1531" t="s">
        <v>367</v>
      </c>
      <c r="E8" s="1531"/>
      <c r="F8" s="1531"/>
      <c r="G8" s="1531"/>
      <c r="H8" s="1531"/>
      <c r="I8" s="1531"/>
      <c r="J8" s="1531"/>
      <c r="K8" s="1531"/>
      <c r="L8" s="1532"/>
      <c r="M8" s="1535"/>
      <c r="N8" s="1536"/>
    </row>
    <row r="9" spans="1:14" ht="15" customHeight="1">
      <c r="A9" s="1524"/>
      <c r="B9" s="1525"/>
      <c r="C9" s="1529"/>
      <c r="D9" s="1529" t="s">
        <v>366</v>
      </c>
      <c r="E9" s="1529" t="s">
        <v>347</v>
      </c>
      <c r="F9" s="1531" t="s">
        <v>368</v>
      </c>
      <c r="G9" s="1531"/>
      <c r="H9" s="1531"/>
      <c r="I9" s="1531"/>
      <c r="J9" s="1531"/>
      <c r="K9" s="1531"/>
      <c r="L9" s="1532"/>
      <c r="M9" s="1535"/>
      <c r="N9" s="1536"/>
    </row>
    <row r="10" spans="1:14" ht="129.75" customHeight="1">
      <c r="A10" s="1526"/>
      <c r="B10" s="1527"/>
      <c r="C10" s="1529"/>
      <c r="D10" s="1529"/>
      <c r="E10" s="1529"/>
      <c r="F10" s="931" t="s">
        <v>366</v>
      </c>
      <c r="G10" s="931" t="s">
        <v>636</v>
      </c>
      <c r="H10" s="931" t="s">
        <v>1070</v>
      </c>
      <c r="I10" s="931" t="s">
        <v>1071</v>
      </c>
      <c r="J10" s="931" t="s">
        <v>1072</v>
      </c>
      <c r="K10" s="931" t="s">
        <v>1073</v>
      </c>
      <c r="L10" s="932" t="s">
        <v>1074</v>
      </c>
      <c r="M10" s="1537"/>
      <c r="N10" s="1538"/>
    </row>
    <row r="11" spans="1:14" ht="15" customHeight="1">
      <c r="A11" s="114">
        <v>2020</v>
      </c>
      <c r="B11" s="10" t="s">
        <v>12</v>
      </c>
      <c r="C11" s="933">
        <v>373195</v>
      </c>
      <c r="D11" s="933">
        <v>160456</v>
      </c>
      <c r="E11" s="933">
        <v>1205</v>
      </c>
      <c r="F11" s="933">
        <v>143887</v>
      </c>
      <c r="G11" s="933">
        <v>24346</v>
      </c>
      <c r="H11" s="933">
        <v>1195</v>
      </c>
      <c r="I11" s="933">
        <v>2734</v>
      </c>
      <c r="J11" s="933">
        <v>10515</v>
      </c>
      <c r="K11" s="933">
        <v>3715</v>
      </c>
      <c r="L11" s="933">
        <v>1339</v>
      </c>
      <c r="M11" s="292">
        <v>2020</v>
      </c>
      <c r="N11" s="289" t="s">
        <v>978</v>
      </c>
    </row>
    <row r="12" spans="1:14" ht="15" customHeight="1">
      <c r="A12" s="16"/>
      <c r="B12" s="10" t="s">
        <v>13</v>
      </c>
      <c r="C12" s="933">
        <v>375183</v>
      </c>
      <c r="D12" s="933">
        <v>160573</v>
      </c>
      <c r="E12" s="933">
        <v>1201</v>
      </c>
      <c r="F12" s="933">
        <v>143984</v>
      </c>
      <c r="G12" s="933">
        <v>24495</v>
      </c>
      <c r="H12" s="933">
        <v>1174</v>
      </c>
      <c r="I12" s="933">
        <v>2721</v>
      </c>
      <c r="J12" s="933">
        <v>10490</v>
      </c>
      <c r="K12" s="933">
        <v>3717</v>
      </c>
      <c r="L12" s="933">
        <v>1186</v>
      </c>
      <c r="M12" s="290"/>
      <c r="N12" s="289" t="s">
        <v>979</v>
      </c>
    </row>
    <row r="13" spans="1:14" ht="15" customHeight="1">
      <c r="A13" s="16"/>
      <c r="B13" s="10" t="s">
        <v>14</v>
      </c>
      <c r="C13" s="933">
        <v>375346</v>
      </c>
      <c r="D13" s="933">
        <v>160582</v>
      </c>
      <c r="E13" s="933">
        <v>1206</v>
      </c>
      <c r="F13" s="933">
        <v>143988</v>
      </c>
      <c r="G13" s="933">
        <v>24600</v>
      </c>
      <c r="H13" s="933">
        <v>1168</v>
      </c>
      <c r="I13" s="933">
        <v>2693</v>
      </c>
      <c r="J13" s="933">
        <v>10463</v>
      </c>
      <c r="K13" s="933">
        <v>3720</v>
      </c>
      <c r="L13" s="933">
        <v>1187</v>
      </c>
      <c r="M13" s="290"/>
      <c r="N13" s="289" t="s">
        <v>980</v>
      </c>
    </row>
    <row r="14" spans="1:14" ht="15" customHeight="1">
      <c r="A14" s="16"/>
      <c r="B14" s="10" t="s">
        <v>15</v>
      </c>
      <c r="C14" s="933">
        <v>372730</v>
      </c>
      <c r="D14" s="933">
        <v>159302</v>
      </c>
      <c r="E14" s="933">
        <v>1215</v>
      </c>
      <c r="F14" s="933">
        <v>142715</v>
      </c>
      <c r="G14" s="933">
        <v>24295</v>
      </c>
      <c r="H14" s="933">
        <v>1166</v>
      </c>
      <c r="I14" s="933">
        <v>2677</v>
      </c>
      <c r="J14" s="933">
        <v>10383</v>
      </c>
      <c r="K14" s="933">
        <v>3720</v>
      </c>
      <c r="L14" s="933">
        <v>1184</v>
      </c>
      <c r="M14" s="290"/>
      <c r="N14" s="289" t="s">
        <v>981</v>
      </c>
    </row>
    <row r="15" spans="1:14" ht="15" customHeight="1">
      <c r="A15" s="16"/>
      <c r="B15" s="10" t="s">
        <v>16</v>
      </c>
      <c r="C15" s="933">
        <v>370801</v>
      </c>
      <c r="D15" s="933">
        <v>158217</v>
      </c>
      <c r="E15" s="933">
        <v>1209</v>
      </c>
      <c r="F15" s="933">
        <v>141735</v>
      </c>
      <c r="G15" s="933">
        <v>24156</v>
      </c>
      <c r="H15" s="933">
        <v>1169</v>
      </c>
      <c r="I15" s="933">
        <v>2669</v>
      </c>
      <c r="J15" s="933">
        <v>10346</v>
      </c>
      <c r="K15" s="933">
        <v>3729</v>
      </c>
      <c r="L15" s="933">
        <v>1184</v>
      </c>
      <c r="M15" s="290"/>
      <c r="N15" s="289" t="s">
        <v>982</v>
      </c>
    </row>
    <row r="16" spans="1:14" ht="15" customHeight="1">
      <c r="A16" s="16"/>
      <c r="B16" s="10" t="s">
        <v>17</v>
      </c>
      <c r="C16" s="933">
        <v>371451</v>
      </c>
      <c r="D16" s="933">
        <v>158227</v>
      </c>
      <c r="E16" s="933">
        <v>1213</v>
      </c>
      <c r="F16" s="933">
        <v>141720</v>
      </c>
      <c r="G16" s="933">
        <v>24101</v>
      </c>
      <c r="H16" s="933">
        <v>1173</v>
      </c>
      <c r="I16" s="933">
        <v>2692</v>
      </c>
      <c r="J16" s="933">
        <v>10315</v>
      </c>
      <c r="K16" s="933">
        <v>3576</v>
      </c>
      <c r="L16" s="933">
        <v>1174</v>
      </c>
      <c r="M16" s="290"/>
      <c r="N16" s="289" t="s">
        <v>983</v>
      </c>
    </row>
    <row r="17" spans="1:14" ht="15" customHeight="1">
      <c r="A17" s="16"/>
      <c r="B17" s="10" t="s">
        <v>5</v>
      </c>
      <c r="C17" s="933">
        <v>371382</v>
      </c>
      <c r="D17" s="933">
        <v>157923</v>
      </c>
      <c r="E17" s="933">
        <v>1211</v>
      </c>
      <c r="F17" s="933">
        <v>141498</v>
      </c>
      <c r="G17" s="933">
        <v>24049</v>
      </c>
      <c r="H17" s="933">
        <v>1181</v>
      </c>
      <c r="I17" s="933">
        <v>2688</v>
      </c>
      <c r="J17" s="933">
        <v>10336</v>
      </c>
      <c r="K17" s="933">
        <v>3546</v>
      </c>
      <c r="L17" s="933">
        <v>1178</v>
      </c>
      <c r="M17" s="290"/>
      <c r="N17" s="289" t="s">
        <v>972</v>
      </c>
    </row>
    <row r="18" spans="1:14" ht="15" customHeight="1">
      <c r="A18" s="16"/>
      <c r="B18" s="10" t="s">
        <v>7</v>
      </c>
      <c r="C18" s="933">
        <v>370499</v>
      </c>
      <c r="D18" s="933">
        <v>158023</v>
      </c>
      <c r="E18" s="933">
        <v>1213</v>
      </c>
      <c r="F18" s="933">
        <v>141631</v>
      </c>
      <c r="G18" s="933">
        <v>24054</v>
      </c>
      <c r="H18" s="933">
        <v>1178</v>
      </c>
      <c r="I18" s="933">
        <v>2688</v>
      </c>
      <c r="J18" s="933">
        <v>10258</v>
      </c>
      <c r="K18" s="933">
        <v>3817</v>
      </c>
      <c r="L18" s="933">
        <v>1177</v>
      </c>
      <c r="M18" s="290"/>
      <c r="N18" s="289" t="s">
        <v>973</v>
      </c>
    </row>
    <row r="19" spans="1:14" ht="15" customHeight="1">
      <c r="A19" s="16"/>
      <c r="B19" s="10" t="s">
        <v>8</v>
      </c>
      <c r="C19" s="933">
        <v>371357</v>
      </c>
      <c r="D19" s="933">
        <v>158186</v>
      </c>
      <c r="E19" s="933">
        <v>1206</v>
      </c>
      <c r="F19" s="933">
        <v>141805</v>
      </c>
      <c r="G19" s="933">
        <v>24145</v>
      </c>
      <c r="H19" s="933">
        <v>1182</v>
      </c>
      <c r="I19" s="933">
        <v>2692</v>
      </c>
      <c r="J19" s="933">
        <v>10224</v>
      </c>
      <c r="K19" s="933">
        <v>3825</v>
      </c>
      <c r="L19" s="933">
        <v>1167</v>
      </c>
      <c r="M19" s="290"/>
      <c r="N19" s="289" t="s">
        <v>974</v>
      </c>
    </row>
    <row r="20" spans="1:14" ht="15" customHeight="1">
      <c r="A20" s="16"/>
      <c r="B20" s="10" t="s">
        <v>9</v>
      </c>
      <c r="C20" s="933">
        <v>371592</v>
      </c>
      <c r="D20" s="933">
        <v>158272</v>
      </c>
      <c r="E20" s="933">
        <v>1201</v>
      </c>
      <c r="F20" s="933">
        <v>141917</v>
      </c>
      <c r="G20" s="933">
        <v>24267</v>
      </c>
      <c r="H20" s="933">
        <v>1185</v>
      </c>
      <c r="I20" s="933">
        <v>2684</v>
      </c>
      <c r="J20" s="933">
        <v>10192</v>
      </c>
      <c r="K20" s="933">
        <v>3803</v>
      </c>
      <c r="L20" s="933">
        <v>1169</v>
      </c>
      <c r="M20" s="290"/>
      <c r="N20" s="289" t="s">
        <v>975</v>
      </c>
    </row>
    <row r="21" spans="1:14" ht="15" customHeight="1">
      <c r="A21" s="16"/>
      <c r="B21" s="10" t="s">
        <v>10</v>
      </c>
      <c r="C21" s="933">
        <v>371681</v>
      </c>
      <c r="D21" s="933">
        <v>158328</v>
      </c>
      <c r="E21" s="933">
        <v>1189</v>
      </c>
      <c r="F21" s="933">
        <v>141970</v>
      </c>
      <c r="G21" s="933">
        <v>24375</v>
      </c>
      <c r="H21" s="933">
        <v>1188</v>
      </c>
      <c r="I21" s="933">
        <v>2687</v>
      </c>
      <c r="J21" s="933">
        <v>10214</v>
      </c>
      <c r="K21" s="933">
        <v>3773</v>
      </c>
      <c r="L21" s="933">
        <v>1168</v>
      </c>
      <c r="M21" s="290"/>
      <c r="N21" s="289" t="s">
        <v>976</v>
      </c>
    </row>
    <row r="22" spans="1:14" ht="15" customHeight="1">
      <c r="A22" s="16"/>
      <c r="B22" s="10" t="s">
        <v>11</v>
      </c>
      <c r="C22" s="933">
        <v>371431</v>
      </c>
      <c r="D22" s="933">
        <v>157942</v>
      </c>
      <c r="E22" s="933">
        <v>1164</v>
      </c>
      <c r="F22" s="933">
        <v>141591</v>
      </c>
      <c r="G22" s="933">
        <v>24245</v>
      </c>
      <c r="H22" s="933">
        <v>1184</v>
      </c>
      <c r="I22" s="933">
        <v>2698</v>
      </c>
      <c r="J22" s="933">
        <v>10246</v>
      </c>
      <c r="K22" s="933">
        <v>3772</v>
      </c>
      <c r="L22" s="933">
        <v>1199</v>
      </c>
      <c r="M22" s="290"/>
      <c r="N22" s="289" t="s">
        <v>977</v>
      </c>
    </row>
    <row r="23" spans="1:14" ht="15" customHeight="1">
      <c r="A23" s="16"/>
      <c r="B23" s="673"/>
      <c r="C23" s="934"/>
      <c r="D23" s="934"/>
      <c r="E23" s="934"/>
      <c r="F23" s="934"/>
      <c r="G23" s="934"/>
      <c r="H23" s="934"/>
      <c r="I23" s="934"/>
      <c r="J23" s="934"/>
      <c r="K23" s="934"/>
      <c r="L23" s="934"/>
      <c r="M23" s="290"/>
      <c r="N23" s="330"/>
    </row>
    <row r="24" spans="1:14" ht="15" customHeight="1">
      <c r="A24" s="68">
        <v>2021</v>
      </c>
      <c r="B24" s="10" t="s">
        <v>12</v>
      </c>
      <c r="C24" s="933">
        <v>368424</v>
      </c>
      <c r="D24" s="933">
        <v>157273</v>
      </c>
      <c r="E24" s="933">
        <v>1151</v>
      </c>
      <c r="F24" s="933">
        <v>140970</v>
      </c>
      <c r="G24" s="933">
        <v>23887</v>
      </c>
      <c r="H24" s="933">
        <v>1193</v>
      </c>
      <c r="I24" s="933">
        <v>2551</v>
      </c>
      <c r="J24" s="933">
        <v>10256</v>
      </c>
      <c r="K24" s="933">
        <v>3500</v>
      </c>
      <c r="L24" s="933">
        <v>1069</v>
      </c>
      <c r="M24" s="323">
        <v>2021</v>
      </c>
      <c r="N24" s="289" t="s">
        <v>978</v>
      </c>
    </row>
    <row r="25" spans="1:14" ht="15" customHeight="1">
      <c r="A25" s="16"/>
      <c r="B25" s="10" t="s">
        <v>13</v>
      </c>
      <c r="C25" s="933">
        <v>368912</v>
      </c>
      <c r="D25" s="933">
        <v>157470</v>
      </c>
      <c r="E25" s="933">
        <v>1156</v>
      </c>
      <c r="F25" s="933">
        <v>141159</v>
      </c>
      <c r="G25" s="933">
        <v>23965</v>
      </c>
      <c r="H25" s="933">
        <v>1199</v>
      </c>
      <c r="I25" s="933">
        <v>2548</v>
      </c>
      <c r="J25" s="933">
        <v>10220</v>
      </c>
      <c r="K25" s="933">
        <v>3489</v>
      </c>
      <c r="L25" s="933">
        <v>1067</v>
      </c>
      <c r="M25" s="290"/>
      <c r="N25" s="289" t="s">
        <v>979</v>
      </c>
    </row>
    <row r="26" spans="1:14" ht="15" customHeight="1">
      <c r="A26" s="16"/>
      <c r="B26" s="10" t="s">
        <v>14</v>
      </c>
      <c r="C26" s="933">
        <v>369813</v>
      </c>
      <c r="D26" s="933">
        <v>157851</v>
      </c>
      <c r="E26" s="933">
        <v>1159</v>
      </c>
      <c r="F26" s="933">
        <v>141528</v>
      </c>
      <c r="G26" s="933">
        <v>23982</v>
      </c>
      <c r="H26" s="933">
        <v>1202</v>
      </c>
      <c r="I26" s="933">
        <v>2547</v>
      </c>
      <c r="J26" s="933">
        <v>10264</v>
      </c>
      <c r="K26" s="933">
        <v>3486</v>
      </c>
      <c r="L26" s="933">
        <v>1069</v>
      </c>
      <c r="M26" s="290"/>
      <c r="N26" s="289" t="s">
        <v>980</v>
      </c>
    </row>
    <row r="27" spans="1:14" ht="15" customHeight="1">
      <c r="A27" s="935"/>
      <c r="B27" s="396" t="s">
        <v>22</v>
      </c>
      <c r="C27" s="245">
        <v>98.5</v>
      </c>
      <c r="D27" s="245">
        <v>98.3</v>
      </c>
      <c r="E27" s="245">
        <v>96.1</v>
      </c>
      <c r="F27" s="245">
        <v>98.3</v>
      </c>
      <c r="G27" s="245">
        <v>97.5</v>
      </c>
      <c r="H27" s="245">
        <v>102.9</v>
      </c>
      <c r="I27" s="245">
        <v>94.6</v>
      </c>
      <c r="J27" s="245">
        <v>98.1</v>
      </c>
      <c r="K27" s="245">
        <v>93.7</v>
      </c>
      <c r="L27" s="245">
        <v>90.1</v>
      </c>
      <c r="M27" s="201"/>
      <c r="N27" s="397" t="s">
        <v>22</v>
      </c>
    </row>
    <row r="28" spans="1:14" ht="15" customHeight="1">
      <c r="A28" s="935"/>
      <c r="B28" s="396" t="s">
        <v>23</v>
      </c>
      <c r="C28" s="245">
        <v>100.2</v>
      </c>
      <c r="D28" s="245">
        <v>100.2</v>
      </c>
      <c r="E28" s="245">
        <v>100.3</v>
      </c>
      <c r="F28" s="245">
        <v>100.3</v>
      </c>
      <c r="G28" s="245">
        <v>100.1</v>
      </c>
      <c r="H28" s="245">
        <v>100.3</v>
      </c>
      <c r="I28" s="245">
        <v>100</v>
      </c>
      <c r="J28" s="245">
        <v>100.4</v>
      </c>
      <c r="K28" s="245">
        <v>99.9</v>
      </c>
      <c r="L28" s="245">
        <v>100.2</v>
      </c>
      <c r="M28" s="201"/>
      <c r="N28" s="397" t="s">
        <v>23</v>
      </c>
    </row>
    <row r="29" spans="1:14" ht="15" customHeight="1">
      <c r="A29" s="182" t="s">
        <v>1603</v>
      </c>
    </row>
    <row r="30" spans="1:14" ht="15" customHeight="1">
      <c r="A30" s="188" t="s">
        <v>315</v>
      </c>
    </row>
  </sheetData>
  <mergeCells count="8">
    <mergeCell ref="A7:B10"/>
    <mergeCell ref="C7:C10"/>
    <mergeCell ref="D7:L7"/>
    <mergeCell ref="M7:N10"/>
    <mergeCell ref="D9:D10"/>
    <mergeCell ref="E9:E10"/>
    <mergeCell ref="F9:L9"/>
    <mergeCell ref="D8:L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showGridLines="0" zoomScaleNormal="100" workbookViewId="0"/>
  </sheetViews>
  <sheetFormatPr defaultRowHeight="14.25"/>
  <cols>
    <col min="1" max="1" width="25.85546875" style="69" customWidth="1"/>
    <col min="2" max="4" width="14.140625" style="69" customWidth="1"/>
    <col min="5" max="5" width="15.85546875" style="69" customWidth="1"/>
    <col min="6" max="8" width="14.140625" style="69" customWidth="1"/>
    <col min="9" max="9" width="14.7109375" style="69" customWidth="1"/>
    <col min="10" max="13" width="14.140625" style="69" customWidth="1"/>
    <col min="14" max="16384" width="9.140625" style="259"/>
  </cols>
  <sheetData>
    <row r="1" spans="1:13">
      <c r="A1" s="6" t="s">
        <v>1198</v>
      </c>
      <c r="B1" s="6"/>
      <c r="C1" s="6"/>
      <c r="D1" s="6"/>
      <c r="E1" s="6"/>
      <c r="F1" s="6"/>
      <c r="H1" s="87"/>
      <c r="I1" s="694" t="s">
        <v>0</v>
      </c>
      <c r="J1" s="26"/>
      <c r="M1" s="87"/>
    </row>
    <row r="2" spans="1:13">
      <c r="A2" s="739" t="s">
        <v>1181</v>
      </c>
      <c r="B2" s="5"/>
      <c r="C2" s="5"/>
      <c r="D2" s="5"/>
      <c r="E2" s="5"/>
      <c r="F2" s="5"/>
      <c r="H2" s="87"/>
      <c r="I2" s="87" t="s">
        <v>1</v>
      </c>
      <c r="J2" s="26"/>
      <c r="M2" s="87"/>
    </row>
    <row r="3" spans="1:13">
      <c r="A3" s="715" t="s">
        <v>1199</v>
      </c>
      <c r="B3" s="789"/>
      <c r="C3" s="789"/>
      <c r="D3" s="789"/>
      <c r="E3" s="789"/>
      <c r="F3" s="789"/>
      <c r="G3" s="789"/>
      <c r="H3" s="789"/>
      <c r="I3" s="26"/>
      <c r="J3" s="26"/>
      <c r="K3" s="26"/>
      <c r="L3" s="26"/>
      <c r="M3" s="26"/>
    </row>
    <row r="4" spans="1:13">
      <c r="A4" s="744" t="s">
        <v>1182</v>
      </c>
      <c r="B4" s="861"/>
      <c r="C4" s="861"/>
      <c r="D4" s="861"/>
      <c r="E4" s="861"/>
      <c r="F4" s="861"/>
      <c r="G4" s="861"/>
      <c r="H4" s="861"/>
      <c r="I4" s="26"/>
      <c r="J4" s="26"/>
      <c r="K4" s="26"/>
      <c r="L4" s="26"/>
      <c r="M4" s="26"/>
    </row>
    <row r="5" spans="1:13" ht="15" customHeight="1">
      <c r="A5" s="2060" t="s">
        <v>527</v>
      </c>
      <c r="B5" s="2060"/>
      <c r="C5" s="2060"/>
      <c r="D5" s="2060"/>
      <c r="E5" s="2060"/>
      <c r="F5" s="2060"/>
      <c r="G5" s="2060"/>
      <c r="H5" s="2060"/>
      <c r="I5" s="2060"/>
      <c r="J5" s="2060"/>
      <c r="K5" s="2060"/>
      <c r="L5" s="2060"/>
      <c r="M5" s="2060"/>
    </row>
    <row r="6" spans="1:13" ht="15" customHeight="1">
      <c r="A6" s="1647"/>
      <c r="B6" s="2004" t="s">
        <v>528</v>
      </c>
      <c r="C6" s="865"/>
      <c r="D6" s="2010" t="s">
        <v>511</v>
      </c>
      <c r="E6" s="2010" t="s">
        <v>505</v>
      </c>
      <c r="F6" s="2010" t="s">
        <v>530</v>
      </c>
      <c r="G6" s="2004" t="s">
        <v>531</v>
      </c>
      <c r="H6" s="2010" t="s">
        <v>532</v>
      </c>
      <c r="I6" s="2010" t="s">
        <v>533</v>
      </c>
      <c r="J6" s="2010" t="s">
        <v>534</v>
      </c>
      <c r="K6" s="2010" t="s">
        <v>535</v>
      </c>
      <c r="L6" s="2010" t="s">
        <v>536</v>
      </c>
      <c r="M6" s="2004" t="s">
        <v>1106</v>
      </c>
    </row>
    <row r="7" spans="1:13" ht="87" customHeight="1">
      <c r="A7" s="1649"/>
      <c r="B7" s="1621"/>
      <c r="C7" s="873" t="s">
        <v>529</v>
      </c>
      <c r="D7" s="1456"/>
      <c r="E7" s="1456"/>
      <c r="F7" s="1456"/>
      <c r="G7" s="1621"/>
      <c r="H7" s="1456"/>
      <c r="I7" s="1456"/>
      <c r="J7" s="1456"/>
      <c r="K7" s="1456"/>
      <c r="L7" s="1456"/>
      <c r="M7" s="1621"/>
    </row>
    <row r="8" spans="1:13">
      <c r="A8" s="173" t="s">
        <v>183</v>
      </c>
      <c r="B8" s="1061">
        <v>25455</v>
      </c>
      <c r="C8" s="435">
        <v>24810</v>
      </c>
      <c r="D8" s="436">
        <v>40282</v>
      </c>
      <c r="E8" s="1061">
        <v>42516</v>
      </c>
      <c r="F8" s="436">
        <v>17010</v>
      </c>
      <c r="G8" s="1061">
        <v>14294</v>
      </c>
      <c r="H8" s="436">
        <v>10554</v>
      </c>
      <c r="I8" s="1061">
        <v>7037</v>
      </c>
      <c r="J8" s="436">
        <v>4034</v>
      </c>
      <c r="K8" s="1061">
        <v>27281</v>
      </c>
      <c r="L8" s="436">
        <v>7900</v>
      </c>
      <c r="M8" s="437">
        <v>2577</v>
      </c>
    </row>
    <row r="9" spans="1:13">
      <c r="A9" s="213" t="s">
        <v>184</v>
      </c>
      <c r="B9" s="1062"/>
      <c r="C9" s="1062"/>
      <c r="D9" s="1062"/>
      <c r="E9" s="1062"/>
      <c r="F9" s="1062"/>
      <c r="G9" s="1062"/>
      <c r="H9" s="1062"/>
      <c r="I9" s="1062"/>
      <c r="J9" s="1062"/>
      <c r="K9" s="1062"/>
      <c r="L9" s="1062"/>
      <c r="M9" s="1442"/>
    </row>
    <row r="10" spans="1:13">
      <c r="A10" s="173" t="s">
        <v>185</v>
      </c>
      <c r="B10" s="1063">
        <v>1942</v>
      </c>
      <c r="C10" s="441">
        <v>1888</v>
      </c>
      <c r="D10" s="442">
        <v>4396</v>
      </c>
      <c r="E10" s="1063">
        <v>3746</v>
      </c>
      <c r="F10" s="442">
        <v>1277</v>
      </c>
      <c r="G10" s="1063">
        <v>512</v>
      </c>
      <c r="H10" s="442">
        <v>305</v>
      </c>
      <c r="I10" s="1063">
        <v>368</v>
      </c>
      <c r="J10" s="442">
        <v>135</v>
      </c>
      <c r="K10" s="1063">
        <v>1269</v>
      </c>
      <c r="L10" s="442">
        <v>468</v>
      </c>
      <c r="M10" s="443">
        <v>163</v>
      </c>
    </row>
    <row r="11" spans="1:13">
      <c r="A11" s="213" t="s">
        <v>186</v>
      </c>
      <c r="B11" s="1063"/>
      <c r="C11" s="441"/>
      <c r="D11" s="442"/>
      <c r="E11" s="1063"/>
      <c r="F11" s="442"/>
      <c r="G11" s="1063"/>
      <c r="H11" s="442"/>
      <c r="I11" s="1063"/>
      <c r="J11" s="442"/>
      <c r="K11" s="1063"/>
      <c r="L11" s="442"/>
      <c r="M11" s="443"/>
    </row>
    <row r="12" spans="1:13">
      <c r="A12" s="127" t="s">
        <v>526</v>
      </c>
      <c r="B12" s="1062"/>
      <c r="C12" s="438"/>
      <c r="D12" s="439"/>
      <c r="E12" s="1062"/>
      <c r="F12" s="439"/>
      <c r="G12" s="1062"/>
      <c r="H12" s="439"/>
      <c r="I12" s="1062"/>
      <c r="J12" s="439"/>
      <c r="K12" s="1062"/>
      <c r="L12" s="439"/>
      <c r="M12" s="440"/>
    </row>
    <row r="13" spans="1:13">
      <c r="A13" s="177" t="s">
        <v>187</v>
      </c>
      <c r="B13" s="1062">
        <v>922</v>
      </c>
      <c r="C13" s="438">
        <v>901</v>
      </c>
      <c r="D13" s="439">
        <v>1861</v>
      </c>
      <c r="E13" s="1062">
        <v>1752</v>
      </c>
      <c r="F13" s="439">
        <v>498</v>
      </c>
      <c r="G13" s="1062">
        <v>219</v>
      </c>
      <c r="H13" s="439">
        <v>154</v>
      </c>
      <c r="I13" s="1062">
        <v>155</v>
      </c>
      <c r="J13" s="439">
        <v>58</v>
      </c>
      <c r="K13" s="1062">
        <v>636</v>
      </c>
      <c r="L13" s="439">
        <v>208</v>
      </c>
      <c r="M13" s="440">
        <v>66</v>
      </c>
    </row>
    <row r="14" spans="1:13">
      <c r="A14" s="177" t="s">
        <v>188</v>
      </c>
      <c r="B14" s="1062">
        <v>355</v>
      </c>
      <c r="C14" s="438">
        <v>341</v>
      </c>
      <c r="D14" s="439">
        <v>828</v>
      </c>
      <c r="E14" s="1062">
        <v>1032</v>
      </c>
      <c r="F14" s="439">
        <v>314</v>
      </c>
      <c r="G14" s="1062">
        <v>104</v>
      </c>
      <c r="H14" s="439">
        <v>57</v>
      </c>
      <c r="I14" s="1062">
        <v>124</v>
      </c>
      <c r="J14" s="439">
        <v>25</v>
      </c>
      <c r="K14" s="1062">
        <v>285</v>
      </c>
      <c r="L14" s="439">
        <v>103</v>
      </c>
      <c r="M14" s="440">
        <v>41</v>
      </c>
    </row>
    <row r="15" spans="1:13">
      <c r="A15" s="177" t="s">
        <v>189</v>
      </c>
      <c r="B15" s="1062">
        <v>665</v>
      </c>
      <c r="C15" s="438">
        <v>646</v>
      </c>
      <c r="D15" s="439">
        <v>1707</v>
      </c>
      <c r="E15" s="1062">
        <v>962</v>
      </c>
      <c r="F15" s="439">
        <v>465</v>
      </c>
      <c r="G15" s="1062">
        <v>189</v>
      </c>
      <c r="H15" s="439">
        <v>94</v>
      </c>
      <c r="I15" s="1062">
        <v>89</v>
      </c>
      <c r="J15" s="439">
        <v>52</v>
      </c>
      <c r="K15" s="1062">
        <v>348</v>
      </c>
      <c r="L15" s="439">
        <v>157</v>
      </c>
      <c r="M15" s="440">
        <v>56</v>
      </c>
    </row>
    <row r="16" spans="1:13">
      <c r="A16" s="173" t="s">
        <v>190</v>
      </c>
      <c r="B16" s="1063">
        <v>8232</v>
      </c>
      <c r="C16" s="441">
        <v>8023</v>
      </c>
      <c r="D16" s="442">
        <v>13412</v>
      </c>
      <c r="E16" s="1063">
        <v>10803</v>
      </c>
      <c r="F16" s="442">
        <v>4164</v>
      </c>
      <c r="G16" s="1063">
        <v>6874</v>
      </c>
      <c r="H16" s="442">
        <v>2041</v>
      </c>
      <c r="I16" s="1063">
        <v>1393</v>
      </c>
      <c r="J16" s="442">
        <v>855</v>
      </c>
      <c r="K16" s="1063">
        <v>5552</v>
      </c>
      <c r="L16" s="442">
        <v>2150</v>
      </c>
      <c r="M16" s="443">
        <v>640</v>
      </c>
    </row>
    <row r="17" spans="1:13">
      <c r="A17" s="213" t="s">
        <v>186</v>
      </c>
      <c r="B17" s="1063"/>
      <c r="C17" s="441"/>
      <c r="D17" s="442"/>
      <c r="E17" s="1063"/>
      <c r="F17" s="442"/>
      <c r="G17" s="1063"/>
      <c r="H17" s="442"/>
      <c r="I17" s="1063"/>
      <c r="J17" s="442"/>
      <c r="K17" s="1063"/>
      <c r="L17" s="442"/>
      <c r="M17" s="443"/>
    </row>
    <row r="18" spans="1:13">
      <c r="A18" s="127" t="s">
        <v>526</v>
      </c>
      <c r="B18" s="1063"/>
      <c r="C18" s="441"/>
      <c r="D18" s="442"/>
      <c r="E18" s="1063"/>
      <c r="F18" s="442"/>
      <c r="G18" s="1063"/>
      <c r="H18" s="442"/>
      <c r="I18" s="1063"/>
      <c r="J18" s="442"/>
      <c r="K18" s="1063"/>
      <c r="L18" s="442"/>
      <c r="M18" s="443"/>
    </row>
    <row r="19" spans="1:13">
      <c r="A19" s="177" t="s">
        <v>191</v>
      </c>
      <c r="B19" s="1062">
        <v>1845</v>
      </c>
      <c r="C19" s="438">
        <v>1812</v>
      </c>
      <c r="D19" s="439">
        <v>2301</v>
      </c>
      <c r="E19" s="1062">
        <v>2366</v>
      </c>
      <c r="F19" s="439">
        <v>1209</v>
      </c>
      <c r="G19" s="1062">
        <v>306</v>
      </c>
      <c r="H19" s="439">
        <v>561</v>
      </c>
      <c r="I19" s="1062">
        <v>365</v>
      </c>
      <c r="J19" s="439">
        <v>222</v>
      </c>
      <c r="K19" s="1062">
        <v>1500</v>
      </c>
      <c r="L19" s="439">
        <v>499</v>
      </c>
      <c r="M19" s="440">
        <v>129</v>
      </c>
    </row>
    <row r="20" spans="1:13">
      <c r="A20" s="177" t="s">
        <v>192</v>
      </c>
      <c r="B20" s="1062">
        <v>1692</v>
      </c>
      <c r="C20" s="438">
        <v>1622</v>
      </c>
      <c r="D20" s="439">
        <v>4072</v>
      </c>
      <c r="E20" s="1062">
        <v>2427</v>
      </c>
      <c r="F20" s="439">
        <v>814</v>
      </c>
      <c r="G20" s="1062">
        <v>407</v>
      </c>
      <c r="H20" s="439">
        <v>411</v>
      </c>
      <c r="I20" s="1062">
        <v>250</v>
      </c>
      <c r="J20" s="439">
        <v>183</v>
      </c>
      <c r="K20" s="1062">
        <v>1247</v>
      </c>
      <c r="L20" s="439">
        <v>477</v>
      </c>
      <c r="M20" s="440">
        <v>161</v>
      </c>
    </row>
    <row r="21" spans="1:13">
      <c r="A21" s="177" t="s">
        <v>193</v>
      </c>
      <c r="B21" s="1062">
        <v>500</v>
      </c>
      <c r="C21" s="438">
        <v>490</v>
      </c>
      <c r="D21" s="439">
        <v>710</v>
      </c>
      <c r="E21" s="1062">
        <v>588</v>
      </c>
      <c r="F21" s="439">
        <v>204</v>
      </c>
      <c r="G21" s="1062">
        <v>863</v>
      </c>
      <c r="H21" s="439">
        <v>64</v>
      </c>
      <c r="I21" s="1062">
        <v>52</v>
      </c>
      <c r="J21" s="439">
        <v>21</v>
      </c>
      <c r="K21" s="1062">
        <v>182</v>
      </c>
      <c r="L21" s="439">
        <v>78</v>
      </c>
      <c r="M21" s="440">
        <v>38</v>
      </c>
    </row>
    <row r="22" spans="1:13">
      <c r="A22" s="177" t="s">
        <v>194</v>
      </c>
      <c r="B22" s="1062">
        <v>869</v>
      </c>
      <c r="C22" s="438">
        <v>852</v>
      </c>
      <c r="D22" s="439">
        <v>1466</v>
      </c>
      <c r="E22" s="1062">
        <v>1502</v>
      </c>
      <c r="F22" s="439">
        <v>582</v>
      </c>
      <c r="G22" s="1062">
        <v>4258</v>
      </c>
      <c r="H22" s="439">
        <v>243</v>
      </c>
      <c r="I22" s="1062">
        <v>173</v>
      </c>
      <c r="J22" s="439">
        <v>109</v>
      </c>
      <c r="K22" s="1062">
        <v>689</v>
      </c>
      <c r="L22" s="439">
        <v>303</v>
      </c>
      <c r="M22" s="440">
        <v>108</v>
      </c>
    </row>
    <row r="23" spans="1:13">
      <c r="A23" s="177" t="s">
        <v>195</v>
      </c>
      <c r="B23" s="1064">
        <v>3326</v>
      </c>
      <c r="C23" s="282">
        <v>3247</v>
      </c>
      <c r="D23" s="444">
        <v>4863</v>
      </c>
      <c r="E23" s="1064">
        <v>3920</v>
      </c>
      <c r="F23" s="444">
        <v>1355</v>
      </c>
      <c r="G23" s="1064">
        <v>1040</v>
      </c>
      <c r="H23" s="444">
        <v>762</v>
      </c>
      <c r="I23" s="1064">
        <v>553</v>
      </c>
      <c r="J23" s="444">
        <v>320</v>
      </c>
      <c r="K23" s="1064">
        <v>1934</v>
      </c>
      <c r="L23" s="444">
        <v>793</v>
      </c>
      <c r="M23" s="445">
        <v>204</v>
      </c>
    </row>
    <row r="24" spans="1:13">
      <c r="A24" s="173" t="s">
        <v>196</v>
      </c>
      <c r="B24" s="1061">
        <v>2915</v>
      </c>
      <c r="C24" s="435">
        <v>2799</v>
      </c>
      <c r="D24" s="436">
        <v>5603</v>
      </c>
      <c r="E24" s="1061">
        <v>6171</v>
      </c>
      <c r="F24" s="436">
        <v>2066</v>
      </c>
      <c r="G24" s="1061">
        <v>2711</v>
      </c>
      <c r="H24" s="436">
        <v>574</v>
      </c>
      <c r="I24" s="1061">
        <v>798</v>
      </c>
      <c r="J24" s="436">
        <v>431</v>
      </c>
      <c r="K24" s="1061">
        <v>2383</v>
      </c>
      <c r="L24" s="436">
        <v>826</v>
      </c>
      <c r="M24" s="437">
        <v>327</v>
      </c>
    </row>
    <row r="25" spans="1:13">
      <c r="A25" s="213" t="s">
        <v>186</v>
      </c>
      <c r="B25" s="1064"/>
      <c r="C25" s="282"/>
      <c r="D25" s="444"/>
      <c r="E25" s="1064"/>
      <c r="F25" s="444"/>
      <c r="G25" s="1064"/>
      <c r="H25" s="444"/>
      <c r="I25" s="1064"/>
      <c r="J25" s="444"/>
      <c r="K25" s="1064"/>
      <c r="L25" s="444"/>
      <c r="M25" s="445"/>
    </row>
    <row r="26" spans="1:13">
      <c r="A26" s="127" t="s">
        <v>526</v>
      </c>
      <c r="B26" s="1064"/>
      <c r="C26" s="282"/>
      <c r="D26" s="444"/>
      <c r="E26" s="1064"/>
      <c r="F26" s="444"/>
      <c r="G26" s="1064"/>
      <c r="H26" s="444"/>
      <c r="I26" s="1064"/>
      <c r="J26" s="444"/>
      <c r="K26" s="1064"/>
      <c r="L26" s="444"/>
      <c r="M26" s="445"/>
    </row>
    <row r="27" spans="1:13">
      <c r="A27" s="177" t="s">
        <v>197</v>
      </c>
      <c r="B27" s="1064">
        <v>724</v>
      </c>
      <c r="C27" s="282">
        <v>697</v>
      </c>
      <c r="D27" s="444">
        <v>1567</v>
      </c>
      <c r="E27" s="1064">
        <v>1120</v>
      </c>
      <c r="F27" s="444">
        <v>365</v>
      </c>
      <c r="G27" s="1064">
        <v>148</v>
      </c>
      <c r="H27" s="444">
        <v>96</v>
      </c>
      <c r="I27" s="1064">
        <v>114</v>
      </c>
      <c r="J27" s="444">
        <v>42</v>
      </c>
      <c r="K27" s="1064">
        <v>400</v>
      </c>
      <c r="L27" s="444">
        <v>132</v>
      </c>
      <c r="M27" s="445">
        <v>49</v>
      </c>
    </row>
    <row r="28" spans="1:13">
      <c r="A28" s="177" t="s">
        <v>198</v>
      </c>
      <c r="B28" s="1064">
        <v>721</v>
      </c>
      <c r="C28" s="282">
        <v>694</v>
      </c>
      <c r="D28" s="444">
        <v>1446</v>
      </c>
      <c r="E28" s="1064">
        <v>1375</v>
      </c>
      <c r="F28" s="444">
        <v>388</v>
      </c>
      <c r="G28" s="1064">
        <v>1033</v>
      </c>
      <c r="H28" s="444">
        <v>108</v>
      </c>
      <c r="I28" s="1064">
        <v>129</v>
      </c>
      <c r="J28" s="444">
        <v>47</v>
      </c>
      <c r="K28" s="1064">
        <v>467</v>
      </c>
      <c r="L28" s="444">
        <v>191</v>
      </c>
      <c r="M28" s="445">
        <v>77</v>
      </c>
    </row>
    <row r="29" spans="1:13">
      <c r="A29" s="177" t="s">
        <v>199</v>
      </c>
      <c r="B29" s="1062">
        <v>766</v>
      </c>
      <c r="C29" s="438">
        <v>730</v>
      </c>
      <c r="D29" s="439">
        <v>1517</v>
      </c>
      <c r="E29" s="1062">
        <v>1606</v>
      </c>
      <c r="F29" s="439">
        <v>576</v>
      </c>
      <c r="G29" s="1062">
        <v>963</v>
      </c>
      <c r="H29" s="439">
        <v>125</v>
      </c>
      <c r="I29" s="1062">
        <v>185</v>
      </c>
      <c r="J29" s="439">
        <v>118</v>
      </c>
      <c r="K29" s="1062">
        <v>547</v>
      </c>
      <c r="L29" s="439">
        <v>267</v>
      </c>
      <c r="M29" s="440">
        <v>94</v>
      </c>
    </row>
    <row r="30" spans="1:13">
      <c r="A30" s="177" t="s">
        <v>200</v>
      </c>
      <c r="B30" s="1062">
        <v>704</v>
      </c>
      <c r="C30" s="438">
        <v>678</v>
      </c>
      <c r="D30" s="439">
        <v>1073</v>
      </c>
      <c r="E30" s="1062">
        <v>2070</v>
      </c>
      <c r="F30" s="439">
        <v>737</v>
      </c>
      <c r="G30" s="1062">
        <v>567</v>
      </c>
      <c r="H30" s="439">
        <v>245</v>
      </c>
      <c r="I30" s="1062">
        <v>370</v>
      </c>
      <c r="J30" s="439">
        <v>224</v>
      </c>
      <c r="K30" s="1062">
        <v>969</v>
      </c>
      <c r="L30" s="439">
        <v>236</v>
      </c>
      <c r="M30" s="440">
        <v>107</v>
      </c>
    </row>
    <row r="31" spans="1:13">
      <c r="A31" s="173" t="s">
        <v>201</v>
      </c>
      <c r="B31" s="1061">
        <v>3660</v>
      </c>
      <c r="C31" s="446">
        <v>3559</v>
      </c>
      <c r="D31" s="1065">
        <v>7320</v>
      </c>
      <c r="E31" s="1065">
        <v>7583</v>
      </c>
      <c r="F31" s="1065">
        <v>2813</v>
      </c>
      <c r="G31" s="1065">
        <v>829</v>
      </c>
      <c r="H31" s="1065">
        <v>679</v>
      </c>
      <c r="I31" s="1065">
        <v>974</v>
      </c>
      <c r="J31" s="1065">
        <v>285</v>
      </c>
      <c r="K31" s="1065">
        <v>2558</v>
      </c>
      <c r="L31" s="1065">
        <v>1004</v>
      </c>
      <c r="M31" s="447">
        <v>316</v>
      </c>
    </row>
    <row r="32" spans="1:13">
      <c r="A32" s="213" t="s">
        <v>186</v>
      </c>
      <c r="B32" s="1064"/>
      <c r="C32" s="448"/>
      <c r="D32" s="1066"/>
      <c r="E32" s="1066"/>
      <c r="F32" s="1066"/>
      <c r="G32" s="1066"/>
      <c r="H32" s="1066"/>
      <c r="I32" s="1066"/>
      <c r="J32" s="1066"/>
      <c r="K32" s="1066"/>
      <c r="L32" s="1066"/>
      <c r="M32" s="449"/>
    </row>
    <row r="33" spans="1:13">
      <c r="A33" s="127" t="s">
        <v>526</v>
      </c>
      <c r="B33" s="1063"/>
      <c r="C33" s="450"/>
      <c r="D33" s="1067"/>
      <c r="E33" s="1067"/>
      <c r="F33" s="1067"/>
      <c r="G33" s="1067"/>
      <c r="H33" s="1067"/>
      <c r="I33" s="1067"/>
      <c r="J33" s="1067"/>
      <c r="K33" s="1067"/>
      <c r="L33" s="1067"/>
      <c r="M33" s="451"/>
    </row>
    <row r="34" spans="1:13">
      <c r="A34" s="177" t="s">
        <v>202</v>
      </c>
      <c r="B34" s="1064">
        <v>679</v>
      </c>
      <c r="C34" s="448">
        <v>661</v>
      </c>
      <c r="D34" s="1066">
        <v>1006</v>
      </c>
      <c r="E34" s="1066">
        <v>1435</v>
      </c>
      <c r="F34" s="1066">
        <v>776</v>
      </c>
      <c r="G34" s="1066">
        <v>175</v>
      </c>
      <c r="H34" s="1066">
        <v>129</v>
      </c>
      <c r="I34" s="1066">
        <v>206</v>
      </c>
      <c r="J34" s="1066">
        <v>66</v>
      </c>
      <c r="K34" s="1066">
        <v>539</v>
      </c>
      <c r="L34" s="1066">
        <v>209</v>
      </c>
      <c r="M34" s="449">
        <v>60</v>
      </c>
    </row>
    <row r="35" spans="1:13">
      <c r="A35" s="177" t="s">
        <v>203</v>
      </c>
      <c r="B35" s="1064">
        <v>557</v>
      </c>
      <c r="C35" s="448">
        <v>539</v>
      </c>
      <c r="D35" s="1066">
        <v>966</v>
      </c>
      <c r="E35" s="1066">
        <v>1071</v>
      </c>
      <c r="F35" s="1066">
        <v>392</v>
      </c>
      <c r="G35" s="1066">
        <v>166</v>
      </c>
      <c r="H35" s="1066">
        <v>89</v>
      </c>
      <c r="I35" s="1066">
        <v>148</v>
      </c>
      <c r="J35" s="1066">
        <v>58</v>
      </c>
      <c r="K35" s="1066">
        <v>423</v>
      </c>
      <c r="L35" s="1066">
        <v>172</v>
      </c>
      <c r="M35" s="449">
        <v>62</v>
      </c>
    </row>
    <row r="36" spans="1:13">
      <c r="A36" s="177" t="s">
        <v>204</v>
      </c>
      <c r="B36" s="1064">
        <v>1123</v>
      </c>
      <c r="C36" s="448">
        <v>1083</v>
      </c>
      <c r="D36" s="1066">
        <v>2533</v>
      </c>
      <c r="E36" s="1066">
        <v>2747</v>
      </c>
      <c r="F36" s="1066">
        <v>744</v>
      </c>
      <c r="G36" s="1066">
        <v>225</v>
      </c>
      <c r="H36" s="1066">
        <v>188</v>
      </c>
      <c r="I36" s="1066">
        <v>293</v>
      </c>
      <c r="J36" s="1066">
        <v>66</v>
      </c>
      <c r="K36" s="1066">
        <v>703</v>
      </c>
      <c r="L36" s="1066">
        <v>268</v>
      </c>
      <c r="M36" s="449">
        <v>74</v>
      </c>
    </row>
    <row r="37" spans="1:13">
      <c r="A37" s="177" t="s">
        <v>205</v>
      </c>
      <c r="B37" s="1068">
        <v>260</v>
      </c>
      <c r="C37" s="452">
        <v>254</v>
      </c>
      <c r="D37" s="1069">
        <v>740</v>
      </c>
      <c r="E37" s="1069">
        <v>553</v>
      </c>
      <c r="F37" s="1069">
        <v>162</v>
      </c>
      <c r="G37" s="1069">
        <v>54</v>
      </c>
      <c r="H37" s="1066">
        <v>41</v>
      </c>
      <c r="I37" s="449">
        <v>94</v>
      </c>
      <c r="J37" s="1064">
        <v>20</v>
      </c>
      <c r="K37" s="444">
        <v>163</v>
      </c>
      <c r="L37" s="1064">
        <v>91</v>
      </c>
      <c r="M37" s="445">
        <v>21</v>
      </c>
    </row>
    <row r="38" spans="1:13">
      <c r="A38" s="177" t="s">
        <v>206</v>
      </c>
      <c r="B38" s="1070">
        <v>1041</v>
      </c>
      <c r="C38" s="453">
        <v>1022</v>
      </c>
      <c r="D38" s="1070">
        <v>2075</v>
      </c>
      <c r="E38" s="453">
        <v>1777</v>
      </c>
      <c r="F38" s="1070">
        <v>739</v>
      </c>
      <c r="G38" s="453">
        <v>209</v>
      </c>
      <c r="H38" s="1062">
        <v>232</v>
      </c>
      <c r="I38" s="439">
        <v>233</v>
      </c>
      <c r="J38" s="1062">
        <v>75</v>
      </c>
      <c r="K38" s="439">
        <v>730</v>
      </c>
      <c r="L38" s="1062">
        <v>264</v>
      </c>
      <c r="M38" s="440">
        <v>99</v>
      </c>
    </row>
    <row r="39" spans="1:13">
      <c r="A39" s="173" t="s">
        <v>207</v>
      </c>
      <c r="B39" s="1071">
        <v>8706</v>
      </c>
      <c r="C39" s="454">
        <v>8541</v>
      </c>
      <c r="D39" s="1071">
        <v>9551</v>
      </c>
      <c r="E39" s="454">
        <v>14213</v>
      </c>
      <c r="F39" s="1071">
        <v>6690</v>
      </c>
      <c r="G39" s="454">
        <v>3368</v>
      </c>
      <c r="H39" s="1063">
        <v>6955</v>
      </c>
      <c r="I39" s="442">
        <v>3504</v>
      </c>
      <c r="J39" s="1063">
        <v>2328</v>
      </c>
      <c r="K39" s="442">
        <v>15519</v>
      </c>
      <c r="L39" s="1063">
        <v>3452</v>
      </c>
      <c r="M39" s="443">
        <v>1131</v>
      </c>
    </row>
    <row r="40" spans="1:13">
      <c r="A40" s="213" t="s">
        <v>186</v>
      </c>
      <c r="B40" s="1072"/>
      <c r="C40" s="455"/>
      <c r="D40" s="1072"/>
      <c r="E40" s="455"/>
      <c r="F40" s="1072"/>
      <c r="G40" s="455"/>
      <c r="H40" s="1061"/>
      <c r="I40" s="436"/>
      <c r="J40" s="1061"/>
      <c r="K40" s="436"/>
      <c r="L40" s="1061"/>
      <c r="M40" s="437"/>
    </row>
    <row r="41" spans="1:13">
      <c r="A41" s="127" t="s">
        <v>526</v>
      </c>
      <c r="B41" s="1068"/>
      <c r="C41" s="456"/>
      <c r="D41" s="1068"/>
      <c r="E41" s="456"/>
      <c r="F41" s="1068"/>
      <c r="G41" s="456"/>
      <c r="H41" s="1064"/>
      <c r="I41" s="444"/>
      <c r="J41" s="1064"/>
      <c r="K41" s="444"/>
      <c r="L41" s="1064"/>
      <c r="M41" s="445"/>
    </row>
    <row r="42" spans="1:13">
      <c r="A42" s="177" t="s">
        <v>208</v>
      </c>
      <c r="B42" s="1070">
        <v>5184</v>
      </c>
      <c r="C42" s="453">
        <v>5073</v>
      </c>
      <c r="D42" s="1070">
        <v>6093</v>
      </c>
      <c r="E42" s="453">
        <v>8791</v>
      </c>
      <c r="F42" s="1070">
        <v>4160</v>
      </c>
      <c r="G42" s="453">
        <v>1856</v>
      </c>
      <c r="H42" s="1062">
        <v>4779</v>
      </c>
      <c r="I42" s="439">
        <v>2103</v>
      </c>
      <c r="J42" s="1062">
        <v>1303</v>
      </c>
      <c r="K42" s="439">
        <v>9695</v>
      </c>
      <c r="L42" s="1062">
        <v>2086</v>
      </c>
      <c r="M42" s="440">
        <v>679</v>
      </c>
    </row>
    <row r="43" spans="1:13">
      <c r="A43" s="177" t="s">
        <v>209</v>
      </c>
      <c r="B43" s="1068">
        <v>3188</v>
      </c>
      <c r="C43" s="456">
        <v>3141</v>
      </c>
      <c r="D43" s="1068">
        <v>3047</v>
      </c>
      <c r="E43" s="456">
        <v>4669</v>
      </c>
      <c r="F43" s="1068">
        <v>2227</v>
      </c>
      <c r="G43" s="456">
        <v>1234</v>
      </c>
      <c r="H43" s="1064">
        <v>1879</v>
      </c>
      <c r="I43" s="444">
        <v>1209</v>
      </c>
      <c r="J43" s="1064">
        <v>834</v>
      </c>
      <c r="K43" s="444">
        <v>4810</v>
      </c>
      <c r="L43" s="1064">
        <v>1190</v>
      </c>
      <c r="M43" s="445">
        <v>380</v>
      </c>
    </row>
    <row r="44" spans="1:13">
      <c r="A44" s="177" t="s">
        <v>210</v>
      </c>
      <c r="B44" s="1068">
        <v>334</v>
      </c>
      <c r="C44" s="456">
        <v>327</v>
      </c>
      <c r="D44" s="1068">
        <v>411</v>
      </c>
      <c r="E44" s="456">
        <v>753</v>
      </c>
      <c r="F44" s="1068">
        <v>303</v>
      </c>
      <c r="G44" s="456">
        <v>278</v>
      </c>
      <c r="H44" s="1064">
        <v>297</v>
      </c>
      <c r="I44" s="444">
        <v>192</v>
      </c>
      <c r="J44" s="1064">
        <v>191</v>
      </c>
      <c r="K44" s="444">
        <v>1014</v>
      </c>
      <c r="L44" s="1064">
        <v>176</v>
      </c>
      <c r="M44" s="445">
        <v>72</v>
      </c>
    </row>
    <row r="45" spans="1:13">
      <c r="A45" s="222" t="s">
        <v>1410</v>
      </c>
      <c r="B45" s="740"/>
      <c r="C45" s="740"/>
      <c r="D45" s="740"/>
      <c r="E45" s="740"/>
      <c r="F45" s="740"/>
      <c r="G45" s="740"/>
      <c r="H45" s="740"/>
      <c r="I45" s="740"/>
      <c r="J45" s="740"/>
      <c r="K45" s="740"/>
      <c r="L45" s="740"/>
      <c r="M45" s="740"/>
    </row>
    <row r="46" spans="1:13">
      <c r="A46" s="188" t="s">
        <v>1411</v>
      </c>
      <c r="B46" s="753"/>
      <c r="C46" s="753"/>
      <c r="D46" s="753"/>
      <c r="E46" s="753"/>
      <c r="F46" s="753"/>
      <c r="G46" s="753"/>
      <c r="H46" s="753"/>
      <c r="I46" s="753"/>
      <c r="J46" s="753"/>
      <c r="K46" s="753"/>
      <c r="L46" s="753"/>
      <c r="M46" s="753"/>
    </row>
    <row r="47" spans="1:13">
      <c r="A47" s="35"/>
      <c r="B47" s="35"/>
      <c r="C47" s="35"/>
      <c r="D47" s="35"/>
      <c r="E47" s="35"/>
      <c r="F47" s="35"/>
      <c r="G47" s="35"/>
      <c r="H47" s="35"/>
      <c r="I47" s="35"/>
      <c r="J47" s="35"/>
      <c r="K47" s="35"/>
      <c r="L47" s="35"/>
      <c r="M47" s="35"/>
    </row>
    <row r="48" spans="1:13">
      <c r="A48" s="35"/>
      <c r="B48" s="35"/>
      <c r="C48" s="35"/>
      <c r="D48" s="35"/>
      <c r="E48" s="35"/>
      <c r="F48" s="35"/>
      <c r="G48" s="35"/>
      <c r="H48" s="35"/>
      <c r="I48" s="35"/>
      <c r="J48" s="35"/>
      <c r="K48" s="35"/>
      <c r="L48" s="35"/>
      <c r="M48" s="35"/>
    </row>
    <row r="49" spans="1:13">
      <c r="A49" s="35"/>
      <c r="B49" s="35"/>
      <c r="C49" s="35"/>
      <c r="D49" s="35"/>
      <c r="E49" s="35"/>
      <c r="F49" s="35"/>
      <c r="G49" s="35"/>
      <c r="H49" s="35"/>
      <c r="I49" s="35"/>
      <c r="J49" s="35"/>
      <c r="K49" s="35"/>
      <c r="L49" s="35"/>
      <c r="M49" s="35"/>
    </row>
  </sheetData>
  <mergeCells count="13">
    <mergeCell ref="K6:K7"/>
    <mergeCell ref="L6:L7"/>
    <mergeCell ref="M6:M7"/>
    <mergeCell ref="A5:A7"/>
    <mergeCell ref="B5:M5"/>
    <mergeCell ref="B6:B7"/>
    <mergeCell ref="D6:D7"/>
    <mergeCell ref="E6:E7"/>
    <mergeCell ref="F6:F7"/>
    <mergeCell ref="G6:G7"/>
    <mergeCell ref="H6:H7"/>
    <mergeCell ref="I6:I7"/>
    <mergeCell ref="J6:J7"/>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6"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zoomScaleNormal="100" workbookViewId="0"/>
  </sheetViews>
  <sheetFormatPr defaultColWidth="8.85546875" defaultRowHeight="14.25"/>
  <cols>
    <col min="1" max="1" width="6.42578125" style="36" customWidth="1"/>
    <col min="2" max="2" width="17.85546875" style="36" customWidth="1"/>
    <col min="3" max="13" width="11.42578125" style="36" customWidth="1"/>
    <col min="14" max="14" width="6.7109375" style="199" customWidth="1"/>
    <col min="15" max="15" width="16.7109375" style="199" customWidth="1"/>
    <col min="16" max="16384" width="8.85546875" style="259"/>
  </cols>
  <sheetData>
    <row r="1" spans="1:15" ht="15.75">
      <c r="A1" s="1" t="s">
        <v>848</v>
      </c>
      <c r="B1" s="1"/>
      <c r="C1" s="1"/>
      <c r="D1" s="1"/>
      <c r="E1" s="1"/>
      <c r="F1" s="146"/>
      <c r="G1" s="146"/>
      <c r="H1" s="146"/>
      <c r="I1" s="146"/>
      <c r="J1" s="146"/>
      <c r="K1" s="87"/>
      <c r="L1" s="694" t="s">
        <v>0</v>
      </c>
      <c r="M1" s="87"/>
    </row>
    <row r="2" spans="1:15" ht="15">
      <c r="A2" s="763" t="s">
        <v>849</v>
      </c>
      <c r="B2" s="763"/>
      <c r="C2" s="763"/>
      <c r="D2" s="763"/>
      <c r="E2" s="763"/>
      <c r="F2" s="146"/>
      <c r="G2" s="146"/>
      <c r="H2" s="146"/>
      <c r="I2" s="146"/>
      <c r="J2" s="146"/>
      <c r="K2" s="87"/>
      <c r="L2" s="87" t="s">
        <v>1</v>
      </c>
      <c r="M2" s="87"/>
    </row>
    <row r="3" spans="1:15" s="929" customFormat="1" ht="30" customHeight="1">
      <c r="A3" s="6" t="s">
        <v>922</v>
      </c>
      <c r="B3" s="6"/>
      <c r="C3" s="6"/>
      <c r="D3" s="6"/>
      <c r="E3" s="6"/>
      <c r="F3" s="5"/>
      <c r="G3" s="5"/>
      <c r="H3" s="5"/>
      <c r="I3" s="5"/>
      <c r="J3" s="5"/>
      <c r="K3" s="5"/>
      <c r="L3" s="5"/>
      <c r="M3" s="5"/>
      <c r="N3" s="829"/>
      <c r="O3" s="829"/>
    </row>
    <row r="4" spans="1:15">
      <c r="A4" s="721" t="s">
        <v>850</v>
      </c>
      <c r="B4" s="751"/>
      <c r="C4" s="751"/>
      <c r="D4" s="751"/>
      <c r="E4" s="751"/>
      <c r="F4" s="32"/>
      <c r="G4" s="32"/>
      <c r="J4" s="32"/>
      <c r="K4" s="32"/>
      <c r="L4" s="32"/>
      <c r="M4" s="32"/>
    </row>
    <row r="5" spans="1:15" ht="14.45" customHeight="1">
      <c r="A5" s="1729" t="s">
        <v>1016</v>
      </c>
      <c r="B5" s="1730"/>
      <c r="C5" s="1717" t="s">
        <v>467</v>
      </c>
      <c r="D5" s="1233"/>
      <c r="E5" s="2064" t="s">
        <v>469</v>
      </c>
      <c r="F5" s="1740" t="s">
        <v>470</v>
      </c>
      <c r="G5" s="1729"/>
      <c r="H5" s="1729"/>
      <c r="I5" s="1729"/>
      <c r="J5" s="1729"/>
      <c r="K5" s="1729"/>
      <c r="L5" s="1729"/>
      <c r="M5" s="1729"/>
      <c r="N5" s="1721" t="s">
        <v>1017</v>
      </c>
      <c r="O5" s="1722"/>
    </row>
    <row r="6" spans="1:15" ht="30.75" customHeight="1">
      <c r="A6" s="1487"/>
      <c r="B6" s="1731"/>
      <c r="C6" s="1698"/>
      <c r="D6" s="1769" t="s">
        <v>468</v>
      </c>
      <c r="E6" s="2065"/>
      <c r="F6" s="1740" t="s">
        <v>471</v>
      </c>
      <c r="G6" s="1729"/>
      <c r="H6" s="1729"/>
      <c r="I6" s="1730"/>
      <c r="J6" s="1769" t="s">
        <v>472</v>
      </c>
      <c r="K6" s="1729"/>
      <c r="L6" s="1729"/>
      <c r="M6" s="1729"/>
      <c r="N6" s="2066"/>
      <c r="O6" s="1542"/>
    </row>
    <row r="7" spans="1:15" ht="48" customHeight="1">
      <c r="A7" s="1487"/>
      <c r="B7" s="1731"/>
      <c r="C7" s="1698"/>
      <c r="D7" s="2068"/>
      <c r="E7" s="2065"/>
      <c r="F7" s="1740" t="s">
        <v>473</v>
      </c>
      <c r="G7" s="1730"/>
      <c r="H7" s="1717" t="s">
        <v>474</v>
      </c>
      <c r="I7" s="1733"/>
      <c r="J7" s="1769" t="s">
        <v>473</v>
      </c>
      <c r="K7" s="1730"/>
      <c r="L7" s="1769" t="s">
        <v>475</v>
      </c>
      <c r="M7" s="1729"/>
      <c r="N7" s="2066"/>
      <c r="O7" s="1542"/>
    </row>
    <row r="8" spans="1:15" ht="33" customHeight="1">
      <c r="A8" s="1493"/>
      <c r="B8" s="2063"/>
      <c r="C8" s="2069" t="s">
        <v>2</v>
      </c>
      <c r="D8" s="2069"/>
      <c r="E8" s="1454"/>
      <c r="F8" s="1234" t="s">
        <v>476</v>
      </c>
      <c r="G8" s="1235" t="s">
        <v>2</v>
      </c>
      <c r="H8" s="1234" t="s">
        <v>476</v>
      </c>
      <c r="I8" s="1236" t="s">
        <v>2</v>
      </c>
      <c r="J8" s="1234" t="s">
        <v>476</v>
      </c>
      <c r="K8" s="1235" t="s">
        <v>2</v>
      </c>
      <c r="L8" s="1234" t="s">
        <v>476</v>
      </c>
      <c r="M8" s="1237" t="s">
        <v>2</v>
      </c>
      <c r="N8" s="2067"/>
      <c r="O8" s="1500"/>
    </row>
    <row r="9" spans="1:15">
      <c r="A9" s="866">
        <v>2019</v>
      </c>
      <c r="B9" s="1238" t="s">
        <v>4</v>
      </c>
      <c r="C9" s="552" t="s">
        <v>1567</v>
      </c>
      <c r="D9" s="552" t="s">
        <v>1568</v>
      </c>
      <c r="E9" s="552">
        <v>5.2</v>
      </c>
      <c r="F9" s="552" t="s">
        <v>1256</v>
      </c>
      <c r="G9" s="552">
        <v>107.2</v>
      </c>
      <c r="H9" s="552" t="s">
        <v>1143</v>
      </c>
      <c r="I9" s="552">
        <v>107.2</v>
      </c>
      <c r="J9" s="553">
        <v>5169.0600000000004</v>
      </c>
      <c r="K9" s="552">
        <v>106.5</v>
      </c>
      <c r="L9" s="553">
        <v>5167.9799999999996</v>
      </c>
      <c r="M9" s="554">
        <v>106.5</v>
      </c>
      <c r="N9" s="1279">
        <v>2019</v>
      </c>
      <c r="O9" s="1280" t="s">
        <v>971</v>
      </c>
    </row>
    <row r="10" spans="1:15">
      <c r="A10" s="866">
        <v>2020</v>
      </c>
      <c r="B10" s="1238" t="s">
        <v>4</v>
      </c>
      <c r="C10" s="552" t="s">
        <v>1569</v>
      </c>
      <c r="D10" s="552" t="s">
        <v>1570</v>
      </c>
      <c r="E10" s="552">
        <v>6.2</v>
      </c>
      <c r="F10" s="555" t="s">
        <v>1172</v>
      </c>
      <c r="G10" s="552">
        <v>105</v>
      </c>
      <c r="H10" s="555" t="s">
        <v>6</v>
      </c>
      <c r="I10" s="552" t="s">
        <v>6</v>
      </c>
      <c r="J10" s="553">
        <v>5411.45</v>
      </c>
      <c r="K10" s="552">
        <v>104.7</v>
      </c>
      <c r="L10" s="553">
        <v>5410.45</v>
      </c>
      <c r="M10" s="554">
        <v>104.7</v>
      </c>
      <c r="N10" s="1279">
        <v>2020</v>
      </c>
      <c r="O10" s="1280" t="s">
        <v>971</v>
      </c>
    </row>
    <row r="11" spans="1:15">
      <c r="A11" s="45"/>
      <c r="B11" s="1238"/>
      <c r="C11" s="552"/>
      <c r="D11" s="552"/>
      <c r="E11" s="556"/>
      <c r="F11" s="553"/>
      <c r="G11" s="552"/>
      <c r="H11" s="553"/>
      <c r="I11" s="552"/>
      <c r="J11" s="557"/>
      <c r="K11" s="556"/>
      <c r="L11" s="557"/>
      <c r="M11" s="558"/>
      <c r="N11" s="1281"/>
      <c r="O11" s="1280"/>
    </row>
    <row r="12" spans="1:15">
      <c r="A12" s="45">
        <v>2019</v>
      </c>
      <c r="B12" s="1238" t="s">
        <v>225</v>
      </c>
      <c r="C12" s="552" t="s">
        <v>1571</v>
      </c>
      <c r="D12" s="552" t="s">
        <v>1572</v>
      </c>
      <c r="E12" s="556">
        <v>5.2</v>
      </c>
      <c r="F12" s="553">
        <v>5198.58</v>
      </c>
      <c r="G12" s="552">
        <v>106.9</v>
      </c>
      <c r="H12" s="555">
        <v>5197.8599999999997</v>
      </c>
      <c r="I12" s="552">
        <v>106.9</v>
      </c>
      <c r="J12" s="557">
        <v>5368.01</v>
      </c>
      <c r="K12" s="556">
        <v>105.8</v>
      </c>
      <c r="L12" s="559">
        <v>5367.71</v>
      </c>
      <c r="M12" s="560">
        <v>105.8</v>
      </c>
      <c r="N12" s="1281">
        <v>2019</v>
      </c>
      <c r="O12" s="1280" t="s">
        <v>1006</v>
      </c>
    </row>
    <row r="13" spans="1:15">
      <c r="A13" s="866"/>
      <c r="B13" s="1238"/>
      <c r="C13" s="552"/>
      <c r="D13" s="552"/>
      <c r="E13" s="556"/>
      <c r="F13" s="553"/>
      <c r="G13" s="552"/>
      <c r="H13" s="553"/>
      <c r="I13" s="552"/>
      <c r="J13" s="557"/>
      <c r="K13" s="556"/>
      <c r="L13" s="557"/>
      <c r="M13" s="558"/>
      <c r="N13" s="1279"/>
      <c r="O13" s="1282"/>
    </row>
    <row r="14" spans="1:15">
      <c r="A14" s="866">
        <v>2020</v>
      </c>
      <c r="B14" s="1238" t="s">
        <v>31</v>
      </c>
      <c r="C14" s="552" t="s">
        <v>1573</v>
      </c>
      <c r="D14" s="552" t="s">
        <v>1573</v>
      </c>
      <c r="E14" s="556">
        <v>5.4</v>
      </c>
      <c r="F14" s="555">
        <v>5331.47</v>
      </c>
      <c r="G14" s="552">
        <v>107.7</v>
      </c>
      <c r="H14" s="555">
        <v>5121.42</v>
      </c>
      <c r="I14" s="552">
        <v>107.6</v>
      </c>
      <c r="J14" s="555">
        <v>5367.68</v>
      </c>
      <c r="K14" s="552">
        <v>107</v>
      </c>
      <c r="L14" s="555">
        <v>5367.6</v>
      </c>
      <c r="M14" s="554">
        <v>107</v>
      </c>
      <c r="N14" s="1279">
        <v>2020</v>
      </c>
      <c r="O14" s="1280" t="s">
        <v>993</v>
      </c>
    </row>
    <row r="15" spans="1:15">
      <c r="A15" s="45"/>
      <c r="B15" s="1238" t="s">
        <v>46</v>
      </c>
      <c r="C15" s="552" t="s">
        <v>1574</v>
      </c>
      <c r="D15" s="552" t="s">
        <v>1575</v>
      </c>
      <c r="E15" s="556">
        <v>6.1</v>
      </c>
      <c r="F15" s="553">
        <v>5024.4799999999996</v>
      </c>
      <c r="G15" s="552">
        <v>103.8</v>
      </c>
      <c r="H15" s="555">
        <v>5022.38</v>
      </c>
      <c r="I15" s="552">
        <v>103.8</v>
      </c>
      <c r="J15" s="555">
        <v>5248.83</v>
      </c>
      <c r="K15" s="552">
        <v>102.1</v>
      </c>
      <c r="L15" s="555">
        <v>5247.12</v>
      </c>
      <c r="M15" s="554">
        <v>102.1</v>
      </c>
      <c r="N15" s="1281"/>
      <c r="O15" s="1280" t="s">
        <v>1004</v>
      </c>
    </row>
    <row r="16" spans="1:15">
      <c r="A16" s="45"/>
      <c r="B16" s="1238" t="s">
        <v>47</v>
      </c>
      <c r="C16" s="552" t="s">
        <v>1576</v>
      </c>
      <c r="D16" s="552" t="s">
        <v>1577</v>
      </c>
      <c r="E16" s="556">
        <v>6.1</v>
      </c>
      <c r="F16" s="553">
        <v>5168.93</v>
      </c>
      <c r="G16" s="552">
        <v>104.8</v>
      </c>
      <c r="H16" s="555">
        <v>5167.3599999999997</v>
      </c>
      <c r="I16" s="552">
        <v>104.8</v>
      </c>
      <c r="J16" s="555">
        <v>5371.81</v>
      </c>
      <c r="K16" s="552">
        <v>104.3</v>
      </c>
      <c r="L16" s="555">
        <v>5370.64</v>
      </c>
      <c r="M16" s="554">
        <v>104.3</v>
      </c>
      <c r="N16" s="1281"/>
      <c r="O16" s="1280" t="s">
        <v>1005</v>
      </c>
    </row>
    <row r="17" spans="1:15">
      <c r="A17" s="45"/>
      <c r="B17" s="1238" t="s">
        <v>225</v>
      </c>
      <c r="C17" s="552">
        <v>97.3</v>
      </c>
      <c r="D17" s="552">
        <v>97</v>
      </c>
      <c r="E17" s="552">
        <v>6.2</v>
      </c>
      <c r="F17" s="555">
        <v>5457.98</v>
      </c>
      <c r="G17" s="552">
        <v>105</v>
      </c>
      <c r="H17" s="555">
        <v>5456.81</v>
      </c>
      <c r="I17" s="552">
        <v>105</v>
      </c>
      <c r="J17" s="555">
        <v>5656.51</v>
      </c>
      <c r="K17" s="552">
        <v>105.4</v>
      </c>
      <c r="L17" s="555">
        <v>5655.43</v>
      </c>
      <c r="M17" s="554">
        <v>105.4</v>
      </c>
      <c r="N17" s="1281"/>
      <c r="O17" s="1280" t="s">
        <v>1006</v>
      </c>
    </row>
    <row r="18" spans="1:15">
      <c r="A18" s="45"/>
      <c r="B18" s="1238"/>
      <c r="C18" s="552"/>
      <c r="D18" s="552"/>
      <c r="E18" s="556"/>
      <c r="F18" s="553"/>
      <c r="G18" s="552"/>
      <c r="H18" s="555"/>
      <c r="I18" s="552"/>
      <c r="J18" s="557"/>
      <c r="K18" s="556"/>
      <c r="L18" s="557"/>
      <c r="M18" s="558"/>
      <c r="N18" s="1281"/>
      <c r="O18" s="1282"/>
    </row>
    <row r="19" spans="1:15">
      <c r="A19" s="866">
        <v>2021</v>
      </c>
      <c r="B19" s="1238" t="s">
        <v>31</v>
      </c>
      <c r="C19" s="552" t="s">
        <v>6</v>
      </c>
      <c r="D19" s="552" t="s">
        <v>6</v>
      </c>
      <c r="E19" s="556">
        <v>6.4</v>
      </c>
      <c r="F19" s="555">
        <v>5681.56</v>
      </c>
      <c r="G19" s="552">
        <v>106.6</v>
      </c>
      <c r="H19" s="555" t="s">
        <v>6</v>
      </c>
      <c r="I19" s="555" t="s">
        <v>6</v>
      </c>
      <c r="J19" s="555">
        <v>5675.54</v>
      </c>
      <c r="K19" s="552">
        <v>105.7</v>
      </c>
      <c r="L19" s="555">
        <v>5675.47</v>
      </c>
      <c r="M19" s="554">
        <v>105.7</v>
      </c>
      <c r="N19" s="1279">
        <v>2021</v>
      </c>
      <c r="O19" s="1280" t="s">
        <v>993</v>
      </c>
    </row>
    <row r="20" spans="1:15">
      <c r="A20" s="45"/>
      <c r="B20" s="1238"/>
      <c r="C20" s="552"/>
      <c r="D20" s="552"/>
      <c r="E20" s="556"/>
      <c r="F20" s="553"/>
      <c r="G20" s="552"/>
      <c r="H20" s="555"/>
      <c r="I20" s="552"/>
      <c r="J20" s="557"/>
      <c r="K20" s="556"/>
      <c r="L20" s="557"/>
      <c r="M20" s="558"/>
      <c r="N20" s="1281"/>
      <c r="O20" s="1282"/>
    </row>
    <row r="21" spans="1:15">
      <c r="A21" s="866">
        <v>2020</v>
      </c>
      <c r="B21" s="1238" t="s">
        <v>12</v>
      </c>
      <c r="C21" s="552" t="s">
        <v>6</v>
      </c>
      <c r="D21" s="552" t="s">
        <v>6</v>
      </c>
      <c r="E21" s="556">
        <v>5.5</v>
      </c>
      <c r="F21" s="555" t="s">
        <v>6</v>
      </c>
      <c r="G21" s="552" t="s">
        <v>6</v>
      </c>
      <c r="H21" s="555" t="s">
        <v>6</v>
      </c>
      <c r="I21" s="552" t="s">
        <v>6</v>
      </c>
      <c r="J21" s="557">
        <v>5282.8</v>
      </c>
      <c r="K21" s="556">
        <v>107.1</v>
      </c>
      <c r="L21" s="555">
        <v>5282.72</v>
      </c>
      <c r="M21" s="554">
        <v>107.1</v>
      </c>
      <c r="N21" s="1279">
        <v>2020</v>
      </c>
      <c r="O21" s="1283" t="s">
        <v>978</v>
      </c>
    </row>
    <row r="22" spans="1:15">
      <c r="A22" s="45"/>
      <c r="B22" s="1238" t="s">
        <v>13</v>
      </c>
      <c r="C22" s="552" t="s">
        <v>6</v>
      </c>
      <c r="D22" s="552" t="s">
        <v>6</v>
      </c>
      <c r="E22" s="556">
        <v>5.5</v>
      </c>
      <c r="F22" s="555" t="s">
        <v>6</v>
      </c>
      <c r="G22" s="552" t="s">
        <v>6</v>
      </c>
      <c r="H22" s="555" t="s">
        <v>6</v>
      </c>
      <c r="I22" s="552" t="s">
        <v>6</v>
      </c>
      <c r="J22" s="557">
        <v>5330.48</v>
      </c>
      <c r="K22" s="556">
        <v>107.7</v>
      </c>
      <c r="L22" s="555">
        <v>5330.47</v>
      </c>
      <c r="M22" s="554">
        <v>107.7</v>
      </c>
      <c r="N22" s="413"/>
      <c r="O22" s="573" t="s">
        <v>979</v>
      </c>
    </row>
    <row r="23" spans="1:15" ht="16.5" customHeight="1">
      <c r="A23" s="866"/>
      <c r="B23" s="1238" t="s">
        <v>14</v>
      </c>
      <c r="C23" s="552" t="s">
        <v>1573</v>
      </c>
      <c r="D23" s="552" t="s">
        <v>1573</v>
      </c>
      <c r="E23" s="556">
        <v>5.4</v>
      </c>
      <c r="F23" s="555">
        <v>5331.47</v>
      </c>
      <c r="G23" s="552">
        <v>107.7</v>
      </c>
      <c r="H23" s="555">
        <v>5121.42</v>
      </c>
      <c r="I23" s="552">
        <v>107.6</v>
      </c>
      <c r="J23" s="557">
        <v>5489.21</v>
      </c>
      <c r="K23" s="556">
        <v>106.3</v>
      </c>
      <c r="L23" s="555">
        <v>5489.06</v>
      </c>
      <c r="M23" s="554">
        <v>106.3</v>
      </c>
      <c r="N23" s="696"/>
      <c r="O23" s="575" t="s">
        <v>980</v>
      </c>
    </row>
    <row r="24" spans="1:15" ht="16.5" customHeight="1">
      <c r="A24" s="866"/>
      <c r="B24" s="1239" t="s">
        <v>15</v>
      </c>
      <c r="C24" s="552" t="s">
        <v>6</v>
      </c>
      <c r="D24" s="552" t="s">
        <v>6</v>
      </c>
      <c r="E24" s="561">
        <v>5.8</v>
      </c>
      <c r="F24" s="553" t="s">
        <v>6</v>
      </c>
      <c r="G24" s="552" t="s">
        <v>6</v>
      </c>
      <c r="H24" s="553" t="s">
        <v>6</v>
      </c>
      <c r="I24" s="552" t="s">
        <v>6</v>
      </c>
      <c r="J24" s="562">
        <v>5285.01</v>
      </c>
      <c r="K24" s="561">
        <v>101.9</v>
      </c>
      <c r="L24" s="563">
        <v>5284.92</v>
      </c>
      <c r="M24" s="564">
        <v>101.9</v>
      </c>
      <c r="N24" s="696"/>
      <c r="O24" s="573" t="s">
        <v>981</v>
      </c>
    </row>
    <row r="25" spans="1:15" ht="16.5" customHeight="1">
      <c r="A25" s="866"/>
      <c r="B25" s="1240" t="s">
        <v>16</v>
      </c>
      <c r="C25" s="552" t="s">
        <v>6</v>
      </c>
      <c r="D25" s="552" t="s">
        <v>6</v>
      </c>
      <c r="E25" s="561">
        <v>6</v>
      </c>
      <c r="F25" s="553" t="s">
        <v>6</v>
      </c>
      <c r="G25" s="552" t="s">
        <v>6</v>
      </c>
      <c r="H25" s="553" t="s">
        <v>6</v>
      </c>
      <c r="I25" s="552" t="s">
        <v>6</v>
      </c>
      <c r="J25" s="562">
        <v>5119.9399999999996</v>
      </c>
      <c r="K25" s="561">
        <v>101.2</v>
      </c>
      <c r="L25" s="563">
        <v>5118.18</v>
      </c>
      <c r="M25" s="564">
        <v>101.3</v>
      </c>
      <c r="N25" s="696"/>
      <c r="O25" s="575" t="s">
        <v>982</v>
      </c>
    </row>
    <row r="26" spans="1:15" ht="16.5" customHeight="1">
      <c r="A26" s="866"/>
      <c r="B26" s="1240" t="s">
        <v>17</v>
      </c>
      <c r="C26" s="552" t="s">
        <v>1574</v>
      </c>
      <c r="D26" s="552" t="s">
        <v>1575</v>
      </c>
      <c r="E26" s="561">
        <v>6.1</v>
      </c>
      <c r="F26" s="553">
        <v>5024.4799999999996</v>
      </c>
      <c r="G26" s="552">
        <v>103.8</v>
      </c>
      <c r="H26" s="553">
        <v>5022.38</v>
      </c>
      <c r="I26" s="552">
        <v>103.8</v>
      </c>
      <c r="J26" s="562">
        <v>5286</v>
      </c>
      <c r="K26" s="561">
        <v>103.6</v>
      </c>
      <c r="L26" s="563">
        <v>5282.97</v>
      </c>
      <c r="M26" s="564">
        <v>103.5</v>
      </c>
      <c r="N26" s="696"/>
      <c r="O26" s="573" t="s">
        <v>983</v>
      </c>
    </row>
    <row r="27" spans="1:15" ht="16.5" customHeight="1">
      <c r="A27" s="866"/>
      <c r="B27" s="1240" t="s">
        <v>5</v>
      </c>
      <c r="C27" s="564" t="s">
        <v>6</v>
      </c>
      <c r="D27" s="564" t="s">
        <v>6</v>
      </c>
      <c r="E27" s="561">
        <v>6.1</v>
      </c>
      <c r="F27" s="565" t="s">
        <v>6</v>
      </c>
      <c r="G27" s="564" t="s">
        <v>6</v>
      </c>
      <c r="H27" s="565" t="s">
        <v>6</v>
      </c>
      <c r="I27" s="564" t="s">
        <v>6</v>
      </c>
      <c r="J27" s="562">
        <v>5381.65</v>
      </c>
      <c r="K27" s="561">
        <v>103.8</v>
      </c>
      <c r="L27" s="563">
        <v>5377.71</v>
      </c>
      <c r="M27" s="564">
        <v>103.8</v>
      </c>
      <c r="N27" s="696"/>
      <c r="O27" s="575" t="s">
        <v>972</v>
      </c>
    </row>
    <row r="28" spans="1:15" ht="16.5" customHeight="1">
      <c r="A28" s="866"/>
      <c r="B28" s="1240" t="s">
        <v>7</v>
      </c>
      <c r="C28" s="564" t="s">
        <v>6</v>
      </c>
      <c r="D28" s="564" t="s">
        <v>6</v>
      </c>
      <c r="E28" s="561">
        <v>6.1</v>
      </c>
      <c r="F28" s="565" t="s">
        <v>6</v>
      </c>
      <c r="G28" s="564" t="s">
        <v>6</v>
      </c>
      <c r="H28" s="565" t="s">
        <v>6</v>
      </c>
      <c r="I28" s="564" t="s">
        <v>6</v>
      </c>
      <c r="J28" s="562">
        <v>5337.65</v>
      </c>
      <c r="K28" s="561">
        <v>104.1</v>
      </c>
      <c r="L28" s="563">
        <v>5337.46</v>
      </c>
      <c r="M28" s="564">
        <v>104.1</v>
      </c>
      <c r="N28" s="696"/>
      <c r="O28" s="573" t="s">
        <v>973</v>
      </c>
    </row>
    <row r="29" spans="1:15" ht="16.5" customHeight="1">
      <c r="A29" s="866"/>
      <c r="B29" s="1240" t="s">
        <v>8</v>
      </c>
      <c r="C29" s="564" t="s">
        <v>1576</v>
      </c>
      <c r="D29" s="552" t="s">
        <v>1577</v>
      </c>
      <c r="E29" s="561">
        <v>6.1</v>
      </c>
      <c r="F29" s="565">
        <v>5168.93</v>
      </c>
      <c r="G29" s="564">
        <v>104.8</v>
      </c>
      <c r="H29" s="565">
        <v>5167.3599999999997</v>
      </c>
      <c r="I29" s="564">
        <v>104.8</v>
      </c>
      <c r="J29" s="562">
        <v>5371.56</v>
      </c>
      <c r="K29" s="561">
        <v>105.6</v>
      </c>
      <c r="L29" s="563">
        <v>5370.99</v>
      </c>
      <c r="M29" s="564">
        <v>105.6</v>
      </c>
      <c r="N29" s="696"/>
      <c r="O29" s="575" t="s">
        <v>974</v>
      </c>
    </row>
    <row r="30" spans="1:15" ht="16.5" customHeight="1">
      <c r="A30" s="45"/>
      <c r="B30" s="1238" t="s">
        <v>9</v>
      </c>
      <c r="C30" s="564" t="s">
        <v>6</v>
      </c>
      <c r="D30" s="564" t="s">
        <v>6</v>
      </c>
      <c r="E30" s="566">
        <v>6.1</v>
      </c>
      <c r="F30" s="555" t="s">
        <v>6</v>
      </c>
      <c r="G30" s="552" t="s">
        <v>6</v>
      </c>
      <c r="H30" s="555" t="s">
        <v>6</v>
      </c>
      <c r="I30" s="555" t="s">
        <v>6</v>
      </c>
      <c r="J30" s="562">
        <v>5458.88</v>
      </c>
      <c r="K30" s="561">
        <v>104.7</v>
      </c>
      <c r="L30" s="563">
        <v>5456.24</v>
      </c>
      <c r="M30" s="564">
        <v>104.7</v>
      </c>
      <c r="N30" s="1241"/>
      <c r="O30" s="575" t="s">
        <v>975</v>
      </c>
    </row>
    <row r="31" spans="1:15" ht="16.5" customHeight="1">
      <c r="A31" s="45"/>
      <c r="B31" s="1238" t="s">
        <v>10</v>
      </c>
      <c r="C31" s="564" t="s">
        <v>6</v>
      </c>
      <c r="D31" s="564" t="s">
        <v>6</v>
      </c>
      <c r="E31" s="566">
        <v>6.1</v>
      </c>
      <c r="F31" s="555" t="s">
        <v>6</v>
      </c>
      <c r="G31" s="552" t="s">
        <v>6</v>
      </c>
      <c r="H31" s="555" t="s">
        <v>6</v>
      </c>
      <c r="I31" s="555" t="s">
        <v>6</v>
      </c>
      <c r="J31" s="562">
        <v>5484.07</v>
      </c>
      <c r="K31" s="561">
        <v>104.9</v>
      </c>
      <c r="L31" s="563">
        <v>5483.93</v>
      </c>
      <c r="M31" s="564">
        <v>104.9</v>
      </c>
      <c r="N31" s="1241"/>
      <c r="O31" s="575" t="s">
        <v>976</v>
      </c>
    </row>
    <row r="32" spans="1:15" ht="16.5" customHeight="1">
      <c r="A32" s="45"/>
      <c r="B32" s="1238" t="s">
        <v>11</v>
      </c>
      <c r="C32" s="564">
        <v>97.3</v>
      </c>
      <c r="D32" s="552">
        <v>97</v>
      </c>
      <c r="E32" s="566">
        <v>6.2</v>
      </c>
      <c r="F32" s="555">
        <v>5457.98</v>
      </c>
      <c r="G32" s="552">
        <v>105</v>
      </c>
      <c r="H32" s="555">
        <v>5456.81</v>
      </c>
      <c r="I32" s="555">
        <v>105</v>
      </c>
      <c r="J32" s="562">
        <v>5973.75</v>
      </c>
      <c r="K32" s="561">
        <v>106.6</v>
      </c>
      <c r="L32" s="563">
        <v>5973.33</v>
      </c>
      <c r="M32" s="564">
        <v>106.6</v>
      </c>
      <c r="N32" s="1241"/>
      <c r="O32" s="575" t="s">
        <v>977</v>
      </c>
    </row>
    <row r="33" spans="1:16">
      <c r="A33" s="45"/>
      <c r="B33" s="1238"/>
      <c r="C33" s="552"/>
      <c r="D33" s="552"/>
      <c r="E33" s="556"/>
      <c r="F33" s="553"/>
      <c r="G33" s="552"/>
      <c r="H33" s="555"/>
      <c r="I33" s="552"/>
      <c r="J33" s="557"/>
      <c r="K33" s="556"/>
      <c r="L33" s="557"/>
      <c r="M33" s="558"/>
      <c r="N33" s="413"/>
      <c r="O33" s="573"/>
    </row>
    <row r="34" spans="1:16">
      <c r="A34" s="866">
        <v>2021</v>
      </c>
      <c r="B34" s="1238" t="s">
        <v>12</v>
      </c>
      <c r="C34" s="564" t="s">
        <v>6</v>
      </c>
      <c r="D34" s="564" t="s">
        <v>6</v>
      </c>
      <c r="E34" s="556">
        <v>6.5</v>
      </c>
      <c r="F34" s="565" t="s">
        <v>6</v>
      </c>
      <c r="G34" s="565" t="s">
        <v>6</v>
      </c>
      <c r="H34" s="565" t="s">
        <v>6</v>
      </c>
      <c r="I34" s="565" t="s">
        <v>6</v>
      </c>
      <c r="J34" s="557">
        <v>5536.8</v>
      </c>
      <c r="K34" s="556">
        <v>104.8</v>
      </c>
      <c r="L34" s="555">
        <v>5536.79</v>
      </c>
      <c r="M34" s="554">
        <v>104.8</v>
      </c>
      <c r="N34" s="696">
        <v>2021</v>
      </c>
      <c r="O34" s="575" t="s">
        <v>978</v>
      </c>
      <c r="P34" s="967"/>
    </row>
    <row r="35" spans="1:16">
      <c r="A35" s="45"/>
      <c r="B35" s="1238" t="s">
        <v>13</v>
      </c>
      <c r="C35" s="564" t="s">
        <v>6</v>
      </c>
      <c r="D35" s="564" t="s">
        <v>6</v>
      </c>
      <c r="E35" s="556">
        <v>6.5</v>
      </c>
      <c r="F35" s="565" t="s">
        <v>6</v>
      </c>
      <c r="G35" s="565" t="s">
        <v>6</v>
      </c>
      <c r="H35" s="565" t="s">
        <v>6</v>
      </c>
      <c r="I35" s="565" t="s">
        <v>6</v>
      </c>
      <c r="J35" s="557">
        <v>5568.82</v>
      </c>
      <c r="K35" s="556">
        <v>104.5</v>
      </c>
      <c r="L35" s="555">
        <v>5568.75</v>
      </c>
      <c r="M35" s="554">
        <v>104.5</v>
      </c>
      <c r="N35" s="413"/>
      <c r="O35" s="573" t="s">
        <v>979</v>
      </c>
      <c r="P35" s="967"/>
    </row>
    <row r="36" spans="1:16" ht="16.5" customHeight="1">
      <c r="A36" s="866"/>
      <c r="B36" s="1238" t="s">
        <v>14</v>
      </c>
      <c r="C36" s="564" t="s">
        <v>6</v>
      </c>
      <c r="D36" s="564" t="s">
        <v>6</v>
      </c>
      <c r="E36" s="556">
        <v>6.4</v>
      </c>
      <c r="F36" s="565">
        <v>5681.56</v>
      </c>
      <c r="G36" s="1420">
        <v>106.6</v>
      </c>
      <c r="H36" s="565" t="s">
        <v>6</v>
      </c>
      <c r="I36" s="565" t="s">
        <v>6</v>
      </c>
      <c r="J36" s="557">
        <v>5929.05</v>
      </c>
      <c r="K36" s="556">
        <v>108</v>
      </c>
      <c r="L36" s="555">
        <v>5928.95</v>
      </c>
      <c r="M36" s="554">
        <v>108</v>
      </c>
      <c r="N36" s="696"/>
      <c r="O36" s="575" t="s">
        <v>980</v>
      </c>
      <c r="P36" s="967"/>
    </row>
    <row r="37" spans="1:16" ht="26.25" customHeight="1">
      <c r="A37" s="2061" t="s">
        <v>226</v>
      </c>
      <c r="B37" s="2061"/>
      <c r="C37" s="2061"/>
      <c r="D37" s="2061"/>
      <c r="E37" s="2061"/>
      <c r="F37" s="2061"/>
      <c r="G37" s="2061"/>
      <c r="H37" s="2061"/>
      <c r="I37" s="2061"/>
      <c r="J37" s="2061"/>
      <c r="K37" s="2061"/>
      <c r="L37" s="2061"/>
      <c r="M37" s="2061"/>
      <c r="N37" s="2061"/>
      <c r="O37" s="2061"/>
    </row>
    <row r="38" spans="1:16" ht="26.25" customHeight="1">
      <c r="A38" s="2062" t="s">
        <v>330</v>
      </c>
      <c r="B38" s="2062"/>
      <c r="C38" s="2062"/>
      <c r="D38" s="2062"/>
      <c r="E38" s="2062"/>
      <c r="F38" s="2062"/>
      <c r="G38" s="2062"/>
      <c r="H38" s="2062"/>
      <c r="I38" s="2062"/>
      <c r="J38" s="2062"/>
      <c r="K38" s="2062"/>
      <c r="L38" s="2062"/>
      <c r="M38" s="2062"/>
      <c r="N38" s="2062"/>
      <c r="O38" s="2062"/>
    </row>
  </sheetData>
  <mergeCells count="15">
    <mergeCell ref="A37:O37"/>
    <mergeCell ref="A38:O38"/>
    <mergeCell ref="A5:B8"/>
    <mergeCell ref="C5:C7"/>
    <mergeCell ref="E5:E8"/>
    <mergeCell ref="F5:M5"/>
    <mergeCell ref="N5:O8"/>
    <mergeCell ref="D6:D7"/>
    <mergeCell ref="F6:I6"/>
    <mergeCell ref="J6:M6"/>
    <mergeCell ref="F7:G7"/>
    <mergeCell ref="H7:I7"/>
    <mergeCell ref="J7:K7"/>
    <mergeCell ref="L7:M7"/>
    <mergeCell ref="C8:D8"/>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4"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6"/>
  <sheetViews>
    <sheetView showGridLines="0" zoomScaleNormal="100" workbookViewId="0"/>
  </sheetViews>
  <sheetFormatPr defaultColWidth="8.85546875" defaultRowHeight="14.25"/>
  <cols>
    <col min="1" max="1" width="6.42578125" style="36" customWidth="1"/>
    <col min="2" max="2" width="17.85546875" style="36" customWidth="1"/>
    <col min="3" max="14" width="9.5703125" style="36" customWidth="1"/>
    <col min="15" max="15" width="6.7109375" style="199" customWidth="1"/>
    <col min="16" max="16" width="16.7109375" style="199" customWidth="1"/>
    <col min="17" max="16384" width="8.85546875" style="259"/>
  </cols>
  <sheetData>
    <row r="1" spans="1:16">
      <c r="A1" s="6" t="s">
        <v>923</v>
      </c>
      <c r="B1" s="6"/>
      <c r="C1" s="6"/>
      <c r="D1" s="6"/>
      <c r="E1" s="6"/>
      <c r="F1" s="34"/>
      <c r="G1" s="34"/>
      <c r="J1" s="32"/>
      <c r="K1" s="32"/>
      <c r="L1" s="87"/>
      <c r="M1" s="694" t="s">
        <v>0</v>
      </c>
      <c r="N1" s="87"/>
    </row>
    <row r="2" spans="1:16">
      <c r="A2" s="721" t="s">
        <v>851</v>
      </c>
      <c r="B2" s="751"/>
      <c r="C2" s="751"/>
      <c r="D2" s="751"/>
      <c r="E2" s="751"/>
      <c r="F2" s="29"/>
      <c r="G2" s="29"/>
      <c r="J2" s="32"/>
      <c r="K2" s="32"/>
      <c r="L2" s="87"/>
      <c r="M2" s="87" t="s">
        <v>1</v>
      </c>
      <c r="N2" s="87"/>
    </row>
    <row r="3" spans="1:16" ht="33" customHeight="1">
      <c r="A3" s="2070" t="s">
        <v>1412</v>
      </c>
      <c r="B3" s="2070"/>
      <c r="C3" s="2071" t="s">
        <v>479</v>
      </c>
      <c r="D3" s="2072"/>
      <c r="E3" s="2072"/>
      <c r="F3" s="2072"/>
      <c r="G3" s="2072"/>
      <c r="H3" s="2072"/>
      <c r="I3" s="2072"/>
      <c r="J3" s="2072"/>
      <c r="K3" s="2072"/>
      <c r="L3" s="2072"/>
      <c r="M3" s="2072"/>
      <c r="N3" s="2072"/>
      <c r="O3" s="2073" t="s">
        <v>1018</v>
      </c>
      <c r="P3" s="2074"/>
    </row>
    <row r="4" spans="1:16" ht="33" customHeight="1">
      <c r="A4" s="1613"/>
      <c r="B4" s="1613"/>
      <c r="C4" s="1717" t="s">
        <v>477</v>
      </c>
      <c r="D4" s="2077"/>
      <c r="E4" s="1733"/>
      <c r="F4" s="1717" t="s">
        <v>481</v>
      </c>
      <c r="G4" s="2077"/>
      <c r="H4" s="2077"/>
      <c r="I4" s="2077"/>
      <c r="J4" s="2077"/>
      <c r="K4" s="2077"/>
      <c r="L4" s="2077"/>
      <c r="M4" s="2077"/>
      <c r="N4" s="2077"/>
      <c r="O4" s="2075"/>
      <c r="P4" s="1608"/>
    </row>
    <row r="5" spans="1:16" ht="33" customHeight="1">
      <c r="A5" s="1613"/>
      <c r="B5" s="1613"/>
      <c r="C5" s="1698"/>
      <c r="D5" s="1477"/>
      <c r="E5" s="1734"/>
      <c r="F5" s="1717" t="s">
        <v>478</v>
      </c>
      <c r="G5" s="2077"/>
      <c r="H5" s="1733"/>
      <c r="I5" s="1717" t="s">
        <v>1144</v>
      </c>
      <c r="J5" s="2077"/>
      <c r="K5" s="1733"/>
      <c r="L5" s="1717" t="s">
        <v>480</v>
      </c>
      <c r="M5" s="2077"/>
      <c r="N5" s="2077"/>
      <c r="O5" s="2075"/>
      <c r="P5" s="1608"/>
    </row>
    <row r="6" spans="1:16" ht="21" customHeight="1">
      <c r="A6" s="1939"/>
      <c r="B6" s="1939"/>
      <c r="C6" s="1242" t="s">
        <v>2</v>
      </c>
      <c r="D6" s="1242" t="s">
        <v>3</v>
      </c>
      <c r="E6" s="1242" t="s">
        <v>227</v>
      </c>
      <c r="F6" s="1242" t="s">
        <v>2</v>
      </c>
      <c r="G6" s="1242" t="s">
        <v>3</v>
      </c>
      <c r="H6" s="1242" t="s">
        <v>227</v>
      </c>
      <c r="I6" s="1242" t="s">
        <v>2</v>
      </c>
      <c r="J6" s="1242" t="s">
        <v>3</v>
      </c>
      <c r="K6" s="1242" t="s">
        <v>227</v>
      </c>
      <c r="L6" s="1242" t="s">
        <v>2</v>
      </c>
      <c r="M6" s="1242" t="s">
        <v>3</v>
      </c>
      <c r="N6" s="1243" t="s">
        <v>227</v>
      </c>
      <c r="O6" s="2076"/>
      <c r="P6" s="1935"/>
    </row>
    <row r="7" spans="1:16">
      <c r="A7" s="228">
        <v>2019</v>
      </c>
      <c r="B7" s="229" t="s">
        <v>24</v>
      </c>
      <c r="C7" s="1244">
        <v>102.3</v>
      </c>
      <c r="D7" s="1245" t="s">
        <v>6</v>
      </c>
      <c r="E7" s="1245">
        <v>101.8</v>
      </c>
      <c r="F7" s="1245">
        <v>101.2</v>
      </c>
      <c r="G7" s="1245" t="s">
        <v>6</v>
      </c>
      <c r="H7" s="1245" t="s">
        <v>6</v>
      </c>
      <c r="I7" s="1245">
        <v>102.4</v>
      </c>
      <c r="J7" s="1245" t="s">
        <v>6</v>
      </c>
      <c r="K7" s="1245" t="s">
        <v>6</v>
      </c>
      <c r="L7" s="1245">
        <v>100.8</v>
      </c>
      <c r="M7" s="1245" t="s">
        <v>6</v>
      </c>
      <c r="N7" s="1245" t="s">
        <v>6</v>
      </c>
      <c r="O7" s="338">
        <v>2019</v>
      </c>
      <c r="P7" s="1246" t="s">
        <v>971</v>
      </c>
    </row>
    <row r="8" spans="1:16">
      <c r="A8" s="228">
        <v>2020</v>
      </c>
      <c r="B8" s="229" t="s">
        <v>24</v>
      </c>
      <c r="C8" s="569">
        <v>103.4</v>
      </c>
      <c r="D8" s="1247" t="s">
        <v>6</v>
      </c>
      <c r="E8" s="1247">
        <v>101.8</v>
      </c>
      <c r="F8" s="1247">
        <v>99.4</v>
      </c>
      <c r="G8" s="1247" t="s">
        <v>6</v>
      </c>
      <c r="H8" s="1247" t="s">
        <v>6</v>
      </c>
      <c r="I8" s="1247">
        <v>102.4</v>
      </c>
      <c r="J8" s="1247" t="s">
        <v>6</v>
      </c>
      <c r="K8" s="1247" t="s">
        <v>6</v>
      </c>
      <c r="L8" s="1247">
        <v>98.8</v>
      </c>
      <c r="M8" s="1247" t="s">
        <v>6</v>
      </c>
      <c r="N8" s="570" t="s">
        <v>6</v>
      </c>
      <c r="O8" s="338">
        <v>2020</v>
      </c>
      <c r="P8" s="339" t="s">
        <v>971</v>
      </c>
    </row>
    <row r="9" spans="1:16">
      <c r="A9" s="231"/>
      <c r="B9" s="232"/>
      <c r="C9" s="569"/>
      <c r="D9" s="1247"/>
      <c r="E9" s="1247"/>
      <c r="F9" s="1247"/>
      <c r="G9" s="1247"/>
      <c r="H9" s="1247"/>
      <c r="I9" s="1247"/>
      <c r="J9" s="1247"/>
      <c r="K9" s="1247"/>
      <c r="L9" s="1247"/>
      <c r="M9" s="1247"/>
      <c r="N9" s="1247"/>
      <c r="O9" s="340"/>
      <c r="P9" s="341"/>
    </row>
    <row r="10" spans="1:16">
      <c r="A10" s="231">
        <v>2019</v>
      </c>
      <c r="B10" s="229" t="s">
        <v>48</v>
      </c>
      <c r="C10" s="571">
        <v>102.8</v>
      </c>
      <c r="D10" s="1248">
        <v>100.6</v>
      </c>
      <c r="E10" s="1248">
        <v>102.8</v>
      </c>
      <c r="F10" s="1248">
        <v>100.2</v>
      </c>
      <c r="G10" s="1248">
        <v>99.7</v>
      </c>
      <c r="H10" s="1247" t="s">
        <v>6</v>
      </c>
      <c r="I10" s="1248">
        <v>101.6</v>
      </c>
      <c r="J10" s="1248">
        <v>100.2</v>
      </c>
      <c r="K10" s="1247" t="s">
        <v>6</v>
      </c>
      <c r="L10" s="1248">
        <v>99.8</v>
      </c>
      <c r="M10" s="1248">
        <v>99.6</v>
      </c>
      <c r="N10" s="1247" t="s">
        <v>6</v>
      </c>
      <c r="O10" s="340">
        <v>2019</v>
      </c>
      <c r="P10" s="572" t="s">
        <v>1006</v>
      </c>
    </row>
    <row r="11" spans="1:16">
      <c r="A11" s="231"/>
      <c r="B11" s="232"/>
      <c r="C11" s="569"/>
      <c r="D11" s="1247"/>
      <c r="E11" s="1247"/>
      <c r="F11" s="1247"/>
      <c r="G11" s="1247"/>
      <c r="H11" s="1247"/>
      <c r="I11" s="1247"/>
      <c r="J11" s="1247"/>
      <c r="K11" s="1247"/>
      <c r="L11" s="1247"/>
      <c r="M11" s="1247"/>
      <c r="N11" s="1247"/>
      <c r="O11" s="340"/>
      <c r="P11" s="341"/>
    </row>
    <row r="12" spans="1:16">
      <c r="A12" s="231">
        <v>2020</v>
      </c>
      <c r="B12" s="229" t="s">
        <v>31</v>
      </c>
      <c r="C12" s="571">
        <v>104.5</v>
      </c>
      <c r="D12" s="1248">
        <v>102</v>
      </c>
      <c r="E12" s="1248">
        <v>101.4</v>
      </c>
      <c r="F12" s="1248">
        <v>100.2</v>
      </c>
      <c r="G12" s="1248">
        <v>99.8</v>
      </c>
      <c r="H12" s="1247" t="s">
        <v>6</v>
      </c>
      <c r="I12" s="1248">
        <v>97.9</v>
      </c>
      <c r="J12" s="1248">
        <v>99</v>
      </c>
      <c r="K12" s="1247" t="s">
        <v>6</v>
      </c>
      <c r="L12" s="1248">
        <v>99.9</v>
      </c>
      <c r="M12" s="1248">
        <v>99.6</v>
      </c>
      <c r="N12" s="1247" t="s">
        <v>6</v>
      </c>
      <c r="O12" s="340">
        <v>2020</v>
      </c>
      <c r="P12" s="572" t="s">
        <v>993</v>
      </c>
    </row>
    <row r="13" spans="1:16">
      <c r="A13" s="231"/>
      <c r="B13" s="229" t="s">
        <v>46</v>
      </c>
      <c r="C13" s="571">
        <v>103.2</v>
      </c>
      <c r="D13" s="1248">
        <v>100.3</v>
      </c>
      <c r="E13" s="1248">
        <v>101.8</v>
      </c>
      <c r="F13" s="1248">
        <v>98.7</v>
      </c>
      <c r="G13" s="1248">
        <v>99.1</v>
      </c>
      <c r="H13" s="1247" t="s">
        <v>6</v>
      </c>
      <c r="I13" s="1248">
        <v>99.5</v>
      </c>
      <c r="J13" s="1248">
        <v>100.7</v>
      </c>
      <c r="K13" s="1247" t="s">
        <v>6</v>
      </c>
      <c r="L13" s="1248">
        <v>98.1</v>
      </c>
      <c r="M13" s="1248">
        <v>98.8</v>
      </c>
      <c r="N13" s="1247" t="s">
        <v>6</v>
      </c>
      <c r="O13" s="340"/>
      <c r="P13" s="572" t="s">
        <v>1004</v>
      </c>
    </row>
    <row r="14" spans="1:16">
      <c r="A14" s="231"/>
      <c r="B14" s="1249" t="s">
        <v>47</v>
      </c>
      <c r="C14" s="571">
        <v>103</v>
      </c>
      <c r="D14" s="1248">
        <v>100.1</v>
      </c>
      <c r="E14" s="1248">
        <v>101.9</v>
      </c>
      <c r="F14" s="1248">
        <v>98.9</v>
      </c>
      <c r="G14" s="1248">
        <v>100.3</v>
      </c>
      <c r="H14" s="1247" t="s">
        <v>6</v>
      </c>
      <c r="I14" s="1248">
        <v>105.3</v>
      </c>
      <c r="J14" s="1250">
        <v>105.3</v>
      </c>
      <c r="K14" s="1247" t="s">
        <v>6</v>
      </c>
      <c r="L14" s="1248">
        <v>98.1</v>
      </c>
      <c r="M14" s="1248">
        <v>100.1</v>
      </c>
      <c r="N14" s="1247" t="s">
        <v>6</v>
      </c>
      <c r="O14" s="340"/>
      <c r="P14" s="572" t="s">
        <v>1005</v>
      </c>
    </row>
    <row r="15" spans="1:16">
      <c r="A15" s="231"/>
      <c r="B15" s="229" t="s">
        <v>48</v>
      </c>
      <c r="C15" s="571">
        <v>102.8</v>
      </c>
      <c r="D15" s="1248">
        <v>100.4</v>
      </c>
      <c r="E15" s="1248">
        <v>102.3</v>
      </c>
      <c r="F15" s="1251">
        <v>99.9</v>
      </c>
      <c r="G15" s="1251">
        <v>100.6</v>
      </c>
      <c r="H15" s="1247" t="s">
        <v>6</v>
      </c>
      <c r="I15" s="1251">
        <v>106.9</v>
      </c>
      <c r="J15" s="1251">
        <v>101.8</v>
      </c>
      <c r="K15" s="1247" t="s">
        <v>6</v>
      </c>
      <c r="L15" s="1251">
        <v>99</v>
      </c>
      <c r="M15" s="1251">
        <v>100.6</v>
      </c>
      <c r="N15" s="570" t="s">
        <v>6</v>
      </c>
      <c r="O15" s="340"/>
      <c r="P15" s="572" t="s">
        <v>1006</v>
      </c>
    </row>
    <row r="16" spans="1:16">
      <c r="A16" s="231"/>
      <c r="B16" s="232"/>
      <c r="C16" s="569"/>
      <c r="D16" s="1247"/>
      <c r="E16" s="1247"/>
      <c r="F16" s="1247"/>
      <c r="G16" s="1247"/>
      <c r="H16" s="1247"/>
      <c r="I16" s="1247"/>
      <c r="J16" s="1247"/>
      <c r="K16" s="1247"/>
      <c r="L16" s="1247"/>
      <c r="M16" s="1247"/>
      <c r="N16" s="1247"/>
      <c r="O16" s="340"/>
      <c r="P16" s="573"/>
    </row>
    <row r="17" spans="1:16">
      <c r="A17" s="231">
        <v>2021</v>
      </c>
      <c r="B17" s="229" t="s">
        <v>31</v>
      </c>
      <c r="C17" s="571">
        <v>102.7</v>
      </c>
      <c r="D17" s="1248">
        <v>102</v>
      </c>
      <c r="E17" s="1248">
        <v>102.1</v>
      </c>
      <c r="F17" s="1248">
        <v>102.4</v>
      </c>
      <c r="G17" s="1247">
        <v>102.4</v>
      </c>
      <c r="H17" s="1247" t="s">
        <v>6</v>
      </c>
      <c r="I17" s="1248">
        <v>116.6</v>
      </c>
      <c r="J17" s="1247">
        <v>108</v>
      </c>
      <c r="K17" s="1247" t="s">
        <v>6</v>
      </c>
      <c r="L17" s="1248">
        <v>101.9</v>
      </c>
      <c r="M17" s="1247">
        <v>102.4</v>
      </c>
      <c r="N17" s="1247" t="s">
        <v>6</v>
      </c>
      <c r="O17" s="340">
        <v>2021</v>
      </c>
      <c r="P17" s="572" t="s">
        <v>993</v>
      </c>
    </row>
    <row r="18" spans="1:16">
      <c r="A18" s="231"/>
      <c r="B18" s="232"/>
      <c r="C18" s="569"/>
      <c r="D18" s="1247"/>
      <c r="E18" s="1247"/>
      <c r="F18" s="1247"/>
      <c r="G18" s="1247"/>
      <c r="H18" s="1247"/>
      <c r="I18" s="1247"/>
      <c r="J18" s="1247"/>
      <c r="K18" s="1247"/>
      <c r="L18" s="1252"/>
      <c r="M18" s="1247"/>
      <c r="N18" s="1247"/>
      <c r="O18" s="340"/>
      <c r="P18" s="573"/>
    </row>
    <row r="19" spans="1:16">
      <c r="A19" s="230">
        <v>2020</v>
      </c>
      <c r="B19" s="232" t="s">
        <v>12</v>
      </c>
      <c r="C19" s="574">
        <v>104.3</v>
      </c>
      <c r="D19" s="1251">
        <v>100.9</v>
      </c>
      <c r="E19" s="1251">
        <v>100.9</v>
      </c>
      <c r="F19" s="1251">
        <v>100.9</v>
      </c>
      <c r="G19" s="1251">
        <v>100.1</v>
      </c>
      <c r="H19" s="1251">
        <v>100.1</v>
      </c>
      <c r="I19" s="1251">
        <v>101.7</v>
      </c>
      <c r="J19" s="1251">
        <v>100.4</v>
      </c>
      <c r="K19" s="1251">
        <v>100.4</v>
      </c>
      <c r="L19" s="1251">
        <v>100.5</v>
      </c>
      <c r="M19" s="1251">
        <v>99.9</v>
      </c>
      <c r="N19" s="1253">
        <v>99.9</v>
      </c>
      <c r="O19" s="1438">
        <v>2020</v>
      </c>
      <c r="P19" s="575" t="s">
        <v>978</v>
      </c>
    </row>
    <row r="20" spans="1:16">
      <c r="A20" s="231"/>
      <c r="B20" s="232" t="s">
        <v>13</v>
      </c>
      <c r="C20" s="574">
        <v>104.7</v>
      </c>
      <c r="D20" s="1251">
        <v>100.7</v>
      </c>
      <c r="E20" s="1251">
        <v>101.6</v>
      </c>
      <c r="F20" s="1251">
        <v>100.2</v>
      </c>
      <c r="G20" s="1251">
        <v>99.8</v>
      </c>
      <c r="H20" s="1251">
        <v>99.9</v>
      </c>
      <c r="I20" s="1251">
        <v>97.1</v>
      </c>
      <c r="J20" s="1251">
        <v>99</v>
      </c>
      <c r="K20" s="1251">
        <v>99.4</v>
      </c>
      <c r="L20" s="1251">
        <v>99.8</v>
      </c>
      <c r="M20" s="1251">
        <v>99.7</v>
      </c>
      <c r="N20" s="1253">
        <v>99.6</v>
      </c>
      <c r="O20" s="340"/>
      <c r="P20" s="573" t="s">
        <v>979</v>
      </c>
    </row>
    <row r="21" spans="1:16">
      <c r="A21" s="231"/>
      <c r="B21" s="232" t="s">
        <v>14</v>
      </c>
      <c r="C21" s="574">
        <v>104.6</v>
      </c>
      <c r="D21" s="1251">
        <v>100.2</v>
      </c>
      <c r="E21" s="1251">
        <v>101.8</v>
      </c>
      <c r="F21" s="1251">
        <v>99.7</v>
      </c>
      <c r="G21" s="1251">
        <v>99.6</v>
      </c>
      <c r="H21" s="1251">
        <v>99.5</v>
      </c>
      <c r="I21" s="1251">
        <v>95.2</v>
      </c>
      <c r="J21" s="1251">
        <v>97.5</v>
      </c>
      <c r="K21" s="1251">
        <v>96.9</v>
      </c>
      <c r="L21" s="1251">
        <v>99.3</v>
      </c>
      <c r="M21" s="1251">
        <v>99.6</v>
      </c>
      <c r="N21" s="1253">
        <v>99.2</v>
      </c>
      <c r="O21" s="340"/>
      <c r="P21" s="575" t="s">
        <v>980</v>
      </c>
    </row>
    <row r="22" spans="1:16">
      <c r="A22" s="270"/>
      <c r="B22" s="567" t="s">
        <v>15</v>
      </c>
      <c r="C22" s="574">
        <v>103.4</v>
      </c>
      <c r="D22" s="1251">
        <v>99.9</v>
      </c>
      <c r="E22" s="1251">
        <v>101.7</v>
      </c>
      <c r="F22" s="1251">
        <v>98.6</v>
      </c>
      <c r="G22" s="1251">
        <v>99.4</v>
      </c>
      <c r="H22" s="1251">
        <v>98.9</v>
      </c>
      <c r="I22" s="1251">
        <v>95.8</v>
      </c>
      <c r="J22" s="1251">
        <v>101.1</v>
      </c>
      <c r="K22" s="1251">
        <v>98</v>
      </c>
      <c r="L22" s="1251">
        <v>98.1</v>
      </c>
      <c r="M22" s="1251">
        <v>99.2</v>
      </c>
      <c r="N22" s="1253">
        <v>98.4</v>
      </c>
      <c r="O22" s="1439"/>
      <c r="P22" s="573" t="s">
        <v>981</v>
      </c>
    </row>
    <row r="23" spans="1:16">
      <c r="A23" s="270"/>
      <c r="B23" s="568" t="s">
        <v>16</v>
      </c>
      <c r="C23" s="574">
        <v>102.9</v>
      </c>
      <c r="D23" s="1251">
        <v>99.8</v>
      </c>
      <c r="E23" s="1251">
        <v>101.5</v>
      </c>
      <c r="F23" s="1251">
        <v>98.3</v>
      </c>
      <c r="G23" s="1251">
        <v>99.8</v>
      </c>
      <c r="H23" s="1251">
        <v>98.7</v>
      </c>
      <c r="I23" s="1251">
        <v>99.4</v>
      </c>
      <c r="J23" s="1251">
        <v>101.2</v>
      </c>
      <c r="K23" s="1251">
        <v>99.2</v>
      </c>
      <c r="L23" s="1251">
        <v>97.6</v>
      </c>
      <c r="M23" s="1251">
        <v>99.7</v>
      </c>
      <c r="N23" s="1253">
        <v>98.1</v>
      </c>
      <c r="O23" s="1439"/>
      <c r="P23" s="575" t="s">
        <v>982</v>
      </c>
    </row>
    <row r="24" spans="1:16">
      <c r="A24" s="270"/>
      <c r="B24" s="568" t="s">
        <v>17</v>
      </c>
      <c r="C24" s="574">
        <v>103.3</v>
      </c>
      <c r="D24" s="1251">
        <v>100.6</v>
      </c>
      <c r="E24" s="1251">
        <v>102.1</v>
      </c>
      <c r="F24" s="1251">
        <v>99.2</v>
      </c>
      <c r="G24" s="1251">
        <v>100.4</v>
      </c>
      <c r="H24" s="1251">
        <v>99.1</v>
      </c>
      <c r="I24" s="1251">
        <v>103.4</v>
      </c>
      <c r="J24" s="1251">
        <v>102.5</v>
      </c>
      <c r="K24" s="1251">
        <v>101.7</v>
      </c>
      <c r="L24" s="1251">
        <v>98.5</v>
      </c>
      <c r="M24" s="1251">
        <v>100.3</v>
      </c>
      <c r="N24" s="1253">
        <v>98.4</v>
      </c>
      <c r="O24" s="1439"/>
      <c r="P24" s="573" t="s">
        <v>983</v>
      </c>
    </row>
    <row r="25" spans="1:16">
      <c r="A25" s="270"/>
      <c r="B25" s="576" t="s">
        <v>5</v>
      </c>
      <c r="C25" s="574">
        <v>103</v>
      </c>
      <c r="D25" s="1251">
        <v>99.8</v>
      </c>
      <c r="E25" s="1251">
        <v>101.9</v>
      </c>
      <c r="F25" s="1251">
        <v>99.4</v>
      </c>
      <c r="G25" s="1251">
        <v>100.3</v>
      </c>
      <c r="H25" s="1251">
        <v>99.4</v>
      </c>
      <c r="I25" s="1251">
        <v>105.2</v>
      </c>
      <c r="J25" s="1251">
        <v>102.8</v>
      </c>
      <c r="K25" s="1251">
        <v>104.5</v>
      </c>
      <c r="L25" s="1251">
        <v>98.7</v>
      </c>
      <c r="M25" s="1251">
        <v>100.2</v>
      </c>
      <c r="N25" s="1253">
        <v>98.6</v>
      </c>
      <c r="O25" s="1439"/>
      <c r="P25" s="575" t="s">
        <v>972</v>
      </c>
    </row>
    <row r="26" spans="1:16">
      <c r="A26" s="270"/>
      <c r="B26" s="576" t="s">
        <v>7</v>
      </c>
      <c r="C26" s="574">
        <v>102.9</v>
      </c>
      <c r="D26" s="1251">
        <v>99.9</v>
      </c>
      <c r="E26" s="1251">
        <v>101.8</v>
      </c>
      <c r="F26" s="1251">
        <v>98.7</v>
      </c>
      <c r="G26" s="1251">
        <v>99.6</v>
      </c>
      <c r="H26" s="1251">
        <v>99</v>
      </c>
      <c r="I26" s="1251">
        <v>105.1</v>
      </c>
      <c r="J26" s="1251">
        <v>99.5</v>
      </c>
      <c r="K26" s="1251">
        <v>104</v>
      </c>
      <c r="L26" s="1251">
        <v>97.8</v>
      </c>
      <c r="M26" s="1251">
        <v>99.6</v>
      </c>
      <c r="N26" s="1253">
        <v>98.2</v>
      </c>
      <c r="O26" s="1439"/>
      <c r="P26" s="573" t="s">
        <v>973</v>
      </c>
    </row>
    <row r="27" spans="1:16">
      <c r="A27" s="270"/>
      <c r="B27" s="576" t="s">
        <v>8</v>
      </c>
      <c r="C27" s="574">
        <v>103.2</v>
      </c>
      <c r="D27" s="1251">
        <v>100.2</v>
      </c>
      <c r="E27" s="1251">
        <v>102</v>
      </c>
      <c r="F27" s="1251">
        <v>98.6</v>
      </c>
      <c r="G27" s="1251">
        <v>100.3</v>
      </c>
      <c r="H27" s="1251">
        <v>99.3</v>
      </c>
      <c r="I27" s="1251">
        <v>105.7</v>
      </c>
      <c r="J27" s="1251">
        <v>102.1</v>
      </c>
      <c r="K27" s="1251">
        <v>106.2</v>
      </c>
      <c r="L27" s="1251">
        <v>97.7</v>
      </c>
      <c r="M27" s="1251">
        <v>100.2</v>
      </c>
      <c r="N27" s="1253">
        <v>98.4</v>
      </c>
      <c r="O27" s="1439"/>
      <c r="P27" s="575" t="s">
        <v>974</v>
      </c>
    </row>
    <row r="28" spans="1:16">
      <c r="A28" s="231"/>
      <c r="B28" s="232" t="s">
        <v>9</v>
      </c>
      <c r="C28" s="574">
        <v>103.1</v>
      </c>
      <c r="D28" s="1251">
        <v>100.1</v>
      </c>
      <c r="E28" s="1251">
        <v>102.2</v>
      </c>
      <c r="F28" s="1251">
        <v>99.6</v>
      </c>
      <c r="G28" s="1251">
        <v>100.5</v>
      </c>
      <c r="H28" s="1251">
        <v>99.8</v>
      </c>
      <c r="I28" s="1251">
        <v>105.8</v>
      </c>
      <c r="J28" s="1251">
        <v>99.4</v>
      </c>
      <c r="K28" s="1251">
        <v>105.6</v>
      </c>
      <c r="L28" s="1251">
        <v>98.9</v>
      </c>
      <c r="M28" s="1251">
        <v>100.6</v>
      </c>
      <c r="N28" s="1253">
        <v>99</v>
      </c>
      <c r="O28" s="1438"/>
      <c r="P28" s="523" t="s">
        <v>975</v>
      </c>
    </row>
    <row r="29" spans="1:16">
      <c r="A29" s="231"/>
      <c r="B29" s="232" t="s">
        <v>10</v>
      </c>
      <c r="C29" s="574">
        <v>103</v>
      </c>
      <c r="D29" s="1251">
        <v>100.1</v>
      </c>
      <c r="E29" s="1251">
        <v>102.2</v>
      </c>
      <c r="F29" s="1251">
        <v>99.8</v>
      </c>
      <c r="G29" s="1251">
        <v>100</v>
      </c>
      <c r="H29" s="1251">
        <v>99.8</v>
      </c>
      <c r="I29" s="1251">
        <v>106.5</v>
      </c>
      <c r="J29" s="1251">
        <v>100.6</v>
      </c>
      <c r="K29" s="1251">
        <v>106.2</v>
      </c>
      <c r="L29" s="1251">
        <v>99.1</v>
      </c>
      <c r="M29" s="1251">
        <v>100</v>
      </c>
      <c r="N29" s="1253">
        <v>99</v>
      </c>
      <c r="O29" s="1438"/>
      <c r="P29" s="523" t="s">
        <v>976</v>
      </c>
    </row>
    <row r="30" spans="1:16" s="199" customFormat="1">
      <c r="A30" s="231"/>
      <c r="B30" s="232" t="s">
        <v>11</v>
      </c>
      <c r="C30" s="574">
        <v>102.4</v>
      </c>
      <c r="D30" s="1251">
        <v>100.1</v>
      </c>
      <c r="E30" s="1251">
        <v>102.4</v>
      </c>
      <c r="F30" s="1251">
        <v>100.1</v>
      </c>
      <c r="G30" s="1251">
        <v>100.3</v>
      </c>
      <c r="H30" s="1251">
        <v>100.1</v>
      </c>
      <c r="I30" s="1251">
        <v>108.5</v>
      </c>
      <c r="J30" s="1251">
        <v>102.2</v>
      </c>
      <c r="K30" s="1251">
        <v>108.5</v>
      </c>
      <c r="L30" s="1251">
        <v>99.2</v>
      </c>
      <c r="M30" s="1251">
        <v>100.2</v>
      </c>
      <c r="N30" s="1253">
        <v>99.2</v>
      </c>
      <c r="O30" s="1438"/>
      <c r="P30" s="523" t="s">
        <v>977</v>
      </c>
    </row>
    <row r="31" spans="1:16">
      <c r="A31" s="231"/>
      <c r="B31" s="232"/>
      <c r="C31" s="569"/>
      <c r="D31" s="1247"/>
      <c r="E31" s="1247"/>
      <c r="F31" s="1247"/>
      <c r="G31" s="1247"/>
      <c r="H31" s="1247"/>
      <c r="I31" s="1247"/>
      <c r="J31" s="1247"/>
      <c r="K31" s="1247"/>
      <c r="L31" s="1252"/>
      <c r="M31" s="1247"/>
      <c r="N31" s="1247"/>
      <c r="O31" s="340"/>
      <c r="P31" s="573"/>
    </row>
    <row r="32" spans="1:16">
      <c r="A32" s="230">
        <v>2021</v>
      </c>
      <c r="B32" s="232" t="s">
        <v>12</v>
      </c>
      <c r="C32" s="574">
        <v>102.6</v>
      </c>
      <c r="D32" s="1251">
        <v>101.3</v>
      </c>
      <c r="E32" s="1251">
        <v>101.3</v>
      </c>
      <c r="F32" s="1251">
        <v>101</v>
      </c>
      <c r="G32" s="1251">
        <v>101</v>
      </c>
      <c r="H32" s="1251">
        <v>101</v>
      </c>
      <c r="I32" s="1251">
        <v>111.3</v>
      </c>
      <c r="J32" s="1251">
        <v>103</v>
      </c>
      <c r="K32" s="1251">
        <v>103</v>
      </c>
      <c r="L32" s="1251">
        <v>100.4</v>
      </c>
      <c r="M32" s="1251">
        <v>101.1</v>
      </c>
      <c r="N32" s="1253">
        <v>101.1</v>
      </c>
      <c r="O32" s="1438">
        <v>2021</v>
      </c>
      <c r="P32" s="575" t="s">
        <v>978</v>
      </c>
    </row>
    <row r="33" spans="1:16">
      <c r="A33" s="231"/>
      <c r="B33" s="232" t="s">
        <v>13</v>
      </c>
      <c r="C33" s="574">
        <v>102.4</v>
      </c>
      <c r="D33" s="1251">
        <v>100.5</v>
      </c>
      <c r="E33" s="1251">
        <v>101.8</v>
      </c>
      <c r="F33" s="1251">
        <v>102.2</v>
      </c>
      <c r="G33" s="1251">
        <v>101</v>
      </c>
      <c r="H33" s="1251">
        <v>102</v>
      </c>
      <c r="I33" s="1251">
        <v>115.4</v>
      </c>
      <c r="J33" s="1251">
        <v>102.6</v>
      </c>
      <c r="K33" s="1251">
        <v>105.7</v>
      </c>
      <c r="L33" s="1251">
        <v>101.6</v>
      </c>
      <c r="M33" s="1251">
        <v>100.9</v>
      </c>
      <c r="N33" s="1253">
        <v>102</v>
      </c>
      <c r="O33" s="340"/>
      <c r="P33" s="573" t="s">
        <v>979</v>
      </c>
    </row>
    <row r="34" spans="1:16">
      <c r="A34" s="231"/>
      <c r="B34" s="232" t="s">
        <v>14</v>
      </c>
      <c r="C34" s="574">
        <v>103.2</v>
      </c>
      <c r="D34" s="1251">
        <v>101</v>
      </c>
      <c r="E34" s="1251">
        <v>102.8</v>
      </c>
      <c r="F34" s="1251">
        <v>104.2</v>
      </c>
      <c r="G34" s="1251">
        <v>101.6</v>
      </c>
      <c r="H34" s="1251">
        <v>103.6</v>
      </c>
      <c r="I34" s="1251">
        <v>123.3</v>
      </c>
      <c r="J34" s="1251">
        <v>104.1</v>
      </c>
      <c r="K34" s="1251">
        <v>110</v>
      </c>
      <c r="L34" s="1251">
        <v>103.6</v>
      </c>
      <c r="M34" s="1251">
        <v>101.6</v>
      </c>
      <c r="N34" s="1253">
        <v>103.6</v>
      </c>
      <c r="O34" s="340"/>
      <c r="P34" s="575" t="s">
        <v>980</v>
      </c>
    </row>
    <row r="35" spans="1:16">
      <c r="A35" s="1000" t="s">
        <v>1413</v>
      </c>
      <c r="B35" s="867"/>
      <c r="C35" s="867"/>
      <c r="D35" s="867"/>
      <c r="E35" s="867"/>
      <c r="F35" s="867"/>
      <c r="G35" s="867"/>
      <c r="H35" s="867"/>
      <c r="I35" s="867"/>
      <c r="J35" s="867"/>
      <c r="K35" s="867"/>
      <c r="L35" s="867"/>
      <c r="M35" s="867"/>
      <c r="N35" s="867"/>
      <c r="O35" s="551"/>
      <c r="P35" s="551"/>
    </row>
    <row r="36" spans="1:16">
      <c r="A36" s="1437" t="s">
        <v>1414</v>
      </c>
      <c r="B36" s="867"/>
      <c r="C36" s="867"/>
      <c r="D36" s="867"/>
      <c r="E36" s="867"/>
      <c r="F36" s="867"/>
      <c r="G36" s="867"/>
      <c r="H36" s="867"/>
      <c r="I36" s="867"/>
      <c r="J36" s="867"/>
      <c r="K36" s="867"/>
      <c r="L36" s="867"/>
      <c r="M36" s="867"/>
      <c r="N36" s="867"/>
      <c r="O36" s="551"/>
      <c r="P36" s="551"/>
    </row>
  </sheetData>
  <mergeCells count="8">
    <mergeCell ref="A3:B6"/>
    <mergeCell ref="C3:N3"/>
    <mergeCell ref="O3:P6"/>
    <mergeCell ref="C4:E5"/>
    <mergeCell ref="F4:N4"/>
    <mergeCell ref="F5:H5"/>
    <mergeCell ref="I5:K5"/>
    <mergeCell ref="L5:N5"/>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8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7"/>
  <sheetViews>
    <sheetView showGridLines="0" zoomScaleNormal="100" workbookViewId="0"/>
  </sheetViews>
  <sheetFormatPr defaultColWidth="8.85546875" defaultRowHeight="14.25"/>
  <cols>
    <col min="1" max="1" width="6.7109375" style="35" customWidth="1"/>
    <col min="2" max="2" width="17.7109375" style="35" customWidth="1"/>
    <col min="3" max="13" width="10.85546875" style="35" customWidth="1"/>
    <col min="14" max="14" width="6.7109375" style="199" customWidth="1"/>
    <col min="15" max="15" width="16.7109375" style="199" customWidth="1"/>
    <col min="16" max="16384" width="8.85546875" style="259"/>
  </cols>
  <sheetData>
    <row r="1" spans="1:15">
      <c r="A1" s="6" t="s">
        <v>928</v>
      </c>
      <c r="B1" s="6"/>
      <c r="C1" s="6"/>
      <c r="D1" s="6"/>
      <c r="E1" s="6"/>
      <c r="F1" s="34"/>
      <c r="G1" s="34"/>
      <c r="K1" s="87"/>
      <c r="L1" s="694" t="s">
        <v>0</v>
      </c>
      <c r="M1" s="87"/>
    </row>
    <row r="2" spans="1:15">
      <c r="A2" s="732" t="s">
        <v>852</v>
      </c>
      <c r="B2" s="772"/>
      <c r="C2" s="772"/>
      <c r="D2" s="772"/>
      <c r="E2" s="772"/>
      <c r="F2" s="342"/>
      <c r="G2" s="342"/>
      <c r="K2" s="87"/>
      <c r="L2" s="87" t="s">
        <v>1</v>
      </c>
      <c r="M2" s="87"/>
    </row>
    <row r="3" spans="1:15" ht="30" customHeight="1">
      <c r="A3" s="2078" t="s">
        <v>1415</v>
      </c>
      <c r="B3" s="2079"/>
      <c r="C3" s="1769" t="s">
        <v>482</v>
      </c>
      <c r="D3" s="1729"/>
      <c r="E3" s="1729"/>
      <c r="F3" s="1729"/>
      <c r="G3" s="1729"/>
      <c r="H3" s="1729"/>
      <c r="I3" s="1729"/>
      <c r="J3" s="1729"/>
      <c r="K3" s="1729"/>
      <c r="L3" s="1735" t="s">
        <v>891</v>
      </c>
      <c r="M3" s="1736"/>
      <c r="N3" s="2084" t="s">
        <v>1019</v>
      </c>
      <c r="O3" s="2085"/>
    </row>
    <row r="4" spans="1:15" ht="30" customHeight="1">
      <c r="A4" s="1846"/>
      <c r="B4" s="2080"/>
      <c r="C4" s="1769" t="s">
        <v>483</v>
      </c>
      <c r="D4" s="1729"/>
      <c r="E4" s="1729"/>
      <c r="F4" s="1729"/>
      <c r="G4" s="1729"/>
      <c r="H4" s="1730"/>
      <c r="I4" s="1769" t="s">
        <v>485</v>
      </c>
      <c r="J4" s="1729"/>
      <c r="K4" s="1729"/>
      <c r="L4" s="2083"/>
      <c r="M4" s="1487"/>
      <c r="N4" s="2086"/>
      <c r="O4" s="1852"/>
    </row>
    <row r="5" spans="1:15" ht="71.25" customHeight="1">
      <c r="A5" s="1846"/>
      <c r="B5" s="2080"/>
      <c r="C5" s="1769" t="s">
        <v>484</v>
      </c>
      <c r="D5" s="1729"/>
      <c r="E5" s="1730"/>
      <c r="F5" s="1769" t="s">
        <v>350</v>
      </c>
      <c r="G5" s="1729"/>
      <c r="H5" s="1730"/>
      <c r="I5" s="2068"/>
      <c r="J5" s="1487"/>
      <c r="K5" s="1487"/>
      <c r="L5" s="2083"/>
      <c r="M5" s="1487"/>
      <c r="N5" s="2086"/>
      <c r="O5" s="1852"/>
    </row>
    <row r="6" spans="1:15" ht="30" customHeight="1">
      <c r="A6" s="2081"/>
      <c r="B6" s="2082"/>
      <c r="C6" s="1235" t="s">
        <v>2</v>
      </c>
      <c r="D6" s="1235" t="s">
        <v>3</v>
      </c>
      <c r="E6" s="1235" t="s">
        <v>227</v>
      </c>
      <c r="F6" s="1235" t="s">
        <v>2</v>
      </c>
      <c r="G6" s="1235" t="s">
        <v>3</v>
      </c>
      <c r="H6" s="1235" t="s">
        <v>227</v>
      </c>
      <c r="I6" s="1235" t="s">
        <v>2</v>
      </c>
      <c r="J6" s="1235" t="s">
        <v>3</v>
      </c>
      <c r="K6" s="1235" t="s">
        <v>227</v>
      </c>
      <c r="L6" s="1254" t="s">
        <v>486</v>
      </c>
      <c r="M6" s="1234" t="s">
        <v>487</v>
      </c>
      <c r="N6" s="2087"/>
      <c r="O6" s="2088"/>
    </row>
    <row r="7" spans="1:15" s="929" customFormat="1">
      <c r="A7" s="1421">
        <v>2019</v>
      </c>
      <c r="B7" s="1422" t="s">
        <v>4</v>
      </c>
      <c r="C7" s="564">
        <v>104.4</v>
      </c>
      <c r="D7" s="564" t="s">
        <v>6</v>
      </c>
      <c r="E7" s="564" t="s">
        <v>6</v>
      </c>
      <c r="F7" s="564">
        <v>102.5</v>
      </c>
      <c r="G7" s="564" t="s">
        <v>6</v>
      </c>
      <c r="H7" s="564" t="s">
        <v>6</v>
      </c>
      <c r="I7" s="564">
        <v>103.5</v>
      </c>
      <c r="J7" s="564" t="s">
        <v>6</v>
      </c>
      <c r="K7" s="564" t="s">
        <v>6</v>
      </c>
      <c r="L7" s="1255">
        <v>60.38</v>
      </c>
      <c r="M7" s="1255">
        <v>72.260000000000005</v>
      </c>
      <c r="N7" s="337">
        <v>2019</v>
      </c>
      <c r="O7" s="1423" t="s">
        <v>971</v>
      </c>
    </row>
    <row r="8" spans="1:15" s="929" customFormat="1">
      <c r="A8" s="1421">
        <v>2020</v>
      </c>
      <c r="B8" s="1422" t="s">
        <v>4</v>
      </c>
      <c r="C8" s="564">
        <v>102.6</v>
      </c>
      <c r="D8" s="564" t="s">
        <v>6</v>
      </c>
      <c r="E8" s="564" t="s">
        <v>6</v>
      </c>
      <c r="F8" s="564">
        <v>106</v>
      </c>
      <c r="G8" s="564" t="s">
        <v>6</v>
      </c>
      <c r="H8" s="564" t="s">
        <v>6</v>
      </c>
      <c r="I8" s="564">
        <v>102.6</v>
      </c>
      <c r="J8" s="564" t="s">
        <v>6</v>
      </c>
      <c r="K8" s="564" t="s">
        <v>6</v>
      </c>
      <c r="L8" s="563" t="s">
        <v>1635</v>
      </c>
      <c r="M8" s="1256" t="s">
        <v>1636</v>
      </c>
      <c r="N8" s="337">
        <v>2020</v>
      </c>
      <c r="O8" s="1423" t="s">
        <v>971</v>
      </c>
    </row>
    <row r="9" spans="1:15" s="929" customFormat="1">
      <c r="A9" s="1421"/>
      <c r="B9" s="1424"/>
      <c r="C9" s="1259"/>
      <c r="D9" s="1259"/>
      <c r="E9" s="1259"/>
      <c r="F9" s="1259"/>
      <c r="G9" s="1259"/>
      <c r="H9" s="1259"/>
      <c r="I9" s="1259"/>
      <c r="J9" s="1259"/>
      <c r="K9" s="1259"/>
      <c r="L9" s="1263"/>
      <c r="M9" s="1263"/>
      <c r="N9" s="337"/>
      <c r="O9" s="1425"/>
    </row>
    <row r="10" spans="1:15" s="929" customFormat="1">
      <c r="A10" s="45">
        <v>2019</v>
      </c>
      <c r="B10" s="1426" t="s">
        <v>225</v>
      </c>
      <c r="C10" s="1257">
        <v>103.3</v>
      </c>
      <c r="D10" s="1257">
        <v>99.5</v>
      </c>
      <c r="E10" s="1258" t="s">
        <v>6</v>
      </c>
      <c r="F10" s="1259">
        <v>102.7</v>
      </c>
      <c r="G10" s="1257">
        <v>100.5</v>
      </c>
      <c r="H10" s="1258" t="s">
        <v>6</v>
      </c>
      <c r="I10" s="1257">
        <v>103</v>
      </c>
      <c r="J10" s="1257">
        <v>100.7</v>
      </c>
      <c r="K10" s="1258" t="s">
        <v>6</v>
      </c>
      <c r="L10" s="1261" t="s">
        <v>1580</v>
      </c>
      <c r="M10" s="1263" t="s">
        <v>1581</v>
      </c>
      <c r="N10" s="413">
        <v>2019</v>
      </c>
      <c r="O10" s="1423" t="s">
        <v>1006</v>
      </c>
    </row>
    <row r="11" spans="1:15" s="929" customFormat="1">
      <c r="A11" s="1421"/>
      <c r="B11" s="1424"/>
      <c r="C11" s="1259"/>
      <c r="D11" s="1259"/>
      <c r="E11" s="1259"/>
      <c r="F11" s="1259"/>
      <c r="G11" s="1259"/>
      <c r="H11" s="1259"/>
      <c r="I11" s="1259"/>
      <c r="J11" s="1259"/>
      <c r="K11" s="1259"/>
      <c r="L11" s="1263"/>
      <c r="M11" s="1263"/>
      <c r="N11" s="337"/>
      <c r="O11" s="1425"/>
    </row>
    <row r="12" spans="1:15" s="929" customFormat="1">
      <c r="A12" s="1421">
        <v>2020</v>
      </c>
      <c r="B12" s="1426" t="s">
        <v>31</v>
      </c>
      <c r="C12" s="1257">
        <v>103.2</v>
      </c>
      <c r="D12" s="1257">
        <v>101.8</v>
      </c>
      <c r="E12" s="1258" t="s">
        <v>6</v>
      </c>
      <c r="F12" s="1259">
        <v>105.7</v>
      </c>
      <c r="G12" s="1257">
        <v>103.9</v>
      </c>
      <c r="H12" s="1258" t="s">
        <v>6</v>
      </c>
      <c r="I12" s="1257">
        <v>103</v>
      </c>
      <c r="J12" s="1257">
        <v>100.7</v>
      </c>
      <c r="K12" s="1258" t="s">
        <v>6</v>
      </c>
      <c r="L12" s="1260">
        <v>57.18</v>
      </c>
      <c r="M12" s="1261">
        <v>73.42</v>
      </c>
      <c r="N12" s="337">
        <v>2020</v>
      </c>
      <c r="O12" s="1423" t="s">
        <v>993</v>
      </c>
    </row>
    <row r="13" spans="1:15" s="929" customFormat="1">
      <c r="A13" s="45"/>
      <c r="B13" s="1426" t="s">
        <v>46</v>
      </c>
      <c r="C13" s="1257">
        <v>102.4</v>
      </c>
      <c r="D13" s="1257">
        <v>100.5</v>
      </c>
      <c r="E13" s="1258" t="s">
        <v>6</v>
      </c>
      <c r="F13" s="1259">
        <v>105.9</v>
      </c>
      <c r="G13" s="1257">
        <v>100.8</v>
      </c>
      <c r="H13" s="1258" t="s">
        <v>6</v>
      </c>
      <c r="I13" s="1257">
        <v>102.6</v>
      </c>
      <c r="J13" s="1257">
        <v>100.5</v>
      </c>
      <c r="K13" s="1258" t="s">
        <v>6</v>
      </c>
      <c r="L13" s="1263" t="s">
        <v>1582</v>
      </c>
      <c r="M13" s="1261" t="s">
        <v>1583</v>
      </c>
      <c r="N13" s="413"/>
      <c r="O13" s="1423" t="s">
        <v>1004</v>
      </c>
    </row>
    <row r="14" spans="1:15" s="929" customFormat="1">
      <c r="A14" s="45"/>
      <c r="B14" s="1426" t="s">
        <v>47</v>
      </c>
      <c r="C14" s="1257">
        <v>102.1</v>
      </c>
      <c r="D14" s="1257">
        <v>100.3</v>
      </c>
      <c r="E14" s="1258" t="s">
        <v>6</v>
      </c>
      <c r="F14" s="1259">
        <v>106.1</v>
      </c>
      <c r="G14" s="1257">
        <v>100.8</v>
      </c>
      <c r="H14" s="1258" t="s">
        <v>6</v>
      </c>
      <c r="I14" s="1257">
        <v>102.5</v>
      </c>
      <c r="J14" s="1257">
        <v>100.6</v>
      </c>
      <c r="K14" s="1258" t="s">
        <v>6</v>
      </c>
      <c r="L14" s="1263" t="s">
        <v>1584</v>
      </c>
      <c r="M14" s="1261" t="s">
        <v>1585</v>
      </c>
      <c r="N14" s="413"/>
      <c r="O14" s="1423" t="s">
        <v>1005</v>
      </c>
    </row>
    <row r="15" spans="1:15" s="929" customFormat="1">
      <c r="A15" s="45"/>
      <c r="B15" s="1426" t="s">
        <v>225</v>
      </c>
      <c r="C15" s="1262">
        <v>102.7</v>
      </c>
      <c r="D15" s="1262">
        <v>100.1</v>
      </c>
      <c r="E15" s="1258" t="s">
        <v>6</v>
      </c>
      <c r="F15" s="1262">
        <v>106.3</v>
      </c>
      <c r="G15" s="1262">
        <v>100.7</v>
      </c>
      <c r="H15" s="1258" t="s">
        <v>6</v>
      </c>
      <c r="I15" s="1262">
        <v>102.4</v>
      </c>
      <c r="J15" s="1262">
        <v>100.6</v>
      </c>
      <c r="K15" s="1258" t="s">
        <v>6</v>
      </c>
      <c r="L15" s="1284" t="s">
        <v>1586</v>
      </c>
      <c r="M15" s="1256" t="s">
        <v>1587</v>
      </c>
      <c r="N15" s="413"/>
      <c r="O15" s="1423" t="s">
        <v>1006</v>
      </c>
    </row>
    <row r="16" spans="1:15" s="929" customFormat="1">
      <c r="A16" s="45"/>
      <c r="B16" s="1424"/>
      <c r="C16" s="1259"/>
      <c r="D16" s="1259"/>
      <c r="E16" s="1259"/>
      <c r="F16" s="1259"/>
      <c r="G16" s="1259"/>
      <c r="H16" s="1259"/>
      <c r="I16" s="1259"/>
      <c r="J16" s="1259"/>
      <c r="K16" s="1259"/>
      <c r="L16" s="1263"/>
      <c r="M16" s="1263"/>
      <c r="N16" s="413"/>
      <c r="O16" s="1425"/>
    </row>
    <row r="17" spans="1:15" s="929" customFormat="1">
      <c r="A17" s="1421">
        <v>2021</v>
      </c>
      <c r="B17" s="1426" t="s">
        <v>31</v>
      </c>
      <c r="C17" s="1257">
        <v>102.1</v>
      </c>
      <c r="D17" s="1258">
        <v>101.2</v>
      </c>
      <c r="E17" s="1258" t="s">
        <v>6</v>
      </c>
      <c r="F17" s="1259">
        <v>103.4</v>
      </c>
      <c r="G17" s="1257">
        <v>101</v>
      </c>
      <c r="H17" s="1258" t="s">
        <v>6</v>
      </c>
      <c r="I17" s="1257">
        <v>102.5</v>
      </c>
      <c r="J17" s="1257">
        <v>100.7</v>
      </c>
      <c r="K17" s="1258" t="s">
        <v>6</v>
      </c>
      <c r="L17" s="1260">
        <v>70.14</v>
      </c>
      <c r="M17" s="1261">
        <v>91.47</v>
      </c>
      <c r="N17" s="337">
        <v>2021</v>
      </c>
      <c r="O17" s="1423" t="s">
        <v>993</v>
      </c>
    </row>
    <row r="18" spans="1:15" s="929" customFormat="1">
      <c r="A18" s="45"/>
      <c r="B18" s="1424"/>
      <c r="C18" s="1259"/>
      <c r="D18" s="1259"/>
      <c r="E18" s="1259"/>
      <c r="F18" s="1259"/>
      <c r="G18" s="1259"/>
      <c r="H18" s="1259"/>
      <c r="I18" s="1259"/>
      <c r="J18" s="1259"/>
      <c r="K18" s="1259"/>
      <c r="L18" s="1263"/>
      <c r="M18" s="1263"/>
      <c r="N18" s="413"/>
      <c r="O18" s="1427"/>
    </row>
    <row r="19" spans="1:15" s="929" customFormat="1">
      <c r="A19" s="1421">
        <v>2020</v>
      </c>
      <c r="B19" s="1424" t="s">
        <v>12</v>
      </c>
      <c r="C19" s="1262">
        <v>102.8</v>
      </c>
      <c r="D19" s="1262">
        <v>101.5</v>
      </c>
      <c r="E19" s="1262">
        <v>101.5</v>
      </c>
      <c r="F19" s="1262">
        <v>105.6</v>
      </c>
      <c r="G19" s="1262">
        <v>103.1</v>
      </c>
      <c r="H19" s="1262">
        <v>103.1</v>
      </c>
      <c r="I19" s="1262">
        <v>103</v>
      </c>
      <c r="J19" s="1262">
        <v>100.3</v>
      </c>
      <c r="K19" s="1262">
        <v>100.3</v>
      </c>
      <c r="L19" s="1263">
        <v>59.09</v>
      </c>
      <c r="M19" s="1263">
        <v>72.209999999999994</v>
      </c>
      <c r="N19" s="337">
        <v>2020</v>
      </c>
      <c r="O19" s="1371" t="s">
        <v>978</v>
      </c>
    </row>
    <row r="20" spans="1:15" s="929" customFormat="1">
      <c r="A20" s="45"/>
      <c r="B20" s="1424" t="s">
        <v>13</v>
      </c>
      <c r="C20" s="1262">
        <v>103.5</v>
      </c>
      <c r="D20" s="1262">
        <v>100.7</v>
      </c>
      <c r="E20" s="1262">
        <v>102.2</v>
      </c>
      <c r="F20" s="1262">
        <v>105.6</v>
      </c>
      <c r="G20" s="1262">
        <v>100.4</v>
      </c>
      <c r="H20" s="1262">
        <v>103.5</v>
      </c>
      <c r="I20" s="1262">
        <v>103.1</v>
      </c>
      <c r="J20" s="1262">
        <v>100.3</v>
      </c>
      <c r="K20" s="1262">
        <v>100.6</v>
      </c>
      <c r="L20" s="1263">
        <v>55.68</v>
      </c>
      <c r="M20" s="1263">
        <v>73.709999999999994</v>
      </c>
      <c r="N20" s="413"/>
      <c r="O20" s="1427" t="s">
        <v>979</v>
      </c>
    </row>
    <row r="21" spans="1:15" s="929" customFormat="1">
      <c r="A21" s="1421"/>
      <c r="B21" s="1424" t="s">
        <v>14</v>
      </c>
      <c r="C21" s="1262">
        <v>103.3</v>
      </c>
      <c r="D21" s="1262">
        <v>100.1</v>
      </c>
      <c r="E21" s="1262">
        <v>102.3</v>
      </c>
      <c r="F21" s="1262">
        <v>105.8</v>
      </c>
      <c r="G21" s="1262">
        <v>100.3</v>
      </c>
      <c r="H21" s="1262">
        <v>103.8</v>
      </c>
      <c r="I21" s="1262">
        <v>103</v>
      </c>
      <c r="J21" s="1262">
        <v>100.2</v>
      </c>
      <c r="K21" s="1262">
        <v>100.8</v>
      </c>
      <c r="L21" s="1264">
        <v>56.29</v>
      </c>
      <c r="M21" s="1264">
        <v>74.25</v>
      </c>
      <c r="N21" s="337"/>
      <c r="O21" s="1371" t="s">
        <v>980</v>
      </c>
    </row>
    <row r="22" spans="1:15" s="929" customFormat="1">
      <c r="A22" s="1421"/>
      <c r="B22" s="1428" t="s">
        <v>15</v>
      </c>
      <c r="C22" s="1262">
        <v>102.8</v>
      </c>
      <c r="D22" s="1262">
        <v>100.1</v>
      </c>
      <c r="E22" s="1262">
        <v>102.4</v>
      </c>
      <c r="F22" s="1262">
        <v>105.7</v>
      </c>
      <c r="G22" s="1262">
        <v>100.3</v>
      </c>
      <c r="H22" s="1262">
        <v>104.1</v>
      </c>
      <c r="I22" s="1262">
        <v>102.8</v>
      </c>
      <c r="J22" s="1262">
        <v>100.2</v>
      </c>
      <c r="K22" s="1429">
        <v>101</v>
      </c>
      <c r="L22" s="1264">
        <v>59.24</v>
      </c>
      <c r="M22" s="1264">
        <v>80.150000000000006</v>
      </c>
      <c r="N22" s="337"/>
      <c r="O22" s="1427" t="s">
        <v>981</v>
      </c>
    </row>
    <row r="23" spans="1:15" s="929" customFormat="1">
      <c r="A23" s="1421"/>
      <c r="B23" s="1428" t="s">
        <v>16</v>
      </c>
      <c r="C23" s="1262">
        <v>102.5</v>
      </c>
      <c r="D23" s="1262">
        <v>100.1</v>
      </c>
      <c r="E23" s="1262">
        <v>102.5</v>
      </c>
      <c r="F23" s="1262">
        <v>106</v>
      </c>
      <c r="G23" s="1262">
        <v>100.2</v>
      </c>
      <c r="H23" s="1262">
        <v>104.3</v>
      </c>
      <c r="I23" s="1262">
        <v>102.6</v>
      </c>
      <c r="J23" s="1262">
        <v>100.2</v>
      </c>
      <c r="K23" s="1429">
        <v>101.2</v>
      </c>
      <c r="L23" s="1264">
        <v>60.66</v>
      </c>
      <c r="M23" s="1264">
        <v>81.56</v>
      </c>
      <c r="N23" s="337"/>
      <c r="O23" s="1371" t="s">
        <v>982</v>
      </c>
    </row>
    <row r="24" spans="1:15" s="929" customFormat="1">
      <c r="A24" s="1421"/>
      <c r="B24" s="1428" t="s">
        <v>17</v>
      </c>
      <c r="C24" s="1262">
        <v>101.9</v>
      </c>
      <c r="D24" s="1262">
        <v>100.2</v>
      </c>
      <c r="E24" s="1262">
        <v>102.7</v>
      </c>
      <c r="F24" s="1262">
        <v>105.9</v>
      </c>
      <c r="G24" s="1262">
        <v>100.3</v>
      </c>
      <c r="H24" s="1262">
        <v>104.6</v>
      </c>
      <c r="I24" s="1262">
        <v>102.5</v>
      </c>
      <c r="J24" s="1262">
        <v>100.2</v>
      </c>
      <c r="K24" s="1429">
        <v>101.4</v>
      </c>
      <c r="L24" s="1264">
        <v>61.37</v>
      </c>
      <c r="M24" s="1264">
        <v>81.260000000000005</v>
      </c>
      <c r="N24" s="337"/>
      <c r="O24" s="1427" t="s">
        <v>983</v>
      </c>
    </row>
    <row r="25" spans="1:15" s="929" customFormat="1">
      <c r="A25" s="1421"/>
      <c r="B25" s="1428" t="s">
        <v>5</v>
      </c>
      <c r="C25" s="1265">
        <v>102.1</v>
      </c>
      <c r="D25" s="1265">
        <v>100.1</v>
      </c>
      <c r="E25" s="1262">
        <v>102.8</v>
      </c>
      <c r="F25" s="1262">
        <v>106.1</v>
      </c>
      <c r="G25" s="1262">
        <v>100.3</v>
      </c>
      <c r="H25" s="1262">
        <v>104.9</v>
      </c>
      <c r="I25" s="1265">
        <v>102.5</v>
      </c>
      <c r="J25" s="1265">
        <v>100.2</v>
      </c>
      <c r="K25" s="1429">
        <v>101.6</v>
      </c>
      <c r="L25" s="1264">
        <v>55.46</v>
      </c>
      <c r="M25" s="1264">
        <v>71.61</v>
      </c>
      <c r="N25" s="337"/>
      <c r="O25" s="1371" t="s">
        <v>972</v>
      </c>
    </row>
    <row r="26" spans="1:15" s="929" customFormat="1">
      <c r="A26" s="1421"/>
      <c r="B26" s="1428" t="s">
        <v>7</v>
      </c>
      <c r="C26" s="1262">
        <v>102.1</v>
      </c>
      <c r="D26" s="1265">
        <v>100.1</v>
      </c>
      <c r="E26" s="1262">
        <v>102.9</v>
      </c>
      <c r="F26" s="1265">
        <v>105.9</v>
      </c>
      <c r="G26" s="1265">
        <v>100.2</v>
      </c>
      <c r="H26" s="1262">
        <v>105.1</v>
      </c>
      <c r="I26" s="1265">
        <v>102.5</v>
      </c>
      <c r="J26" s="1265">
        <v>100.2</v>
      </c>
      <c r="K26" s="1429">
        <v>101.8</v>
      </c>
      <c r="L26" s="1264">
        <v>51.15</v>
      </c>
      <c r="M26" s="1266">
        <v>68.400000000000006</v>
      </c>
      <c r="N26" s="337"/>
      <c r="O26" s="1427" t="s">
        <v>973</v>
      </c>
    </row>
    <row r="27" spans="1:15" s="929" customFormat="1">
      <c r="A27" s="1421"/>
      <c r="B27" s="1428" t="s">
        <v>8</v>
      </c>
      <c r="C27" s="1262">
        <v>102.2</v>
      </c>
      <c r="D27" s="1262">
        <v>100.1</v>
      </c>
      <c r="E27" s="1262">
        <v>103</v>
      </c>
      <c r="F27" s="1265">
        <v>106.3</v>
      </c>
      <c r="G27" s="1265">
        <v>100.4</v>
      </c>
      <c r="H27" s="1262">
        <v>105.5</v>
      </c>
      <c r="I27" s="1265">
        <v>102.5</v>
      </c>
      <c r="J27" s="1265">
        <v>100.3</v>
      </c>
      <c r="K27" s="1429">
        <v>102.1</v>
      </c>
      <c r="L27" s="1264">
        <v>56.21</v>
      </c>
      <c r="M27" s="1264">
        <v>71.38</v>
      </c>
      <c r="N27" s="337"/>
      <c r="O27" s="1371" t="s">
        <v>974</v>
      </c>
    </row>
    <row r="28" spans="1:15" s="929" customFormat="1">
      <c r="A28" s="45"/>
      <c r="B28" s="1424" t="s">
        <v>228</v>
      </c>
      <c r="C28" s="1262">
        <v>102.4</v>
      </c>
      <c r="D28" s="1262">
        <v>99.9</v>
      </c>
      <c r="E28" s="1262">
        <v>102.9</v>
      </c>
      <c r="F28" s="1265">
        <v>106.3</v>
      </c>
      <c r="G28" s="1265">
        <v>100.1</v>
      </c>
      <c r="H28" s="1262">
        <v>105.6</v>
      </c>
      <c r="I28" s="1265">
        <v>102.4</v>
      </c>
      <c r="J28" s="1265">
        <v>100.2</v>
      </c>
      <c r="K28" s="1429">
        <v>102.3</v>
      </c>
      <c r="L28" s="1264">
        <v>60.24</v>
      </c>
      <c r="M28" s="1264">
        <v>76.42</v>
      </c>
      <c r="N28" s="1430"/>
      <c r="O28" s="1371" t="s">
        <v>975</v>
      </c>
    </row>
    <row r="29" spans="1:15" s="929" customFormat="1">
      <c r="A29" s="45"/>
      <c r="B29" s="1424" t="s">
        <v>229</v>
      </c>
      <c r="C29" s="1262">
        <v>102.5</v>
      </c>
      <c r="D29" s="1262">
        <v>100</v>
      </c>
      <c r="E29" s="1262">
        <v>102.9</v>
      </c>
      <c r="F29" s="1265">
        <v>106.3</v>
      </c>
      <c r="G29" s="1265">
        <v>100.2</v>
      </c>
      <c r="H29" s="1262">
        <v>105.8</v>
      </c>
      <c r="I29" s="1265">
        <v>102.4</v>
      </c>
      <c r="J29" s="1265">
        <v>100.2</v>
      </c>
      <c r="K29" s="1429">
        <v>102.5</v>
      </c>
      <c r="L29" s="1264">
        <v>59.88</v>
      </c>
      <c r="M29" s="1266">
        <v>82.3</v>
      </c>
      <c r="N29" s="1430"/>
      <c r="O29" s="1371" t="s">
        <v>976</v>
      </c>
    </row>
    <row r="30" spans="1:15" s="929" customFormat="1">
      <c r="A30" s="45"/>
      <c r="B30" s="1424" t="s">
        <v>230</v>
      </c>
      <c r="C30" s="1262">
        <v>103.1</v>
      </c>
      <c r="D30" s="1262">
        <v>100.2</v>
      </c>
      <c r="E30" s="1262">
        <v>103.1</v>
      </c>
      <c r="F30" s="1265">
        <v>106.3</v>
      </c>
      <c r="G30" s="1265">
        <v>100.5</v>
      </c>
      <c r="H30" s="1262">
        <v>106.3</v>
      </c>
      <c r="I30" s="1265">
        <v>102.7</v>
      </c>
      <c r="J30" s="1265">
        <v>100.2</v>
      </c>
      <c r="K30" s="1429">
        <v>102.7</v>
      </c>
      <c r="L30" s="1264">
        <v>63.16</v>
      </c>
      <c r="M30" s="1264">
        <v>84.15</v>
      </c>
      <c r="N30" s="1430"/>
      <c r="O30" s="1371" t="s">
        <v>977</v>
      </c>
    </row>
    <row r="31" spans="1:15" s="929" customFormat="1">
      <c r="A31" s="45"/>
      <c r="B31" s="1424"/>
      <c r="C31" s="1259"/>
      <c r="D31" s="1259"/>
      <c r="E31" s="1259"/>
      <c r="F31" s="1259"/>
      <c r="G31" s="1259"/>
      <c r="H31" s="1259"/>
      <c r="I31" s="1259"/>
      <c r="J31" s="1259"/>
      <c r="K31" s="1259"/>
      <c r="L31" s="1263"/>
      <c r="M31" s="1263"/>
      <c r="N31" s="413"/>
      <c r="O31" s="1427"/>
    </row>
    <row r="32" spans="1:15" s="929" customFormat="1">
      <c r="A32" s="1421">
        <v>2021</v>
      </c>
      <c r="B32" s="1424" t="s">
        <v>12</v>
      </c>
      <c r="C32" s="1262">
        <v>101.8</v>
      </c>
      <c r="D32" s="1262">
        <v>100.2</v>
      </c>
      <c r="E32" s="1262">
        <v>100.2</v>
      </c>
      <c r="F32" s="1262">
        <v>103.4</v>
      </c>
      <c r="G32" s="1262">
        <v>100.3</v>
      </c>
      <c r="H32" s="1262">
        <v>100.3</v>
      </c>
      <c r="I32" s="1262">
        <v>102.4</v>
      </c>
      <c r="J32" s="1262">
        <v>100.3</v>
      </c>
      <c r="K32" s="1262">
        <v>100.3</v>
      </c>
      <c r="L32" s="1263">
        <v>66.55</v>
      </c>
      <c r="M32" s="1263">
        <v>87.88</v>
      </c>
      <c r="N32" s="337">
        <v>2021</v>
      </c>
      <c r="O32" s="1371" t="s">
        <v>978</v>
      </c>
    </row>
    <row r="33" spans="1:15" s="929" customFormat="1">
      <c r="A33" s="45"/>
      <c r="B33" s="1424" t="s">
        <v>13</v>
      </c>
      <c r="C33" s="1262">
        <v>102.2</v>
      </c>
      <c r="D33" s="1262">
        <v>101.1</v>
      </c>
      <c r="E33" s="1262">
        <v>101.3</v>
      </c>
      <c r="F33" s="1262">
        <v>103.3</v>
      </c>
      <c r="G33" s="1262">
        <v>100.3</v>
      </c>
      <c r="H33" s="1262">
        <v>100.6</v>
      </c>
      <c r="I33" s="1262">
        <v>102.4</v>
      </c>
      <c r="J33" s="1262">
        <v>100.2</v>
      </c>
      <c r="K33" s="1262">
        <v>100.5</v>
      </c>
      <c r="L33" s="1263">
        <v>69.14</v>
      </c>
      <c r="M33" s="1263">
        <v>91.71</v>
      </c>
      <c r="N33" s="413"/>
      <c r="O33" s="1427" t="s">
        <v>979</v>
      </c>
    </row>
    <row r="34" spans="1:15" s="929" customFormat="1">
      <c r="A34" s="1421"/>
      <c r="B34" s="1424" t="s">
        <v>14</v>
      </c>
      <c r="C34" s="1262">
        <v>102.5</v>
      </c>
      <c r="D34" s="1262">
        <v>100.4</v>
      </c>
      <c r="E34" s="1262">
        <v>101.7</v>
      </c>
      <c r="F34" s="1262">
        <v>103.5</v>
      </c>
      <c r="G34" s="1262">
        <v>100.5</v>
      </c>
      <c r="H34" s="1262">
        <v>101.1</v>
      </c>
      <c r="I34" s="1262">
        <v>102.6</v>
      </c>
      <c r="J34" s="1262">
        <v>100.4</v>
      </c>
      <c r="K34" s="1262">
        <v>100.9</v>
      </c>
      <c r="L34" s="1264">
        <v>73.88</v>
      </c>
      <c r="M34" s="1266">
        <v>94.2</v>
      </c>
      <c r="N34" s="337"/>
      <c r="O34" s="1371" t="s">
        <v>980</v>
      </c>
    </row>
    <row r="35" spans="1:15" s="1268" customFormat="1">
      <c r="A35" s="116" t="s">
        <v>1578</v>
      </c>
      <c r="B35" s="1267"/>
      <c r="C35" s="781"/>
      <c r="D35" s="781"/>
      <c r="E35" s="781"/>
      <c r="F35" s="781"/>
      <c r="G35" s="781"/>
      <c r="H35" s="781"/>
      <c r="I35" s="781"/>
      <c r="J35" s="781"/>
      <c r="K35" s="781"/>
      <c r="L35" s="781"/>
      <c r="M35" s="781"/>
    </row>
    <row r="36" spans="1:15" s="1268" customFormat="1">
      <c r="A36" s="949" t="s">
        <v>1579</v>
      </c>
      <c r="B36" s="1269"/>
      <c r="C36" s="1285"/>
      <c r="D36" s="1285"/>
      <c r="E36" s="1285"/>
      <c r="F36" s="1285"/>
      <c r="G36" s="1285"/>
      <c r="H36" s="1285"/>
      <c r="I36" s="1285"/>
      <c r="J36" s="1285"/>
      <c r="K36" s="1285"/>
      <c r="L36" s="1285"/>
      <c r="M36" s="1285"/>
    </row>
    <row r="37" spans="1:15">
      <c r="A37" s="147"/>
      <c r="B37" s="147"/>
      <c r="C37" s="147"/>
      <c r="D37" s="147"/>
      <c r="E37" s="147"/>
      <c r="F37" s="147"/>
      <c r="G37" s="147"/>
      <c r="H37" s="147"/>
      <c r="I37" s="147"/>
      <c r="J37" s="147"/>
      <c r="K37" s="147"/>
      <c r="L37" s="147"/>
      <c r="M37" s="147"/>
    </row>
  </sheetData>
  <mergeCells count="8">
    <mergeCell ref="A3:B6"/>
    <mergeCell ref="C3:K3"/>
    <mergeCell ref="L3:M5"/>
    <mergeCell ref="N3:O6"/>
    <mergeCell ref="C4:H4"/>
    <mergeCell ref="I4:K5"/>
    <mergeCell ref="C5:E5"/>
    <mergeCell ref="F5:H5"/>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8"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zoomScaleNormal="100" workbookViewId="0"/>
  </sheetViews>
  <sheetFormatPr defaultColWidth="8.85546875" defaultRowHeight="14.25"/>
  <cols>
    <col min="1" max="1" width="6.7109375" style="35" customWidth="1"/>
    <col min="2" max="2" width="17.7109375" style="35" customWidth="1"/>
    <col min="3" max="6" width="16.5703125" style="35" customWidth="1"/>
    <col min="7" max="7" width="15.7109375" style="35" customWidth="1"/>
    <col min="8" max="8" width="16.5703125" style="35" customWidth="1"/>
    <col min="9" max="9" width="6.7109375" style="199" customWidth="1"/>
    <col min="10" max="10" width="16.7109375" style="199" customWidth="1"/>
    <col min="11" max="16384" width="8.85546875" style="259"/>
  </cols>
  <sheetData>
    <row r="1" spans="1:10">
      <c r="A1" s="6" t="s">
        <v>927</v>
      </c>
      <c r="B1" s="6"/>
      <c r="C1" s="6"/>
      <c r="D1" s="6"/>
      <c r="E1" s="34"/>
      <c r="G1" s="694" t="s">
        <v>0</v>
      </c>
      <c r="H1" s="87"/>
    </row>
    <row r="2" spans="1:10">
      <c r="A2" s="735" t="s">
        <v>851</v>
      </c>
      <c r="B2" s="764"/>
      <c r="C2" s="764"/>
      <c r="D2" s="764"/>
      <c r="E2" s="764"/>
      <c r="G2" s="87" t="s">
        <v>1</v>
      </c>
      <c r="H2" s="87"/>
    </row>
    <row r="3" spans="1:10" ht="33.75" customHeight="1">
      <c r="A3" s="1736" t="s">
        <v>1416</v>
      </c>
      <c r="B3" s="1736"/>
      <c r="C3" s="1735" t="s">
        <v>488</v>
      </c>
      <c r="D3" s="1736"/>
      <c r="E3" s="1736"/>
      <c r="F3" s="1737"/>
      <c r="G3" s="1737" t="s">
        <v>491</v>
      </c>
      <c r="H3" s="1735" t="s">
        <v>1629</v>
      </c>
      <c r="I3" s="1770" t="s">
        <v>1020</v>
      </c>
      <c r="J3" s="2090"/>
    </row>
    <row r="4" spans="1:10" ht="33.75" customHeight="1">
      <c r="A4" s="1487"/>
      <c r="B4" s="1487"/>
      <c r="C4" s="2091" t="s">
        <v>489</v>
      </c>
      <c r="D4" s="2092"/>
      <c r="E4" s="2091" t="s">
        <v>490</v>
      </c>
      <c r="F4" s="2092"/>
      <c r="G4" s="2089"/>
      <c r="H4" s="2083"/>
      <c r="I4" s="1771"/>
      <c r="J4" s="1542"/>
    </row>
    <row r="5" spans="1:10" ht="33.75" customHeight="1">
      <c r="A5" s="1493"/>
      <c r="B5" s="1493"/>
      <c r="C5" s="1235" t="s">
        <v>2</v>
      </c>
      <c r="D5" s="1235" t="s">
        <v>3</v>
      </c>
      <c r="E5" s="1235" t="s">
        <v>2</v>
      </c>
      <c r="F5" s="1235" t="s">
        <v>3</v>
      </c>
      <c r="G5" s="1237" t="s">
        <v>2</v>
      </c>
      <c r="H5" s="2039"/>
      <c r="I5" s="1772"/>
      <c r="J5" s="1500"/>
    </row>
    <row r="6" spans="1:10" s="929" customFormat="1">
      <c r="A6" s="114">
        <v>2019</v>
      </c>
      <c r="B6" s="1431" t="s">
        <v>4</v>
      </c>
      <c r="C6" s="552" t="s">
        <v>1258</v>
      </c>
      <c r="D6" s="552" t="s">
        <v>6</v>
      </c>
      <c r="E6" s="552" t="s">
        <v>1145</v>
      </c>
      <c r="F6" s="552" t="s">
        <v>6</v>
      </c>
      <c r="G6" s="552" t="s">
        <v>1257</v>
      </c>
      <c r="H6" s="577">
        <v>-13737.8</v>
      </c>
      <c r="I6" s="114">
        <v>2019</v>
      </c>
      <c r="J6" s="1432" t="s">
        <v>971</v>
      </c>
    </row>
    <row r="7" spans="1:10" s="929" customFormat="1">
      <c r="A7" s="114">
        <v>2020</v>
      </c>
      <c r="B7" s="1431" t="s">
        <v>4</v>
      </c>
      <c r="C7" s="552" t="s">
        <v>6</v>
      </c>
      <c r="D7" s="552" t="s">
        <v>6</v>
      </c>
      <c r="E7" s="552" t="s">
        <v>6</v>
      </c>
      <c r="F7" s="552" t="s">
        <v>6</v>
      </c>
      <c r="G7" s="552" t="s">
        <v>6</v>
      </c>
      <c r="H7" s="552">
        <v>-85014.2</v>
      </c>
      <c r="I7" s="114">
        <v>2020</v>
      </c>
      <c r="J7" s="523" t="s">
        <v>971</v>
      </c>
    </row>
    <row r="8" spans="1:10" s="929" customFormat="1">
      <c r="A8" s="114"/>
      <c r="B8" s="1433"/>
      <c r="C8" s="552"/>
      <c r="D8" s="552"/>
      <c r="E8" s="552"/>
      <c r="F8" s="552"/>
      <c r="G8" s="552"/>
      <c r="H8" s="577"/>
      <c r="I8" s="114"/>
      <c r="J8" s="1434"/>
    </row>
    <row r="9" spans="1:10" s="929" customFormat="1">
      <c r="A9" s="68">
        <v>2019</v>
      </c>
      <c r="B9" s="1431" t="s">
        <v>225</v>
      </c>
      <c r="C9" s="578">
        <v>102.4</v>
      </c>
      <c r="D9" s="578">
        <v>105.9</v>
      </c>
      <c r="E9" s="556" t="s">
        <v>6</v>
      </c>
      <c r="F9" s="556" t="s">
        <v>6</v>
      </c>
      <c r="G9" s="552">
        <v>111.4</v>
      </c>
      <c r="H9" s="646" t="s">
        <v>1430</v>
      </c>
      <c r="I9" s="68">
        <v>2019</v>
      </c>
      <c r="J9" s="523" t="s">
        <v>1006</v>
      </c>
    </row>
    <row r="10" spans="1:10" s="929" customFormat="1">
      <c r="A10" s="114"/>
      <c r="B10" s="1433"/>
      <c r="C10" s="552"/>
      <c r="D10" s="552"/>
      <c r="E10" s="552"/>
      <c r="F10" s="552"/>
      <c r="G10" s="552"/>
      <c r="H10" s="577"/>
      <c r="I10" s="114"/>
      <c r="J10" s="1434"/>
    </row>
    <row r="11" spans="1:10" s="929" customFormat="1">
      <c r="A11" s="114">
        <v>2020</v>
      </c>
      <c r="B11" s="1431" t="s">
        <v>31</v>
      </c>
      <c r="C11" s="578">
        <v>100.9</v>
      </c>
      <c r="D11" s="578">
        <v>97.2</v>
      </c>
      <c r="E11" s="579" t="s">
        <v>6</v>
      </c>
      <c r="F11" s="556" t="s">
        <v>6</v>
      </c>
      <c r="G11" s="556">
        <v>104.3</v>
      </c>
      <c r="H11" s="558">
        <v>-9354.5</v>
      </c>
      <c r="I11" s="114">
        <v>2020</v>
      </c>
      <c r="J11" s="523" t="s">
        <v>993</v>
      </c>
    </row>
    <row r="12" spans="1:10" s="929" customFormat="1">
      <c r="A12" s="68"/>
      <c r="B12" s="1431" t="s">
        <v>46</v>
      </c>
      <c r="C12" s="578">
        <v>86.4</v>
      </c>
      <c r="D12" s="578">
        <v>85.7</v>
      </c>
      <c r="E12" s="556" t="s">
        <v>6</v>
      </c>
      <c r="F12" s="556" t="s">
        <v>6</v>
      </c>
      <c r="G12" s="556">
        <v>93.9</v>
      </c>
      <c r="H12" s="558">
        <v>-17118.400000000001</v>
      </c>
      <c r="I12" s="68"/>
      <c r="J12" s="523" t="s">
        <v>1004</v>
      </c>
    </row>
    <row r="13" spans="1:10" s="929" customFormat="1">
      <c r="A13" s="68"/>
      <c r="B13" s="1431" t="s">
        <v>47</v>
      </c>
      <c r="C13" s="578">
        <v>103.2</v>
      </c>
      <c r="D13" s="578">
        <v>116.9</v>
      </c>
      <c r="E13" s="556" t="s">
        <v>6</v>
      </c>
      <c r="F13" s="556" t="s">
        <v>6</v>
      </c>
      <c r="G13" s="556">
        <v>92.8</v>
      </c>
      <c r="H13" s="558">
        <v>-13754.6</v>
      </c>
      <c r="I13" s="68"/>
      <c r="J13" s="523" t="s">
        <v>1005</v>
      </c>
    </row>
    <row r="14" spans="1:10" s="929" customFormat="1">
      <c r="A14" s="68"/>
      <c r="B14" s="1431" t="s">
        <v>225</v>
      </c>
      <c r="C14" s="578">
        <v>105.2</v>
      </c>
      <c r="D14" s="578">
        <v>107.9</v>
      </c>
      <c r="E14" s="579" t="s">
        <v>6</v>
      </c>
      <c r="F14" s="552" t="s">
        <v>6</v>
      </c>
      <c r="G14" s="552">
        <v>92.7</v>
      </c>
      <c r="H14" s="552">
        <v>-85014.2</v>
      </c>
      <c r="I14" s="68"/>
      <c r="J14" s="523" t="s">
        <v>1006</v>
      </c>
    </row>
    <row r="15" spans="1:10" s="929" customFormat="1">
      <c r="A15" s="68"/>
      <c r="B15" s="1433"/>
      <c r="C15" s="552"/>
      <c r="D15" s="552"/>
      <c r="E15" s="552"/>
      <c r="F15" s="552"/>
      <c r="G15" s="552"/>
      <c r="H15" s="577"/>
      <c r="I15" s="68"/>
      <c r="J15" s="1434"/>
    </row>
    <row r="16" spans="1:10" s="929" customFormat="1">
      <c r="A16" s="114">
        <v>2021</v>
      </c>
      <c r="B16" s="1431" t="s">
        <v>31</v>
      </c>
      <c r="C16" s="578">
        <v>107.8</v>
      </c>
      <c r="D16" s="578">
        <v>99.7</v>
      </c>
      <c r="E16" s="579" t="s">
        <v>6</v>
      </c>
      <c r="F16" s="579" t="s">
        <v>6</v>
      </c>
      <c r="G16" s="552">
        <v>104.6</v>
      </c>
      <c r="H16" s="552">
        <v>-3414.3</v>
      </c>
      <c r="I16" s="114">
        <v>2021</v>
      </c>
      <c r="J16" s="523" t="s">
        <v>993</v>
      </c>
    </row>
    <row r="17" spans="1:10" s="829" customFormat="1" ht="14.45" customHeight="1">
      <c r="A17" s="68"/>
      <c r="B17" s="1433"/>
      <c r="C17" s="552"/>
      <c r="D17" s="552"/>
      <c r="E17" s="552"/>
      <c r="F17" s="552"/>
      <c r="G17" s="552"/>
      <c r="H17" s="577"/>
      <c r="I17" s="68"/>
      <c r="J17" s="1434"/>
    </row>
    <row r="18" spans="1:10" s="929" customFormat="1">
      <c r="A18" s="114">
        <v>2020</v>
      </c>
      <c r="B18" s="1435" t="s">
        <v>12</v>
      </c>
      <c r="C18" s="552">
        <v>101.1</v>
      </c>
      <c r="D18" s="552">
        <v>104.5</v>
      </c>
      <c r="E18" s="552">
        <v>106.4</v>
      </c>
      <c r="F18" s="552">
        <v>42.7</v>
      </c>
      <c r="G18" s="552" t="s">
        <v>6</v>
      </c>
      <c r="H18" s="580">
        <v>3426.7</v>
      </c>
      <c r="I18" s="114">
        <v>2020</v>
      </c>
      <c r="J18" s="496" t="s">
        <v>978</v>
      </c>
    </row>
    <row r="19" spans="1:10" s="929" customFormat="1">
      <c r="A19" s="68"/>
      <c r="B19" s="1433" t="s">
        <v>13</v>
      </c>
      <c r="C19" s="552">
        <v>104.8</v>
      </c>
      <c r="D19" s="552">
        <v>102.2</v>
      </c>
      <c r="E19" s="552">
        <v>105.5</v>
      </c>
      <c r="F19" s="552">
        <v>114.1</v>
      </c>
      <c r="G19" s="552" t="s">
        <v>6</v>
      </c>
      <c r="H19" s="554">
        <v>-3312</v>
      </c>
      <c r="I19" s="68"/>
      <c r="J19" s="1434" t="s">
        <v>979</v>
      </c>
    </row>
    <row r="20" spans="1:10" s="929" customFormat="1">
      <c r="A20" s="114"/>
      <c r="B20" s="1433" t="s">
        <v>14</v>
      </c>
      <c r="C20" s="552">
        <v>97.5</v>
      </c>
      <c r="D20" s="552">
        <v>102.2</v>
      </c>
      <c r="E20" s="552">
        <v>103.7</v>
      </c>
      <c r="F20" s="552">
        <v>125</v>
      </c>
      <c r="G20" s="552">
        <v>104.3</v>
      </c>
      <c r="H20" s="554">
        <v>-9354.5</v>
      </c>
      <c r="I20" s="114"/>
      <c r="J20" s="496" t="s">
        <v>980</v>
      </c>
    </row>
    <row r="21" spans="1:10" s="929" customFormat="1">
      <c r="A21" s="114"/>
      <c r="B21" s="1286" t="s">
        <v>15</v>
      </c>
      <c r="C21" s="1258">
        <v>75.400000000000006</v>
      </c>
      <c r="D21" s="1258">
        <v>74.5</v>
      </c>
      <c r="E21" s="1258">
        <v>99.1</v>
      </c>
      <c r="F21" s="1258">
        <v>102.4</v>
      </c>
      <c r="G21" s="552" t="s">
        <v>6</v>
      </c>
      <c r="H21" s="1258">
        <v>-18882.900000000001</v>
      </c>
      <c r="I21" s="114"/>
      <c r="J21" s="1434" t="s">
        <v>981</v>
      </c>
    </row>
    <row r="22" spans="1:10" s="929" customFormat="1">
      <c r="A22" s="114"/>
      <c r="B22" s="1286" t="s">
        <v>16</v>
      </c>
      <c r="C22" s="1258">
        <v>83.1</v>
      </c>
      <c r="D22" s="1258">
        <v>110.3</v>
      </c>
      <c r="E22" s="1258">
        <v>94.9</v>
      </c>
      <c r="F22" s="1258">
        <v>100.8</v>
      </c>
      <c r="G22" s="552" t="s">
        <v>6</v>
      </c>
      <c r="H22" s="1258">
        <v>-25881.7</v>
      </c>
      <c r="I22" s="114"/>
      <c r="J22" s="496" t="s">
        <v>982</v>
      </c>
    </row>
    <row r="23" spans="1:10" s="929" customFormat="1">
      <c r="A23" s="114"/>
      <c r="B23" s="1286" t="s">
        <v>17</v>
      </c>
      <c r="C23" s="1258">
        <v>100.5</v>
      </c>
      <c r="D23" s="1258">
        <v>113.9</v>
      </c>
      <c r="E23" s="1258">
        <v>97.7</v>
      </c>
      <c r="F23" s="1258">
        <v>112.5</v>
      </c>
      <c r="G23" s="552">
        <v>93.9</v>
      </c>
      <c r="H23" s="554">
        <v>-17118.400000000001</v>
      </c>
      <c r="I23" s="114"/>
      <c r="J23" s="1434" t="s">
        <v>983</v>
      </c>
    </row>
    <row r="24" spans="1:10" s="929" customFormat="1">
      <c r="A24" s="114"/>
      <c r="B24" s="1286" t="s">
        <v>5</v>
      </c>
      <c r="C24" s="1258">
        <v>101.1</v>
      </c>
      <c r="D24" s="1258">
        <v>103.4</v>
      </c>
      <c r="E24" s="1258">
        <v>89</v>
      </c>
      <c r="F24" s="1258">
        <v>96.4</v>
      </c>
      <c r="G24" s="1258" t="s">
        <v>6</v>
      </c>
      <c r="H24" s="1258">
        <v>-16294.5</v>
      </c>
      <c r="I24" s="114"/>
      <c r="J24" s="496" t="s">
        <v>972</v>
      </c>
    </row>
    <row r="25" spans="1:10" s="929" customFormat="1">
      <c r="A25" s="114"/>
      <c r="B25" s="1286" t="s">
        <v>7</v>
      </c>
      <c r="C25" s="1258">
        <v>101.5</v>
      </c>
      <c r="D25" s="1258">
        <v>94.3</v>
      </c>
      <c r="E25" s="1258">
        <v>88</v>
      </c>
      <c r="F25" s="1258">
        <v>96.6</v>
      </c>
      <c r="G25" s="1258" t="s">
        <v>6</v>
      </c>
      <c r="H25" s="1258">
        <v>-13298.6</v>
      </c>
      <c r="I25" s="114"/>
      <c r="J25" s="1434" t="s">
        <v>973</v>
      </c>
    </row>
    <row r="26" spans="1:10" s="929" customFormat="1">
      <c r="A26" s="114"/>
      <c r="B26" s="1286" t="s">
        <v>8</v>
      </c>
      <c r="C26" s="1258">
        <v>105.7</v>
      </c>
      <c r="D26" s="1258">
        <v>115.3</v>
      </c>
      <c r="E26" s="1258">
        <v>90.2</v>
      </c>
      <c r="F26" s="1258">
        <v>115.5</v>
      </c>
      <c r="G26" s="1258">
        <v>92.8</v>
      </c>
      <c r="H26" s="1258">
        <v>-13754.6</v>
      </c>
      <c r="I26" s="114"/>
      <c r="J26" s="496" t="s">
        <v>974</v>
      </c>
    </row>
    <row r="27" spans="1:10" s="929" customFormat="1">
      <c r="A27" s="68"/>
      <c r="B27" s="1435" t="s">
        <v>9</v>
      </c>
      <c r="C27" s="1258">
        <v>101</v>
      </c>
      <c r="D27" s="1258">
        <v>103.1</v>
      </c>
      <c r="E27" s="1258">
        <v>94.2</v>
      </c>
      <c r="F27" s="1258">
        <v>100.5</v>
      </c>
      <c r="G27" s="552" t="s">
        <v>6</v>
      </c>
      <c r="H27" s="1258">
        <v>-12070.2</v>
      </c>
      <c r="I27" s="1436"/>
      <c r="J27" s="496" t="s">
        <v>975</v>
      </c>
    </row>
    <row r="28" spans="1:10" s="929" customFormat="1">
      <c r="A28" s="68"/>
      <c r="B28" s="1433" t="s">
        <v>10</v>
      </c>
      <c r="C28" s="1258">
        <v>105.4</v>
      </c>
      <c r="D28" s="1258">
        <v>98.4</v>
      </c>
      <c r="E28" s="1258">
        <v>95.1</v>
      </c>
      <c r="F28" s="1258">
        <v>100.6</v>
      </c>
      <c r="G28" s="552" t="s">
        <v>6</v>
      </c>
      <c r="H28" s="1258">
        <v>-13204.6</v>
      </c>
      <c r="I28" s="1436"/>
      <c r="J28" s="496" t="s">
        <v>976</v>
      </c>
    </row>
    <row r="29" spans="1:10" s="929" customFormat="1">
      <c r="A29" s="68"/>
      <c r="B29" s="1433" t="s">
        <v>11</v>
      </c>
      <c r="C29" s="1258">
        <v>111.1</v>
      </c>
      <c r="D29" s="1258">
        <v>95.5</v>
      </c>
      <c r="E29" s="1258">
        <v>103.4</v>
      </c>
      <c r="F29" s="1258">
        <v>134.4</v>
      </c>
      <c r="G29" s="552">
        <v>92.7</v>
      </c>
      <c r="H29" s="552">
        <v>-85014.2</v>
      </c>
      <c r="I29" s="1436"/>
      <c r="J29" s="496" t="s">
        <v>977</v>
      </c>
    </row>
    <row r="30" spans="1:10" s="829" customFormat="1" ht="14.45" customHeight="1">
      <c r="A30" s="68"/>
      <c r="B30" s="1433"/>
      <c r="C30" s="552"/>
      <c r="D30" s="552"/>
      <c r="E30" s="552"/>
      <c r="F30" s="552"/>
      <c r="G30" s="552"/>
      <c r="H30" s="577"/>
      <c r="I30" s="68"/>
      <c r="J30" s="1434"/>
    </row>
    <row r="31" spans="1:10" s="929" customFormat="1">
      <c r="A31" s="114">
        <v>2021</v>
      </c>
      <c r="B31" s="1435" t="s">
        <v>12</v>
      </c>
      <c r="C31" s="552">
        <v>100.7</v>
      </c>
      <c r="D31" s="552">
        <v>94.6</v>
      </c>
      <c r="E31" s="552">
        <v>89.9</v>
      </c>
      <c r="F31" s="552">
        <v>37.1</v>
      </c>
      <c r="G31" s="552" t="s">
        <v>6</v>
      </c>
      <c r="H31" s="580">
        <v>6645.3</v>
      </c>
      <c r="I31" s="114">
        <v>2021</v>
      </c>
      <c r="J31" s="496" t="s">
        <v>978</v>
      </c>
    </row>
    <row r="32" spans="1:10" s="929" customFormat="1">
      <c r="A32" s="68"/>
      <c r="B32" s="1433" t="s">
        <v>13</v>
      </c>
      <c r="C32" s="552">
        <v>102.5</v>
      </c>
      <c r="D32" s="552">
        <v>104</v>
      </c>
      <c r="E32" s="552">
        <v>83.1</v>
      </c>
      <c r="F32" s="552">
        <v>105.5</v>
      </c>
      <c r="G32" s="552" t="s">
        <v>6</v>
      </c>
      <c r="H32" s="554">
        <v>875.9</v>
      </c>
      <c r="I32" s="68"/>
      <c r="J32" s="1434" t="s">
        <v>979</v>
      </c>
    </row>
    <row r="33" spans="1:10" s="929" customFormat="1">
      <c r="A33" s="114"/>
      <c r="B33" s="1433" t="s">
        <v>14</v>
      </c>
      <c r="C33" s="552">
        <v>118.6</v>
      </c>
      <c r="D33" s="552">
        <v>118.2</v>
      </c>
      <c r="E33" s="552">
        <v>89.2</v>
      </c>
      <c r="F33" s="552">
        <v>134.19999999999999</v>
      </c>
      <c r="G33" s="552">
        <v>104.6</v>
      </c>
      <c r="H33" s="552">
        <v>-3414.3</v>
      </c>
      <c r="I33" s="114"/>
      <c r="J33" s="496" t="s">
        <v>980</v>
      </c>
    </row>
    <row r="34" spans="1:10" ht="18.75" customHeight="1">
      <c r="A34" s="968" t="s">
        <v>1417</v>
      </c>
      <c r="B34" s="813"/>
      <c r="C34" s="813"/>
      <c r="D34" s="813"/>
      <c r="E34" s="813"/>
      <c r="F34" s="813"/>
      <c r="G34" s="813"/>
      <c r="H34" s="813"/>
      <c r="I34" s="813"/>
      <c r="J34" s="765"/>
    </row>
    <row r="35" spans="1:10" ht="15" customHeight="1">
      <c r="A35" s="957" t="s">
        <v>1418</v>
      </c>
      <c r="B35" s="813"/>
      <c r="C35" s="813"/>
      <c r="D35" s="813"/>
      <c r="E35" s="813"/>
      <c r="F35" s="813"/>
      <c r="G35" s="813"/>
      <c r="H35" s="813"/>
      <c r="I35" s="1287"/>
      <c r="J35" s="929"/>
    </row>
    <row r="36" spans="1:10">
      <c r="A36" s="549"/>
      <c r="B36" s="549"/>
      <c r="C36" s="549"/>
      <c r="D36" s="549"/>
      <c r="E36" s="549"/>
      <c r="F36" s="549"/>
      <c r="G36" s="549"/>
      <c r="H36" s="549"/>
      <c r="I36" s="549"/>
    </row>
    <row r="37" spans="1:10">
      <c r="A37" s="549"/>
      <c r="B37" s="549"/>
      <c r="C37" s="549"/>
      <c r="D37" s="549"/>
      <c r="E37" s="549"/>
      <c r="F37" s="549"/>
      <c r="G37" s="549"/>
      <c r="H37" s="549"/>
      <c r="I37" s="549"/>
    </row>
  </sheetData>
  <mergeCells count="7">
    <mergeCell ref="A3:B5"/>
    <mergeCell ref="C3:F3"/>
    <mergeCell ref="G3:G4"/>
    <mergeCell ref="H3:H5"/>
    <mergeCell ref="I3:J5"/>
    <mergeCell ref="C4:D4"/>
    <mergeCell ref="E4:F4"/>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showGridLines="0" zoomScaleNormal="100" workbookViewId="0"/>
  </sheetViews>
  <sheetFormatPr defaultRowHeight="14.25"/>
  <cols>
    <col min="1" max="1" width="22.7109375" style="35" customWidth="1"/>
    <col min="2" max="11" width="12.28515625" style="35" customWidth="1"/>
    <col min="12" max="16384" width="9.140625" style="259"/>
  </cols>
  <sheetData>
    <row r="1" spans="1:11">
      <c r="A1" s="6" t="s">
        <v>926</v>
      </c>
      <c r="B1" s="6"/>
      <c r="C1" s="6"/>
      <c r="D1" s="6"/>
      <c r="E1" s="34"/>
      <c r="F1" s="259"/>
      <c r="G1" s="259"/>
      <c r="H1" s="32"/>
      <c r="I1" s="101"/>
      <c r="J1" s="694" t="s">
        <v>0</v>
      </c>
      <c r="K1" s="87"/>
    </row>
    <row r="2" spans="1:11">
      <c r="A2" s="748" t="s">
        <v>853</v>
      </c>
      <c r="B2" s="894"/>
      <c r="C2" s="894"/>
      <c r="D2" s="894"/>
      <c r="E2" s="259"/>
      <c r="F2" s="259"/>
      <c r="G2" s="259"/>
      <c r="H2" s="32"/>
      <c r="I2" s="101"/>
      <c r="J2" s="87" t="s">
        <v>1</v>
      </c>
      <c r="K2" s="87"/>
    </row>
    <row r="3" spans="1:11" ht="24.75" customHeight="1">
      <c r="A3" s="1833" t="s">
        <v>411</v>
      </c>
      <c r="B3" s="2095" t="s">
        <v>1200</v>
      </c>
      <c r="C3" s="2096"/>
      <c r="D3" s="2096"/>
      <c r="E3" s="2096"/>
      <c r="F3" s="2096"/>
      <c r="G3" s="2096"/>
      <c r="H3" s="2096"/>
      <c r="I3" s="2096"/>
      <c r="J3" s="2096"/>
      <c r="K3" s="2096"/>
    </row>
    <row r="4" spans="1:11" ht="15" customHeight="1">
      <c r="A4" s="1478"/>
      <c r="B4" s="1734" t="s">
        <v>412</v>
      </c>
      <c r="C4" s="2093" t="s">
        <v>413</v>
      </c>
      <c r="D4" s="1477" t="s">
        <v>414</v>
      </c>
      <c r="E4" s="1117"/>
      <c r="F4" s="2093" t="s">
        <v>416</v>
      </c>
      <c r="G4" s="2093" t="s">
        <v>417</v>
      </c>
      <c r="H4" s="2093" t="s">
        <v>418</v>
      </c>
      <c r="I4" s="1477" t="s">
        <v>419</v>
      </c>
      <c r="J4" s="1117"/>
      <c r="K4" s="1698" t="s">
        <v>421</v>
      </c>
    </row>
    <row r="5" spans="1:11" ht="36.75" customHeight="1">
      <c r="A5" s="1478"/>
      <c r="B5" s="1734"/>
      <c r="C5" s="2093"/>
      <c r="D5" s="1477"/>
      <c r="E5" s="1118" t="s">
        <v>415</v>
      </c>
      <c r="F5" s="1734"/>
      <c r="G5" s="2093"/>
      <c r="H5" s="2093"/>
      <c r="I5" s="1477"/>
      <c r="J5" s="1119" t="s">
        <v>420</v>
      </c>
      <c r="K5" s="1698"/>
    </row>
    <row r="6" spans="1:11" ht="15" customHeight="1">
      <c r="A6" s="2094"/>
      <c r="B6" s="2097" t="s">
        <v>715</v>
      </c>
      <c r="C6" s="2098"/>
      <c r="D6" s="2098"/>
      <c r="E6" s="2098"/>
      <c r="F6" s="2099"/>
      <c r="G6" s="2097" t="s">
        <v>716</v>
      </c>
      <c r="H6" s="2098"/>
      <c r="I6" s="2098"/>
      <c r="J6" s="2098"/>
      <c r="K6" s="2098"/>
    </row>
    <row r="7" spans="1:11">
      <c r="A7" s="161" t="s">
        <v>231</v>
      </c>
      <c r="B7" s="382">
        <v>145045</v>
      </c>
      <c r="C7" s="382">
        <v>355309</v>
      </c>
      <c r="D7" s="382">
        <v>477355</v>
      </c>
      <c r="E7" s="382">
        <v>1270</v>
      </c>
      <c r="F7" s="382">
        <v>-122046</v>
      </c>
      <c r="G7" s="1120">
        <v>3.78</v>
      </c>
      <c r="H7" s="1120">
        <v>9.26</v>
      </c>
      <c r="I7" s="1120">
        <v>12.45</v>
      </c>
      <c r="J7" s="1120">
        <v>3.57</v>
      </c>
      <c r="K7" s="1121">
        <v>-3.18</v>
      </c>
    </row>
    <row r="8" spans="1:11">
      <c r="A8" s="214" t="s">
        <v>232</v>
      </c>
      <c r="B8" s="382"/>
      <c r="C8" s="382"/>
      <c r="D8" s="382"/>
      <c r="E8" s="382"/>
      <c r="F8" s="382"/>
      <c r="G8" s="1120"/>
      <c r="H8" s="1120"/>
      <c r="I8" s="1120"/>
      <c r="J8" s="1120"/>
      <c r="K8" s="1121"/>
    </row>
    <row r="9" spans="1:11">
      <c r="A9" s="162" t="s">
        <v>233</v>
      </c>
      <c r="B9" s="383">
        <v>10816</v>
      </c>
      <c r="C9" s="383">
        <v>25713</v>
      </c>
      <c r="D9" s="383">
        <v>37581</v>
      </c>
      <c r="E9" s="383">
        <v>91</v>
      </c>
      <c r="F9" s="383">
        <v>-11868</v>
      </c>
      <c r="G9" s="1122">
        <v>3.73</v>
      </c>
      <c r="H9" s="1122">
        <v>8.8699999999999992</v>
      </c>
      <c r="I9" s="1122">
        <v>12.97</v>
      </c>
      <c r="J9" s="1122">
        <v>3.54</v>
      </c>
      <c r="K9" s="1123">
        <v>-4.09</v>
      </c>
    </row>
    <row r="10" spans="1:11">
      <c r="A10" s="162" t="s">
        <v>234</v>
      </c>
      <c r="B10" s="383">
        <v>7681</v>
      </c>
      <c r="C10" s="383">
        <v>18013</v>
      </c>
      <c r="D10" s="383">
        <v>25465</v>
      </c>
      <c r="E10" s="383">
        <v>72</v>
      </c>
      <c r="F10" s="383">
        <v>-7452</v>
      </c>
      <c r="G10" s="1122">
        <v>3.71</v>
      </c>
      <c r="H10" s="1122">
        <v>8.6999999999999993</v>
      </c>
      <c r="I10" s="1122">
        <v>12.31</v>
      </c>
      <c r="J10" s="1122">
        <v>4</v>
      </c>
      <c r="K10" s="1123">
        <v>-3.6</v>
      </c>
    </row>
    <row r="11" spans="1:11">
      <c r="A11" s="162" t="s">
        <v>235</v>
      </c>
      <c r="B11" s="383">
        <v>7886</v>
      </c>
      <c r="C11" s="383">
        <v>18034</v>
      </c>
      <c r="D11" s="383">
        <v>27244</v>
      </c>
      <c r="E11" s="383">
        <v>71</v>
      </c>
      <c r="F11" s="383">
        <v>-9210</v>
      </c>
      <c r="G11" s="1122">
        <v>3.75</v>
      </c>
      <c r="H11" s="1122">
        <v>8.57</v>
      </c>
      <c r="I11" s="1122">
        <v>12.95</v>
      </c>
      <c r="J11" s="1122">
        <v>3.94</v>
      </c>
      <c r="K11" s="1123">
        <v>-4.38</v>
      </c>
    </row>
    <row r="12" spans="1:11">
      <c r="A12" s="162" t="s">
        <v>236</v>
      </c>
      <c r="B12" s="383">
        <v>3511</v>
      </c>
      <c r="C12" s="383">
        <v>8634</v>
      </c>
      <c r="D12" s="383">
        <v>12625</v>
      </c>
      <c r="E12" s="383">
        <v>27</v>
      </c>
      <c r="F12" s="383">
        <v>-3991</v>
      </c>
      <c r="G12" s="1122">
        <v>3.48</v>
      </c>
      <c r="H12" s="1122">
        <v>8.5500000000000007</v>
      </c>
      <c r="I12" s="1122">
        <v>12.5</v>
      </c>
      <c r="J12" s="1122">
        <v>3.13</v>
      </c>
      <c r="K12" s="1123">
        <v>-3.95</v>
      </c>
    </row>
    <row r="13" spans="1:11">
      <c r="A13" s="162" t="s">
        <v>237</v>
      </c>
      <c r="B13" s="383">
        <v>8755</v>
      </c>
      <c r="C13" s="383">
        <v>20891</v>
      </c>
      <c r="D13" s="383">
        <v>35807</v>
      </c>
      <c r="E13" s="383">
        <v>64</v>
      </c>
      <c r="F13" s="383">
        <v>-14916</v>
      </c>
      <c r="G13" s="1122">
        <v>3.58</v>
      </c>
      <c r="H13" s="1122">
        <v>8.5299999999999994</v>
      </c>
      <c r="I13" s="1122">
        <v>14.62</v>
      </c>
      <c r="J13" s="1122">
        <v>3.06</v>
      </c>
      <c r="K13" s="1123">
        <v>-6.09</v>
      </c>
    </row>
    <row r="14" spans="1:11">
      <c r="A14" s="162" t="s">
        <v>238</v>
      </c>
      <c r="B14" s="383">
        <v>14463</v>
      </c>
      <c r="C14" s="383">
        <v>35360</v>
      </c>
      <c r="D14" s="383">
        <v>38807</v>
      </c>
      <c r="E14" s="383">
        <v>124</v>
      </c>
      <c r="F14" s="383">
        <v>-3447</v>
      </c>
      <c r="G14" s="1122">
        <v>4.24</v>
      </c>
      <c r="H14" s="1122">
        <v>10.36</v>
      </c>
      <c r="I14" s="1122">
        <v>11.37</v>
      </c>
      <c r="J14" s="1122">
        <v>3.51</v>
      </c>
      <c r="K14" s="1123">
        <v>-1.01</v>
      </c>
    </row>
    <row r="15" spans="1:11">
      <c r="A15" s="162" t="s">
        <v>239</v>
      </c>
      <c r="B15" s="383">
        <v>21179</v>
      </c>
      <c r="C15" s="383">
        <v>56719</v>
      </c>
      <c r="D15" s="383">
        <v>67514</v>
      </c>
      <c r="E15" s="383">
        <v>179</v>
      </c>
      <c r="F15" s="383">
        <v>-10795</v>
      </c>
      <c r="G15" s="1122">
        <v>3.9</v>
      </c>
      <c r="H15" s="1122">
        <v>10.45</v>
      </c>
      <c r="I15" s="1122">
        <v>12.44</v>
      </c>
      <c r="J15" s="1122">
        <v>3.16</v>
      </c>
      <c r="K15" s="1123">
        <v>-1.99</v>
      </c>
    </row>
    <row r="16" spans="1:11">
      <c r="A16" s="162" t="s">
        <v>240</v>
      </c>
      <c r="B16" s="383">
        <v>3326</v>
      </c>
      <c r="C16" s="383">
        <v>7951</v>
      </c>
      <c r="D16" s="383">
        <v>12716</v>
      </c>
      <c r="E16" s="383">
        <v>32</v>
      </c>
      <c r="F16" s="383">
        <v>-4765</v>
      </c>
      <c r="G16" s="1122">
        <v>3.39</v>
      </c>
      <c r="H16" s="1122">
        <v>8.11</v>
      </c>
      <c r="I16" s="1122">
        <v>12.97</v>
      </c>
      <c r="J16" s="1122">
        <v>4.0199999999999996</v>
      </c>
      <c r="K16" s="1123">
        <v>-4.8600000000000003</v>
      </c>
    </row>
    <row r="17" spans="1:11">
      <c r="A17" s="162" t="s">
        <v>241</v>
      </c>
      <c r="B17" s="383">
        <v>7912</v>
      </c>
      <c r="C17" s="383">
        <v>19580</v>
      </c>
      <c r="D17" s="383">
        <v>24145</v>
      </c>
      <c r="E17" s="383">
        <v>84</v>
      </c>
      <c r="F17" s="383">
        <v>-4565</v>
      </c>
      <c r="G17" s="1122">
        <v>3.72</v>
      </c>
      <c r="H17" s="1122">
        <v>9.2100000000000009</v>
      </c>
      <c r="I17" s="1122">
        <v>11.36</v>
      </c>
      <c r="J17" s="1122">
        <v>4.29</v>
      </c>
      <c r="K17" s="1123">
        <v>-2.15</v>
      </c>
    </row>
    <row r="18" spans="1:11">
      <c r="A18" s="162" t="s">
        <v>242</v>
      </c>
      <c r="B18" s="383">
        <v>4442</v>
      </c>
      <c r="C18" s="383">
        <v>10557</v>
      </c>
      <c r="D18" s="383">
        <v>14622</v>
      </c>
      <c r="E18" s="383">
        <v>36</v>
      </c>
      <c r="F18" s="383">
        <v>-4065</v>
      </c>
      <c r="G18" s="1122">
        <v>3.78</v>
      </c>
      <c r="H18" s="1122">
        <v>8.9700000000000006</v>
      </c>
      <c r="I18" s="1122">
        <v>12.43</v>
      </c>
      <c r="J18" s="1122">
        <v>3.41</v>
      </c>
      <c r="K18" s="1123">
        <v>-3.45</v>
      </c>
    </row>
    <row r="19" spans="1:11">
      <c r="A19" s="161" t="s">
        <v>243</v>
      </c>
      <c r="B19" s="382">
        <v>9430</v>
      </c>
      <c r="C19" s="382">
        <v>24495</v>
      </c>
      <c r="D19" s="382">
        <v>25663</v>
      </c>
      <c r="E19" s="382">
        <v>97</v>
      </c>
      <c r="F19" s="382">
        <v>-1168</v>
      </c>
      <c r="G19" s="1120">
        <v>4.0199999999999996</v>
      </c>
      <c r="H19" s="1120">
        <v>10.44</v>
      </c>
      <c r="I19" s="1120">
        <v>10.94</v>
      </c>
      <c r="J19" s="1120">
        <v>3.96</v>
      </c>
      <c r="K19" s="1121">
        <v>-0.5</v>
      </c>
    </row>
    <row r="20" spans="1:11">
      <c r="A20" s="162" t="s">
        <v>244</v>
      </c>
      <c r="B20" s="383">
        <v>16529</v>
      </c>
      <c r="C20" s="383">
        <v>38151</v>
      </c>
      <c r="D20" s="383">
        <v>60054</v>
      </c>
      <c r="E20" s="383">
        <v>137</v>
      </c>
      <c r="F20" s="383">
        <v>-21903</v>
      </c>
      <c r="G20" s="1122">
        <v>3.67</v>
      </c>
      <c r="H20" s="1122">
        <v>8.4600000000000009</v>
      </c>
      <c r="I20" s="1122">
        <v>13.32</v>
      </c>
      <c r="J20" s="1122">
        <v>3.59</v>
      </c>
      <c r="K20" s="1123">
        <v>-4.8600000000000003</v>
      </c>
    </row>
    <row r="21" spans="1:11">
      <c r="A21" s="162" t="s">
        <v>245</v>
      </c>
      <c r="B21" s="383">
        <v>4183</v>
      </c>
      <c r="C21" s="383">
        <v>9488</v>
      </c>
      <c r="D21" s="383">
        <v>17309</v>
      </c>
      <c r="E21" s="383">
        <v>40</v>
      </c>
      <c r="F21" s="383">
        <v>-7821</v>
      </c>
      <c r="G21" s="1122">
        <v>3.4</v>
      </c>
      <c r="H21" s="1122">
        <v>7.71</v>
      </c>
      <c r="I21" s="1122">
        <v>14.07</v>
      </c>
      <c r="J21" s="1122">
        <v>4.22</v>
      </c>
      <c r="K21" s="1123">
        <v>-6.36</v>
      </c>
    </row>
    <row r="22" spans="1:11">
      <c r="A22" s="162" t="s">
        <v>246</v>
      </c>
      <c r="B22" s="383">
        <v>4767</v>
      </c>
      <c r="C22" s="383">
        <v>12108</v>
      </c>
      <c r="D22" s="383">
        <v>16755</v>
      </c>
      <c r="E22" s="383">
        <v>45</v>
      </c>
      <c r="F22" s="383">
        <v>-4647</v>
      </c>
      <c r="G22" s="1122">
        <v>3.36</v>
      </c>
      <c r="H22" s="1122">
        <v>8.52</v>
      </c>
      <c r="I22" s="1122">
        <v>11.8</v>
      </c>
      <c r="J22" s="1122">
        <v>3.72</v>
      </c>
      <c r="K22" s="1123">
        <v>-3.27</v>
      </c>
    </row>
    <row r="23" spans="1:11">
      <c r="A23" s="162" t="s">
        <v>247</v>
      </c>
      <c r="B23" s="383">
        <v>14017</v>
      </c>
      <c r="C23" s="383">
        <v>35885</v>
      </c>
      <c r="D23" s="383">
        <v>40013</v>
      </c>
      <c r="E23" s="383">
        <v>119</v>
      </c>
      <c r="F23" s="383">
        <v>-4128</v>
      </c>
      <c r="G23" s="1122">
        <v>4</v>
      </c>
      <c r="H23" s="1122">
        <v>10.25</v>
      </c>
      <c r="I23" s="1122">
        <v>11.43</v>
      </c>
      <c r="J23" s="1122">
        <v>3.32</v>
      </c>
      <c r="K23" s="1123">
        <v>-1.18</v>
      </c>
    </row>
    <row r="24" spans="1:11">
      <c r="A24" s="162" t="s">
        <v>248</v>
      </c>
      <c r="B24" s="383">
        <v>6148</v>
      </c>
      <c r="C24" s="383">
        <v>13730</v>
      </c>
      <c r="D24" s="383">
        <v>21035</v>
      </c>
      <c r="E24" s="383">
        <v>52</v>
      </c>
      <c r="F24" s="383">
        <v>-7305</v>
      </c>
      <c r="G24" s="1122">
        <v>3.63</v>
      </c>
      <c r="H24" s="1122">
        <v>8.11</v>
      </c>
      <c r="I24" s="1122">
        <v>12.42</v>
      </c>
      <c r="J24" s="1122">
        <v>3.79</v>
      </c>
      <c r="K24" s="1123">
        <v>-4.3099999999999996</v>
      </c>
    </row>
    <row r="25" spans="1:11">
      <c r="A25" s="222" t="s">
        <v>1419</v>
      </c>
      <c r="B25" s="765"/>
      <c r="C25" s="765"/>
      <c r="D25" s="765"/>
      <c r="E25" s="765"/>
      <c r="F25" s="765"/>
      <c r="G25" s="765"/>
      <c r="H25" s="765"/>
      <c r="I25" s="765"/>
      <c r="J25" s="765"/>
      <c r="K25" s="765"/>
    </row>
    <row r="26" spans="1:11">
      <c r="A26" s="188" t="s">
        <v>1420</v>
      </c>
      <c r="B26" s="753"/>
      <c r="C26" s="753"/>
      <c r="D26" s="753"/>
      <c r="E26" s="753"/>
      <c r="F26" s="753"/>
      <c r="G26" s="753"/>
      <c r="H26" s="753"/>
      <c r="I26" s="140"/>
      <c r="J26" s="140"/>
      <c r="K26" s="140"/>
    </row>
    <row r="27" spans="1:11">
      <c r="A27" s="148"/>
      <c r="B27" s="149"/>
      <c r="C27" s="149"/>
      <c r="D27" s="149"/>
      <c r="E27" s="149"/>
      <c r="F27" s="150"/>
      <c r="G27" s="149"/>
      <c r="H27" s="151"/>
      <c r="I27" s="152"/>
    </row>
    <row r="28" spans="1:11">
      <c r="A28" s="148"/>
      <c r="B28" s="149"/>
      <c r="C28" s="149"/>
      <c r="D28" s="149"/>
      <c r="E28" s="149"/>
      <c r="F28" s="150"/>
      <c r="G28" s="149"/>
      <c r="H28" s="151"/>
      <c r="I28" s="152"/>
    </row>
    <row r="29" spans="1:11">
      <c r="A29" s="148"/>
      <c r="B29" s="149"/>
      <c r="C29" s="149"/>
      <c r="D29" s="149"/>
      <c r="E29" s="149"/>
      <c r="F29" s="150"/>
      <c r="G29" s="149"/>
      <c r="H29" s="151"/>
      <c r="I29" s="152"/>
    </row>
    <row r="30" spans="1:11" ht="15">
      <c r="A30" s="148"/>
      <c r="B30" s="149"/>
      <c r="C30" s="149"/>
      <c r="D30" s="149"/>
      <c r="E30" s="149"/>
      <c r="F30" s="150"/>
      <c r="G30" s="149"/>
      <c r="H30" s="151"/>
      <c r="I30" s="153"/>
      <c r="J30" s="154"/>
      <c r="K30" s="154"/>
    </row>
    <row r="31" spans="1:11">
      <c r="A31" s="148"/>
      <c r="B31" s="149"/>
      <c r="C31" s="149"/>
      <c r="D31" s="149"/>
      <c r="E31" s="149"/>
      <c r="F31" s="150"/>
      <c r="G31" s="149"/>
      <c r="H31" s="151"/>
      <c r="I31" s="152"/>
    </row>
    <row r="32" spans="1:11">
      <c r="A32" s="155"/>
      <c r="B32" s="156"/>
      <c r="C32" s="156"/>
      <c r="D32" s="156"/>
      <c r="E32" s="156"/>
      <c r="F32" s="156"/>
      <c r="G32" s="156"/>
      <c r="H32" s="156"/>
      <c r="I32" s="152"/>
    </row>
    <row r="33" spans="1:9">
      <c r="A33" s="157"/>
      <c r="B33" s="156"/>
      <c r="C33" s="156"/>
      <c r="D33" s="156"/>
      <c r="E33" s="156"/>
      <c r="F33" s="156"/>
      <c r="G33" s="156"/>
      <c r="H33" s="156"/>
      <c r="I33" s="147"/>
    </row>
  </sheetData>
  <mergeCells count="12">
    <mergeCell ref="G4:G5"/>
    <mergeCell ref="H4:H5"/>
    <mergeCell ref="I4:I5"/>
    <mergeCell ref="K4:K5"/>
    <mergeCell ref="A3:A6"/>
    <mergeCell ref="B3:K3"/>
    <mergeCell ref="B4:B5"/>
    <mergeCell ref="C4:C5"/>
    <mergeCell ref="D4:D5"/>
    <mergeCell ref="F4:F5"/>
    <mergeCell ref="B6:F6"/>
    <mergeCell ref="G6:K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showGridLines="0" zoomScaleNormal="100" workbookViewId="0"/>
  </sheetViews>
  <sheetFormatPr defaultColWidth="8.85546875" defaultRowHeight="14.25"/>
  <cols>
    <col min="1" max="1" width="22.7109375" style="35" customWidth="1"/>
    <col min="2" max="5" width="15.7109375" style="35" customWidth="1"/>
    <col min="6" max="6" width="18.7109375" style="35" customWidth="1"/>
    <col min="7" max="9" width="15.7109375" style="35" customWidth="1"/>
    <col min="10" max="11" width="17.7109375" style="35" customWidth="1"/>
    <col min="12" max="16384" width="8.85546875" style="259"/>
  </cols>
  <sheetData>
    <row r="1" spans="1:11">
      <c r="A1" s="6" t="s">
        <v>925</v>
      </c>
      <c r="B1" s="6"/>
      <c r="C1" s="6"/>
      <c r="D1" s="6"/>
      <c r="E1" s="6"/>
      <c r="F1" s="34"/>
      <c r="G1" s="34"/>
      <c r="H1" s="34"/>
      <c r="I1" s="277"/>
      <c r="J1" s="694" t="s">
        <v>0</v>
      </c>
      <c r="K1" s="87"/>
    </row>
    <row r="2" spans="1:11" ht="15">
      <c r="A2" s="747" t="s">
        <v>854</v>
      </c>
      <c r="B2" s="766"/>
      <c r="C2" s="766"/>
      <c r="D2" s="766"/>
      <c r="E2" s="316"/>
      <c r="F2" s="316"/>
      <c r="G2" s="316"/>
      <c r="H2" s="1001"/>
      <c r="J2" s="87" t="s">
        <v>1</v>
      </c>
      <c r="K2" s="87"/>
    </row>
    <row r="3" spans="1:11" s="695" customFormat="1" ht="43.5" customHeight="1">
      <c r="A3" s="1833" t="s">
        <v>411</v>
      </c>
      <c r="B3" s="2100" t="s">
        <v>1201</v>
      </c>
      <c r="C3" s="2101"/>
      <c r="D3" s="2102"/>
      <c r="E3" s="1834" t="s">
        <v>1202</v>
      </c>
      <c r="F3" s="2009"/>
      <c r="G3" s="2009"/>
      <c r="H3" s="2103" t="s">
        <v>1062</v>
      </c>
      <c r="I3" s="2104" t="s">
        <v>1203</v>
      </c>
      <c r="J3" s="2104" t="s">
        <v>1204</v>
      </c>
      <c r="K3" s="2009"/>
    </row>
    <row r="4" spans="1:11" s="695" customFormat="1" ht="43.5" customHeight="1">
      <c r="A4" s="1478"/>
      <c r="B4" s="1116" t="s">
        <v>685</v>
      </c>
      <c r="C4" s="1116" t="s">
        <v>686</v>
      </c>
      <c r="D4" s="1116" t="s">
        <v>687</v>
      </c>
      <c r="E4" s="1651" t="s">
        <v>346</v>
      </c>
      <c r="F4" s="1651"/>
      <c r="G4" s="2106" t="s">
        <v>1464</v>
      </c>
      <c r="H4" s="1718"/>
      <c r="I4" s="1699"/>
      <c r="J4" s="1125" t="s">
        <v>1063</v>
      </c>
      <c r="K4" s="1126" t="s">
        <v>688</v>
      </c>
    </row>
    <row r="5" spans="1:11" s="695" customFormat="1" ht="48" customHeight="1">
      <c r="A5" s="2094"/>
      <c r="B5" s="2107" t="s">
        <v>333</v>
      </c>
      <c r="C5" s="2108"/>
      <c r="D5" s="2108"/>
      <c r="E5" s="2109"/>
      <c r="F5" s="1116" t="s">
        <v>1590</v>
      </c>
      <c r="G5" s="1648"/>
      <c r="H5" s="1456"/>
      <c r="I5" s="2105"/>
      <c r="J5" s="2107" t="s">
        <v>333</v>
      </c>
      <c r="K5" s="2108"/>
    </row>
    <row r="6" spans="1:11" s="1133" customFormat="1" ht="15">
      <c r="A6" s="161" t="s">
        <v>231</v>
      </c>
      <c r="B6" s="384">
        <v>38265</v>
      </c>
      <c r="C6" s="895">
        <v>22905.1</v>
      </c>
      <c r="D6" s="895">
        <v>15359.9</v>
      </c>
      <c r="E6" s="1131">
        <v>1078.4000000000001</v>
      </c>
      <c r="F6" s="1132">
        <v>103.1</v>
      </c>
      <c r="G6" s="1132">
        <v>6.4</v>
      </c>
      <c r="H6" s="1132">
        <v>85.4</v>
      </c>
      <c r="I6" s="1403">
        <v>16</v>
      </c>
      <c r="J6" s="1132">
        <v>102.6</v>
      </c>
      <c r="K6" s="1131">
        <v>123.7</v>
      </c>
    </row>
    <row r="7" spans="1:11" s="695" customFormat="1">
      <c r="A7" s="214" t="s">
        <v>232</v>
      </c>
      <c r="B7" s="274"/>
      <c r="C7" s="545"/>
      <c r="D7" s="545"/>
      <c r="E7" s="274"/>
      <c r="F7" s="545"/>
      <c r="G7" s="545"/>
      <c r="H7" s="545"/>
      <c r="I7" s="546"/>
      <c r="J7" s="545"/>
      <c r="K7" s="274"/>
    </row>
    <row r="8" spans="1:11" s="695" customFormat="1">
      <c r="A8" s="162" t="s">
        <v>233</v>
      </c>
      <c r="B8" s="274">
        <v>2891.3</v>
      </c>
      <c r="C8" s="545">
        <v>1971.2</v>
      </c>
      <c r="D8" s="1134">
        <v>920.1</v>
      </c>
      <c r="E8" s="274">
        <v>71.7</v>
      </c>
      <c r="F8" s="545">
        <v>104.1</v>
      </c>
      <c r="G8" s="545">
        <v>5.8</v>
      </c>
      <c r="H8" s="545">
        <v>84.2</v>
      </c>
      <c r="I8" s="546">
        <v>9</v>
      </c>
      <c r="J8" s="545">
        <v>7.5</v>
      </c>
      <c r="K8" s="274">
        <v>8.6</v>
      </c>
    </row>
    <row r="9" spans="1:11" s="695" customFormat="1">
      <c r="A9" s="162" t="s">
        <v>234</v>
      </c>
      <c r="B9" s="274">
        <v>2061.9</v>
      </c>
      <c r="C9" s="545">
        <v>1207.4000000000001</v>
      </c>
      <c r="D9" s="1134">
        <v>854.5</v>
      </c>
      <c r="E9" s="274">
        <v>75.099999999999994</v>
      </c>
      <c r="F9" s="545">
        <v>102.2</v>
      </c>
      <c r="G9" s="545">
        <v>9.1</v>
      </c>
      <c r="H9" s="545">
        <v>84.3</v>
      </c>
      <c r="I9" s="546">
        <v>20</v>
      </c>
      <c r="J9" s="545">
        <v>6.5</v>
      </c>
      <c r="K9" s="274">
        <v>8.1999999999999993</v>
      </c>
    </row>
    <row r="10" spans="1:11" s="695" customFormat="1">
      <c r="A10" s="162" t="s">
        <v>235</v>
      </c>
      <c r="B10" s="274">
        <v>2095.3000000000002</v>
      </c>
      <c r="C10" s="545">
        <v>971.7</v>
      </c>
      <c r="D10" s="1134">
        <v>1123.5</v>
      </c>
      <c r="E10" s="274">
        <v>77.5</v>
      </c>
      <c r="F10" s="545">
        <v>101.4</v>
      </c>
      <c r="G10" s="545">
        <v>8.3000000000000007</v>
      </c>
      <c r="H10" s="545">
        <v>89.4</v>
      </c>
      <c r="I10" s="546">
        <v>34</v>
      </c>
      <c r="J10" s="545">
        <v>6.6</v>
      </c>
      <c r="K10" s="274">
        <v>8.3000000000000007</v>
      </c>
    </row>
    <row r="11" spans="1:11" s="695" customFormat="1">
      <c r="A11" s="162" t="s">
        <v>236</v>
      </c>
      <c r="B11" s="274">
        <v>1007.1</v>
      </c>
      <c r="C11" s="545">
        <v>651.9</v>
      </c>
      <c r="D11" s="1134">
        <v>355.2</v>
      </c>
      <c r="E11" s="274">
        <v>23.9</v>
      </c>
      <c r="F11" s="545">
        <v>100.8</v>
      </c>
      <c r="G11" s="545">
        <v>6.2</v>
      </c>
      <c r="H11" s="545">
        <v>83.3</v>
      </c>
      <c r="I11" s="546">
        <v>11</v>
      </c>
      <c r="J11" s="545">
        <v>2.7</v>
      </c>
      <c r="K11" s="274">
        <v>3.6</v>
      </c>
    </row>
    <row r="12" spans="1:11" s="695" customFormat="1">
      <c r="A12" s="162" t="s">
        <v>237</v>
      </c>
      <c r="B12" s="274">
        <v>2438</v>
      </c>
      <c r="C12" s="545">
        <v>1518.3</v>
      </c>
      <c r="D12" s="1134">
        <v>919.7</v>
      </c>
      <c r="E12" s="274">
        <v>70.599999999999994</v>
      </c>
      <c r="F12" s="545">
        <v>104.2</v>
      </c>
      <c r="G12" s="545">
        <v>6.5</v>
      </c>
      <c r="H12" s="545">
        <v>86.8</v>
      </c>
      <c r="I12" s="546">
        <v>14</v>
      </c>
      <c r="J12" s="545">
        <v>6.5</v>
      </c>
      <c r="K12" s="274">
        <v>7.2</v>
      </c>
    </row>
    <row r="13" spans="1:11" s="695" customFormat="1">
      <c r="A13" s="162" t="s">
        <v>238</v>
      </c>
      <c r="B13" s="274">
        <v>3410.4</v>
      </c>
      <c r="C13" s="545">
        <v>1639.8</v>
      </c>
      <c r="D13" s="1134">
        <v>1770.7</v>
      </c>
      <c r="E13" s="274">
        <v>86.1</v>
      </c>
      <c r="F13" s="545">
        <v>103.6</v>
      </c>
      <c r="G13" s="545">
        <v>5.5</v>
      </c>
      <c r="H13" s="545">
        <v>86.2</v>
      </c>
      <c r="I13" s="546">
        <v>17</v>
      </c>
      <c r="J13" s="545">
        <v>8.4</v>
      </c>
      <c r="K13" s="274">
        <v>10.199999999999999</v>
      </c>
    </row>
    <row r="14" spans="1:11" s="695" customFormat="1">
      <c r="A14" s="162" t="s">
        <v>239</v>
      </c>
      <c r="B14" s="274">
        <v>5425</v>
      </c>
      <c r="C14" s="545">
        <v>3495.2</v>
      </c>
      <c r="D14" s="1134">
        <v>1929.8</v>
      </c>
      <c r="E14" s="274">
        <v>149.9</v>
      </c>
      <c r="F14" s="545">
        <v>102.4</v>
      </c>
      <c r="G14" s="545">
        <v>5.3</v>
      </c>
      <c r="H14" s="545">
        <v>84.7</v>
      </c>
      <c r="I14" s="546">
        <v>22</v>
      </c>
      <c r="J14" s="545">
        <v>12.6</v>
      </c>
      <c r="K14" s="274">
        <v>15.2</v>
      </c>
    </row>
    <row r="15" spans="1:11" s="695" customFormat="1">
      <c r="A15" s="162" t="s">
        <v>240</v>
      </c>
      <c r="B15" s="274">
        <v>976.8</v>
      </c>
      <c r="C15" s="545">
        <v>519.20000000000005</v>
      </c>
      <c r="D15" s="1134">
        <v>457.6</v>
      </c>
      <c r="E15" s="274">
        <v>25.3</v>
      </c>
      <c r="F15" s="545">
        <v>101.3</v>
      </c>
      <c r="G15" s="545">
        <v>7</v>
      </c>
      <c r="H15" s="545">
        <v>88</v>
      </c>
      <c r="I15" s="546">
        <v>8</v>
      </c>
      <c r="J15" s="545">
        <v>2.5</v>
      </c>
      <c r="K15" s="274">
        <v>3.4</v>
      </c>
    </row>
    <row r="16" spans="1:11" s="695" customFormat="1">
      <c r="A16" s="162" t="s">
        <v>241</v>
      </c>
      <c r="B16" s="274">
        <v>2121.1999999999998</v>
      </c>
      <c r="C16" s="545">
        <v>877.4</v>
      </c>
      <c r="D16" s="1134">
        <v>1243.8</v>
      </c>
      <c r="E16" s="274">
        <v>88.4</v>
      </c>
      <c r="F16" s="545">
        <v>101.3</v>
      </c>
      <c r="G16" s="545">
        <v>9.1999999999999993</v>
      </c>
      <c r="H16" s="545">
        <v>85.3</v>
      </c>
      <c r="I16" s="546">
        <v>36</v>
      </c>
      <c r="J16" s="545">
        <v>7.4</v>
      </c>
      <c r="K16" s="274">
        <v>9.6</v>
      </c>
    </row>
    <row r="17" spans="1:11" s="695" customFormat="1">
      <c r="A17" s="162" t="s">
        <v>242</v>
      </c>
      <c r="B17" s="274">
        <v>1173.3</v>
      </c>
      <c r="C17" s="545">
        <v>713.8</v>
      </c>
      <c r="D17" s="1134">
        <v>459.5</v>
      </c>
      <c r="E17" s="274">
        <v>39</v>
      </c>
      <c r="F17" s="545">
        <v>103</v>
      </c>
      <c r="G17" s="545">
        <v>8</v>
      </c>
      <c r="H17" s="545">
        <v>87.2</v>
      </c>
      <c r="I17" s="546">
        <v>33</v>
      </c>
      <c r="J17" s="545">
        <v>3.4</v>
      </c>
      <c r="K17" s="274">
        <v>4.0999999999999996</v>
      </c>
    </row>
    <row r="18" spans="1:11" s="1133" customFormat="1" ht="15">
      <c r="A18" s="161" t="s">
        <v>243</v>
      </c>
      <c r="B18" s="273">
        <v>2346.6999999999998</v>
      </c>
      <c r="C18" s="540">
        <v>1482.8</v>
      </c>
      <c r="D18" s="895">
        <v>863.9</v>
      </c>
      <c r="E18" s="273">
        <v>59.4</v>
      </c>
      <c r="F18" s="540">
        <v>105.7</v>
      </c>
      <c r="G18" s="540">
        <v>6.3</v>
      </c>
      <c r="H18" s="540">
        <v>84.7</v>
      </c>
      <c r="I18" s="541">
        <v>14</v>
      </c>
      <c r="J18" s="540">
        <v>6.1</v>
      </c>
      <c r="K18" s="273">
        <v>6.8</v>
      </c>
    </row>
    <row r="19" spans="1:11" s="695" customFormat="1">
      <c r="A19" s="162" t="s">
        <v>244</v>
      </c>
      <c r="B19" s="274">
        <v>4492.3</v>
      </c>
      <c r="C19" s="545">
        <v>3434.5</v>
      </c>
      <c r="D19" s="1134">
        <v>1057.8</v>
      </c>
      <c r="E19" s="274">
        <v>95.1</v>
      </c>
      <c r="F19" s="545">
        <v>104.4</v>
      </c>
      <c r="G19" s="545">
        <v>5.0999999999999996</v>
      </c>
      <c r="H19" s="545">
        <v>86.5</v>
      </c>
      <c r="I19" s="546">
        <v>10</v>
      </c>
      <c r="J19" s="545">
        <v>10</v>
      </c>
      <c r="K19" s="274">
        <v>11</v>
      </c>
    </row>
    <row r="20" spans="1:11" s="695" customFormat="1">
      <c r="A20" s="162" t="s">
        <v>245</v>
      </c>
      <c r="B20" s="274">
        <v>1224.5999999999999</v>
      </c>
      <c r="C20" s="545">
        <v>555.79999999999995</v>
      </c>
      <c r="D20" s="1134">
        <v>668.8</v>
      </c>
      <c r="E20" s="274">
        <v>45.6</v>
      </c>
      <c r="F20" s="545">
        <v>101.7</v>
      </c>
      <c r="G20" s="545">
        <v>8.6</v>
      </c>
      <c r="H20" s="545">
        <v>85.5</v>
      </c>
      <c r="I20" s="546">
        <v>27</v>
      </c>
      <c r="J20" s="545">
        <v>4.2</v>
      </c>
      <c r="K20" s="274">
        <v>5.5</v>
      </c>
    </row>
    <row r="21" spans="1:11" s="695" customFormat="1">
      <c r="A21" s="162" t="s">
        <v>246</v>
      </c>
      <c r="B21" s="274">
        <v>1416.5</v>
      </c>
      <c r="C21" s="545">
        <v>836.4</v>
      </c>
      <c r="D21" s="1134">
        <v>580.1</v>
      </c>
      <c r="E21" s="274">
        <v>53.5</v>
      </c>
      <c r="F21" s="545">
        <v>104</v>
      </c>
      <c r="G21" s="545">
        <v>10.5</v>
      </c>
      <c r="H21" s="545">
        <v>82</v>
      </c>
      <c r="I21" s="546">
        <v>12</v>
      </c>
      <c r="J21" s="545">
        <v>5.4</v>
      </c>
      <c r="K21" s="274">
        <v>6.7</v>
      </c>
    </row>
    <row r="22" spans="1:11" s="695" customFormat="1">
      <c r="A22" s="162" t="s">
        <v>247</v>
      </c>
      <c r="B22" s="274">
        <v>3496.5</v>
      </c>
      <c r="C22" s="545">
        <v>1877.3</v>
      </c>
      <c r="D22" s="1134">
        <v>1619.1</v>
      </c>
      <c r="E22" s="274">
        <v>63.5</v>
      </c>
      <c r="F22" s="545">
        <v>104.1</v>
      </c>
      <c r="G22" s="545">
        <v>3.9</v>
      </c>
      <c r="H22" s="545">
        <v>83.7</v>
      </c>
      <c r="I22" s="546">
        <v>12</v>
      </c>
      <c r="J22" s="545">
        <v>7.5</v>
      </c>
      <c r="K22" s="274">
        <v>9</v>
      </c>
    </row>
    <row r="23" spans="1:11" s="695" customFormat="1">
      <c r="A23" s="162" t="s">
        <v>248</v>
      </c>
      <c r="B23" s="274">
        <v>1688</v>
      </c>
      <c r="C23" s="545">
        <v>1152.3</v>
      </c>
      <c r="D23" s="1134">
        <v>535.79999999999995</v>
      </c>
      <c r="E23" s="274">
        <v>53.8</v>
      </c>
      <c r="F23" s="545">
        <v>103.5</v>
      </c>
      <c r="G23" s="545">
        <v>8.6</v>
      </c>
      <c r="H23" s="545">
        <v>85.4</v>
      </c>
      <c r="I23" s="546">
        <v>12</v>
      </c>
      <c r="J23" s="545">
        <v>5.0999999999999996</v>
      </c>
      <c r="K23" s="274">
        <v>6.3</v>
      </c>
    </row>
    <row r="24" spans="1:11" s="1124" customFormat="1">
      <c r="A24" s="1127" t="s">
        <v>1421</v>
      </c>
      <c r="B24" s="1128"/>
      <c r="C24" s="1128"/>
      <c r="D24" s="1128"/>
      <c r="E24" s="1128"/>
      <c r="F24" s="1128"/>
      <c r="G24" s="1128"/>
      <c r="H24" s="1128"/>
      <c r="I24" s="1128"/>
      <c r="J24" s="1128"/>
      <c r="K24" s="1128"/>
    </row>
    <row r="25" spans="1:11" s="1124" customFormat="1">
      <c r="A25" s="1129" t="s">
        <v>1422</v>
      </c>
      <c r="B25" s="1130"/>
      <c r="C25" s="1130"/>
      <c r="D25" s="1130"/>
      <c r="E25" s="1130"/>
      <c r="F25" s="1130"/>
      <c r="G25" s="1130"/>
      <c r="H25" s="1130"/>
      <c r="I25" s="1130"/>
      <c r="J25" s="1130"/>
      <c r="K25" s="1130"/>
    </row>
    <row r="26" spans="1:11">
      <c r="A26" s="158"/>
      <c r="B26" s="158"/>
      <c r="C26" s="158"/>
      <c r="D26" s="158"/>
      <c r="E26" s="158"/>
      <c r="F26" s="158"/>
      <c r="G26" s="158"/>
      <c r="H26" s="158"/>
      <c r="I26" s="158"/>
      <c r="J26" s="158"/>
      <c r="K26" s="158"/>
    </row>
    <row r="27" spans="1:11">
      <c r="A27" s="159"/>
      <c r="B27" s="159"/>
      <c r="C27" s="159"/>
      <c r="D27" s="159"/>
      <c r="E27" s="159"/>
      <c r="F27" s="159"/>
      <c r="G27" s="159"/>
      <c r="H27" s="159"/>
      <c r="I27" s="159"/>
      <c r="J27" s="159"/>
      <c r="K27" s="159"/>
    </row>
    <row r="28" spans="1:11">
      <c r="A28" s="152"/>
      <c r="B28" s="152"/>
      <c r="C28" s="152"/>
      <c r="D28" s="152"/>
      <c r="E28" s="152"/>
      <c r="F28" s="152"/>
      <c r="G28" s="152"/>
      <c r="H28" s="152"/>
      <c r="I28" s="152"/>
      <c r="J28" s="152"/>
      <c r="K28" s="152"/>
    </row>
  </sheetData>
  <mergeCells count="10">
    <mergeCell ref="J3:K3"/>
    <mergeCell ref="E4:F4"/>
    <mergeCell ref="G4:G5"/>
    <mergeCell ref="B5:E5"/>
    <mergeCell ref="J5:K5"/>
    <mergeCell ref="A3:A5"/>
    <mergeCell ref="B3:D3"/>
    <mergeCell ref="E3:G3"/>
    <mergeCell ref="H3:H5"/>
    <mergeCell ref="I3:I5"/>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0"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showGridLines="0" zoomScaleNormal="100" workbookViewId="0"/>
  </sheetViews>
  <sheetFormatPr defaultColWidth="8.85546875" defaultRowHeight="14.25"/>
  <cols>
    <col min="1" max="1" width="22.7109375" style="69" customWidth="1"/>
    <col min="2" max="2" width="14.42578125" style="69" customWidth="1"/>
    <col min="3" max="3" width="18.7109375" style="69" customWidth="1"/>
    <col min="4" max="4" width="14.42578125" style="69" customWidth="1"/>
    <col min="5" max="5" width="18.7109375" style="69" customWidth="1"/>
    <col min="6" max="6" width="14.42578125" style="69" customWidth="1"/>
    <col min="7" max="7" width="18.7109375" style="69" customWidth="1"/>
    <col min="8" max="8" width="14.42578125" style="69" customWidth="1"/>
    <col min="9" max="9" width="18.7109375" style="69" customWidth="1"/>
    <col min="10" max="16384" width="8.85546875" style="259"/>
  </cols>
  <sheetData>
    <row r="1" spans="1:9">
      <c r="A1" s="6" t="s">
        <v>925</v>
      </c>
      <c r="B1" s="6"/>
      <c r="C1" s="6"/>
      <c r="D1" s="6"/>
      <c r="E1" s="6"/>
      <c r="F1" s="259"/>
      <c r="G1" s="259"/>
      <c r="H1" s="694" t="s">
        <v>0</v>
      </c>
      <c r="I1" s="87"/>
    </row>
    <row r="2" spans="1:9">
      <c r="A2" s="747" t="s">
        <v>854</v>
      </c>
      <c r="B2" s="764"/>
      <c r="C2" s="764"/>
      <c r="D2" s="764"/>
      <c r="E2" s="27"/>
      <c r="F2" s="259"/>
      <c r="G2" s="259"/>
      <c r="H2" s="87" t="s">
        <v>1</v>
      </c>
      <c r="I2" s="87"/>
    </row>
    <row r="3" spans="1:9" s="695" customFormat="1" ht="34.5" customHeight="1">
      <c r="A3" s="1833" t="s">
        <v>1043</v>
      </c>
      <c r="B3" s="2110" t="s">
        <v>1465</v>
      </c>
      <c r="C3" s="2111"/>
      <c r="D3" s="2111"/>
      <c r="E3" s="2111"/>
      <c r="F3" s="2111"/>
      <c r="G3" s="2111"/>
      <c r="H3" s="2111"/>
      <c r="I3" s="2111"/>
    </row>
    <row r="4" spans="1:9" s="695" customFormat="1" ht="34.5" customHeight="1">
      <c r="A4" s="1478"/>
      <c r="B4" s="2112" t="s">
        <v>1044</v>
      </c>
      <c r="C4" s="2113"/>
      <c r="D4" s="2112" t="s">
        <v>1045</v>
      </c>
      <c r="E4" s="2113"/>
      <c r="F4" s="2112" t="s">
        <v>1046</v>
      </c>
      <c r="G4" s="2113"/>
      <c r="H4" s="2112" t="s">
        <v>1047</v>
      </c>
      <c r="I4" s="2114"/>
    </row>
    <row r="5" spans="1:9" s="695" customFormat="1" ht="34.5" customHeight="1">
      <c r="A5" s="2094"/>
      <c r="B5" s="1138" t="s">
        <v>892</v>
      </c>
      <c r="C5" s="1138" t="s">
        <v>1466</v>
      </c>
      <c r="D5" s="1138" t="s">
        <v>892</v>
      </c>
      <c r="E5" s="1138" t="s">
        <v>1466</v>
      </c>
      <c r="F5" s="1138" t="s">
        <v>892</v>
      </c>
      <c r="G5" s="1138" t="s">
        <v>1466</v>
      </c>
      <c r="H5" s="1138" t="s">
        <v>958</v>
      </c>
      <c r="I5" s="1139" t="s">
        <v>1466</v>
      </c>
    </row>
    <row r="6" spans="1:9" s="695" customFormat="1">
      <c r="A6" s="161" t="s">
        <v>231</v>
      </c>
      <c r="B6" s="387">
        <v>84.62</v>
      </c>
      <c r="C6" s="1140">
        <v>96.3</v>
      </c>
      <c r="D6" s="1141">
        <v>65.92</v>
      </c>
      <c r="E6" s="1142">
        <v>92.1</v>
      </c>
      <c r="F6" s="1141">
        <v>77.790000000000006</v>
      </c>
      <c r="G6" s="1142">
        <v>93.9</v>
      </c>
      <c r="H6" s="1143">
        <v>106.12</v>
      </c>
      <c r="I6" s="273">
        <v>49.3</v>
      </c>
    </row>
    <row r="7" spans="1:9" s="695" customFormat="1" ht="14.25" customHeight="1">
      <c r="A7" s="214" t="s">
        <v>232</v>
      </c>
      <c r="B7" s="388"/>
      <c r="C7" s="1144"/>
      <c r="D7" s="1145"/>
      <c r="E7" s="545"/>
      <c r="F7" s="1145"/>
      <c r="G7" s="545"/>
      <c r="H7" s="1146"/>
      <c r="I7" s="274"/>
    </row>
    <row r="8" spans="1:9" s="695" customFormat="1">
      <c r="A8" s="162" t="s">
        <v>233</v>
      </c>
      <c r="B8" s="388">
        <v>97.5</v>
      </c>
      <c r="C8" s="1144">
        <v>101.6</v>
      </c>
      <c r="D8" s="389" t="s">
        <v>6</v>
      </c>
      <c r="E8" s="274" t="s">
        <v>58</v>
      </c>
      <c r="F8" s="389" t="s">
        <v>6</v>
      </c>
      <c r="G8" s="274" t="s">
        <v>58</v>
      </c>
      <c r="H8" s="1146">
        <v>115.48</v>
      </c>
      <c r="I8" s="274">
        <v>45.2</v>
      </c>
    </row>
    <row r="9" spans="1:9" s="695" customFormat="1">
      <c r="A9" s="162" t="s">
        <v>234</v>
      </c>
      <c r="B9" s="388">
        <v>90</v>
      </c>
      <c r="C9" s="1144">
        <v>105.1</v>
      </c>
      <c r="D9" s="1145">
        <v>60</v>
      </c>
      <c r="E9" s="545">
        <v>94.4</v>
      </c>
      <c r="F9" s="1145">
        <v>82</v>
      </c>
      <c r="G9" s="545">
        <v>101.8</v>
      </c>
      <c r="H9" s="1146">
        <v>104.89</v>
      </c>
      <c r="I9" s="274">
        <v>48.8</v>
      </c>
    </row>
    <row r="10" spans="1:9" s="695" customFormat="1">
      <c r="A10" s="162" t="s">
        <v>235</v>
      </c>
      <c r="B10" s="388">
        <v>78.59</v>
      </c>
      <c r="C10" s="1144">
        <v>98.4</v>
      </c>
      <c r="D10" s="1145">
        <v>59.52</v>
      </c>
      <c r="E10" s="545">
        <v>92</v>
      </c>
      <c r="F10" s="1145">
        <v>72.739999999999995</v>
      </c>
      <c r="G10" s="545">
        <v>96</v>
      </c>
      <c r="H10" s="1146">
        <v>100.73</v>
      </c>
      <c r="I10" s="274">
        <v>44.8</v>
      </c>
    </row>
    <row r="11" spans="1:9" s="695" customFormat="1">
      <c r="A11" s="162" t="s">
        <v>236</v>
      </c>
      <c r="B11" s="388">
        <v>91</v>
      </c>
      <c r="C11" s="1144">
        <v>92.9</v>
      </c>
      <c r="D11" s="1145">
        <v>80.44</v>
      </c>
      <c r="E11" s="545">
        <v>90.6</v>
      </c>
      <c r="F11" s="1145">
        <v>90</v>
      </c>
      <c r="G11" s="545">
        <v>102.5</v>
      </c>
      <c r="H11" s="1146">
        <v>130.83000000000001</v>
      </c>
      <c r="I11" s="274">
        <v>49.9</v>
      </c>
    </row>
    <row r="12" spans="1:9" s="695" customFormat="1">
      <c r="A12" s="162" t="s">
        <v>237</v>
      </c>
      <c r="B12" s="388">
        <v>84.48</v>
      </c>
      <c r="C12" s="1144">
        <v>96.7</v>
      </c>
      <c r="D12" s="1145">
        <v>62.94</v>
      </c>
      <c r="E12" s="545">
        <v>86.5</v>
      </c>
      <c r="F12" s="1145">
        <v>76.27</v>
      </c>
      <c r="G12" s="545">
        <v>89.2</v>
      </c>
      <c r="H12" s="1146">
        <v>91.4</v>
      </c>
      <c r="I12" s="274">
        <v>44.2</v>
      </c>
    </row>
    <row r="13" spans="1:9" s="695" customFormat="1">
      <c r="A13" s="162" t="s">
        <v>238</v>
      </c>
      <c r="B13" s="388">
        <v>82.93</v>
      </c>
      <c r="C13" s="1144">
        <v>93.5</v>
      </c>
      <c r="D13" s="1145">
        <v>77.5</v>
      </c>
      <c r="E13" s="545">
        <v>96</v>
      </c>
      <c r="F13" s="1145">
        <v>78.7</v>
      </c>
      <c r="G13" s="545">
        <v>95.6</v>
      </c>
      <c r="H13" s="1146">
        <v>90.29</v>
      </c>
      <c r="I13" s="274">
        <v>47.5</v>
      </c>
    </row>
    <row r="14" spans="1:9" s="695" customFormat="1">
      <c r="A14" s="162" t="s">
        <v>239</v>
      </c>
      <c r="B14" s="388">
        <v>85.42</v>
      </c>
      <c r="C14" s="1144">
        <v>101.8</v>
      </c>
      <c r="D14" s="1145">
        <v>58.55</v>
      </c>
      <c r="E14" s="545">
        <v>93</v>
      </c>
      <c r="F14" s="1145">
        <v>76.3</v>
      </c>
      <c r="G14" s="545">
        <v>97.8</v>
      </c>
      <c r="H14" s="1146">
        <v>99.29</v>
      </c>
      <c r="I14" s="274">
        <v>49.9</v>
      </c>
    </row>
    <row r="15" spans="1:9" s="695" customFormat="1">
      <c r="A15" s="162" t="s">
        <v>240</v>
      </c>
      <c r="B15" s="388">
        <v>94.29</v>
      </c>
      <c r="C15" s="1144">
        <v>94.3</v>
      </c>
      <c r="D15" s="389" t="s">
        <v>6</v>
      </c>
      <c r="E15" s="274" t="s">
        <v>58</v>
      </c>
      <c r="F15" s="1145">
        <v>76.67</v>
      </c>
      <c r="G15" s="545">
        <v>92</v>
      </c>
      <c r="H15" s="1146">
        <v>118.16</v>
      </c>
      <c r="I15" s="274">
        <v>50.6</v>
      </c>
    </row>
    <row r="16" spans="1:9" s="695" customFormat="1">
      <c r="A16" s="162" t="s">
        <v>241</v>
      </c>
      <c r="B16" s="388">
        <v>85</v>
      </c>
      <c r="C16" s="1144">
        <v>88.1</v>
      </c>
      <c r="D16" s="1145">
        <v>75</v>
      </c>
      <c r="E16" s="545">
        <v>94.4</v>
      </c>
      <c r="F16" s="1145">
        <v>80</v>
      </c>
      <c r="G16" s="545">
        <v>83.6</v>
      </c>
      <c r="H16" s="1146">
        <v>118.5</v>
      </c>
      <c r="I16" s="274">
        <v>52.6</v>
      </c>
    </row>
    <row r="17" spans="1:9" s="695" customFormat="1">
      <c r="A17" s="162" t="s">
        <v>242</v>
      </c>
      <c r="B17" s="388">
        <v>79.569999999999993</v>
      </c>
      <c r="C17" s="1144">
        <v>89.4</v>
      </c>
      <c r="D17" s="1145">
        <v>53.65</v>
      </c>
      <c r="E17" s="545">
        <v>85.6</v>
      </c>
      <c r="F17" s="1145">
        <v>78.41</v>
      </c>
      <c r="G17" s="545">
        <v>92.6</v>
      </c>
      <c r="H17" s="1146">
        <v>100.46</v>
      </c>
      <c r="I17" s="274">
        <v>47.7</v>
      </c>
    </row>
    <row r="18" spans="1:9" s="695" customFormat="1">
      <c r="A18" s="161" t="s">
        <v>243</v>
      </c>
      <c r="B18" s="387">
        <v>88.13</v>
      </c>
      <c r="C18" s="897">
        <v>93.7</v>
      </c>
      <c r="D18" s="389" t="s">
        <v>6</v>
      </c>
      <c r="E18" s="390" t="s">
        <v>6</v>
      </c>
      <c r="F18" s="898">
        <v>76.25</v>
      </c>
      <c r="G18" s="540">
        <v>102.6</v>
      </c>
      <c r="H18" s="899">
        <v>124.62</v>
      </c>
      <c r="I18" s="273">
        <v>61.3</v>
      </c>
    </row>
    <row r="19" spans="1:9" s="695" customFormat="1">
      <c r="A19" s="162" t="s">
        <v>244</v>
      </c>
      <c r="B19" s="388">
        <v>93.44</v>
      </c>
      <c r="C19" s="1144">
        <v>102.1</v>
      </c>
      <c r="D19" s="1145">
        <v>85</v>
      </c>
      <c r="E19" s="545">
        <v>105.7</v>
      </c>
      <c r="F19" s="1145">
        <v>83.08</v>
      </c>
      <c r="G19" s="545">
        <v>98.6</v>
      </c>
      <c r="H19" s="1146">
        <v>108.11</v>
      </c>
      <c r="I19" s="274">
        <v>50.5</v>
      </c>
    </row>
    <row r="20" spans="1:9" s="695" customFormat="1">
      <c r="A20" s="162" t="s">
        <v>245</v>
      </c>
      <c r="B20" s="388">
        <v>76.3</v>
      </c>
      <c r="C20" s="1144">
        <v>96.7</v>
      </c>
      <c r="D20" s="1145">
        <v>56.76</v>
      </c>
      <c r="E20" s="545">
        <v>87.3</v>
      </c>
      <c r="F20" s="1145">
        <v>69.23</v>
      </c>
      <c r="G20" s="545">
        <v>93.9</v>
      </c>
      <c r="H20" s="1146">
        <v>77.709999999999994</v>
      </c>
      <c r="I20" s="274">
        <v>41</v>
      </c>
    </row>
    <row r="21" spans="1:9" s="695" customFormat="1">
      <c r="A21" s="162" t="s">
        <v>246</v>
      </c>
      <c r="B21" s="388">
        <v>85</v>
      </c>
      <c r="C21" s="1144">
        <v>92.2</v>
      </c>
      <c r="D21" s="389" t="s">
        <v>6</v>
      </c>
      <c r="E21" s="274" t="s">
        <v>58</v>
      </c>
      <c r="F21" s="1145">
        <v>86.67</v>
      </c>
      <c r="G21" s="545">
        <v>82.5</v>
      </c>
      <c r="H21" s="1146">
        <v>111.48</v>
      </c>
      <c r="I21" s="274">
        <v>52.1</v>
      </c>
    </row>
    <row r="22" spans="1:9" s="695" customFormat="1">
      <c r="A22" s="162" t="s">
        <v>247</v>
      </c>
      <c r="B22" s="388">
        <v>90.5</v>
      </c>
      <c r="C22" s="1144">
        <v>95.1</v>
      </c>
      <c r="D22" s="1145">
        <v>86.05</v>
      </c>
      <c r="E22" s="545">
        <v>105.7</v>
      </c>
      <c r="F22" s="1145">
        <v>86.84</v>
      </c>
      <c r="G22" s="545">
        <v>95</v>
      </c>
      <c r="H22" s="1146">
        <v>116.24</v>
      </c>
      <c r="I22" s="274">
        <v>50.5</v>
      </c>
    </row>
    <row r="23" spans="1:9" s="695" customFormat="1">
      <c r="A23" s="162" t="s">
        <v>248</v>
      </c>
      <c r="B23" s="388">
        <v>96.67</v>
      </c>
      <c r="C23" s="1144">
        <v>85.9</v>
      </c>
      <c r="D23" s="389" t="s">
        <v>6</v>
      </c>
      <c r="E23" s="390" t="s">
        <v>6</v>
      </c>
      <c r="F23" s="389" t="s">
        <v>6</v>
      </c>
      <c r="G23" s="390" t="s">
        <v>6</v>
      </c>
      <c r="H23" s="1146">
        <v>132.84</v>
      </c>
      <c r="I23" s="274">
        <v>59</v>
      </c>
    </row>
  </sheetData>
  <mergeCells count="6">
    <mergeCell ref="A3:A5"/>
    <mergeCell ref="B3:I3"/>
    <mergeCell ref="B4:C4"/>
    <mergeCell ref="D4:E4"/>
    <mergeCell ref="F4:G4"/>
    <mergeCell ref="H4:I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4"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zoomScaleNormal="100" workbookViewId="0"/>
  </sheetViews>
  <sheetFormatPr defaultColWidth="8.85546875" defaultRowHeight="14.25"/>
  <cols>
    <col min="1" max="1" width="22.7109375" style="35" customWidth="1"/>
    <col min="2" max="2" width="14.140625" style="35" customWidth="1"/>
    <col min="3" max="3" width="19.140625" style="35" customWidth="1"/>
    <col min="4" max="4" width="14.140625" style="35" customWidth="1"/>
    <col min="5" max="5" width="18.85546875" style="35" customWidth="1"/>
    <col min="6" max="6" width="14.140625" style="35" customWidth="1"/>
    <col min="7" max="7" width="19.140625" style="35" customWidth="1"/>
    <col min="8" max="8" width="14.140625" style="35" customWidth="1"/>
    <col min="9" max="9" width="19.140625" style="147" customWidth="1"/>
    <col min="10" max="16384" width="8.85546875" style="259"/>
  </cols>
  <sheetData>
    <row r="1" spans="1:9">
      <c r="A1" s="900" t="s">
        <v>925</v>
      </c>
      <c r="B1" s="900"/>
      <c r="C1" s="900"/>
      <c r="D1" s="900"/>
      <c r="E1" s="900"/>
      <c r="F1" s="147"/>
      <c r="G1" s="160"/>
      <c r="H1" s="694" t="s">
        <v>0</v>
      </c>
      <c r="I1" s="87"/>
    </row>
    <row r="2" spans="1:9">
      <c r="A2" s="749" t="s">
        <v>855</v>
      </c>
      <c r="B2" s="764"/>
      <c r="C2" s="764"/>
      <c r="D2" s="764"/>
      <c r="E2" s="27"/>
      <c r="F2" s="147"/>
      <c r="G2" s="160"/>
      <c r="H2" s="87" t="s">
        <v>1</v>
      </c>
      <c r="I2" s="87"/>
    </row>
    <row r="3" spans="1:9" s="1124" customFormat="1" ht="30" customHeight="1">
      <c r="A3" s="2115" t="s">
        <v>1049</v>
      </c>
      <c r="B3" s="2118" t="s">
        <v>1060</v>
      </c>
      <c r="C3" s="2119"/>
      <c r="D3" s="2119"/>
      <c r="E3" s="2119"/>
      <c r="F3" s="2119"/>
      <c r="G3" s="2119"/>
      <c r="H3" s="2119"/>
      <c r="I3" s="2119"/>
    </row>
    <row r="4" spans="1:9" s="1124" customFormat="1" ht="17.25" customHeight="1">
      <c r="A4" s="2116"/>
      <c r="B4" s="2120" t="s">
        <v>1170</v>
      </c>
      <c r="C4" s="2121"/>
      <c r="D4" s="2121"/>
      <c r="E4" s="2121"/>
      <c r="F4" s="2121"/>
      <c r="G4" s="2121"/>
      <c r="H4" s="2121"/>
      <c r="I4" s="2121"/>
    </row>
    <row r="5" spans="1:9" s="1124" customFormat="1" ht="30" customHeight="1">
      <c r="A5" s="2116"/>
      <c r="B5" s="2122" t="s">
        <v>1058</v>
      </c>
      <c r="C5" s="2123"/>
      <c r="D5" s="2124" t="s">
        <v>1059</v>
      </c>
      <c r="E5" s="2123"/>
      <c r="F5" s="2124" t="s">
        <v>689</v>
      </c>
      <c r="G5" s="2123"/>
      <c r="H5" s="2124" t="s">
        <v>1061</v>
      </c>
      <c r="I5" s="2125"/>
    </row>
    <row r="6" spans="1:9" s="1124" customFormat="1" ht="42" customHeight="1">
      <c r="A6" s="2117"/>
      <c r="B6" s="1147" t="s">
        <v>1050</v>
      </c>
      <c r="C6" s="1148" t="s">
        <v>1171</v>
      </c>
      <c r="D6" s="1147" t="s">
        <v>1050</v>
      </c>
      <c r="E6" s="1148" t="s">
        <v>1171</v>
      </c>
      <c r="F6" s="1147" t="s">
        <v>1050</v>
      </c>
      <c r="G6" s="1148" t="s">
        <v>1171</v>
      </c>
      <c r="H6" s="1147" t="s">
        <v>1050</v>
      </c>
      <c r="I6" s="1148" t="s">
        <v>1171</v>
      </c>
    </row>
    <row r="7" spans="1:9" s="1124" customFormat="1">
      <c r="A7" s="1135" t="s">
        <v>231</v>
      </c>
      <c r="B7" s="1149">
        <v>6278.9</v>
      </c>
      <c r="C7" s="1150">
        <v>100.3</v>
      </c>
      <c r="D7" s="1149">
        <v>2391.3000000000002</v>
      </c>
      <c r="E7" s="1150">
        <v>99.4</v>
      </c>
      <c r="F7" s="1149">
        <v>11727.4</v>
      </c>
      <c r="G7" s="1150">
        <v>104.6</v>
      </c>
      <c r="H7" s="1149">
        <v>815</v>
      </c>
      <c r="I7" s="1151">
        <v>107.7</v>
      </c>
    </row>
    <row r="8" spans="1:9" s="1124" customFormat="1">
      <c r="A8" s="1136" t="s">
        <v>232</v>
      </c>
      <c r="B8" s="1152"/>
      <c r="C8" s="1153"/>
      <c r="D8" s="1152"/>
      <c r="E8" s="1153"/>
      <c r="F8" s="1152"/>
      <c r="G8" s="1153"/>
      <c r="H8" s="1152"/>
      <c r="I8" s="1154"/>
    </row>
    <row r="9" spans="1:9" s="1124" customFormat="1">
      <c r="A9" s="1137" t="s">
        <v>233</v>
      </c>
      <c r="B9" s="1152">
        <v>104.2</v>
      </c>
      <c r="C9" s="1153">
        <v>99.4</v>
      </c>
      <c r="D9" s="1152">
        <v>42.9</v>
      </c>
      <c r="E9" s="1153">
        <v>101.2</v>
      </c>
      <c r="F9" s="1152">
        <v>173.2</v>
      </c>
      <c r="G9" s="1153">
        <v>93.7</v>
      </c>
      <c r="H9" s="1152">
        <v>22.8</v>
      </c>
      <c r="I9" s="1154">
        <v>81.7</v>
      </c>
    </row>
    <row r="10" spans="1:9" s="1124" customFormat="1">
      <c r="A10" s="1137" t="s">
        <v>234</v>
      </c>
      <c r="B10" s="1152">
        <v>506.8</v>
      </c>
      <c r="C10" s="1153">
        <v>98</v>
      </c>
      <c r="D10" s="1152">
        <v>144.5</v>
      </c>
      <c r="E10" s="1153">
        <v>94.4</v>
      </c>
      <c r="F10" s="1152">
        <v>1142.7</v>
      </c>
      <c r="G10" s="1153">
        <v>104.1</v>
      </c>
      <c r="H10" s="1152">
        <v>96.7</v>
      </c>
      <c r="I10" s="1154">
        <v>105.4</v>
      </c>
    </row>
    <row r="11" spans="1:9" s="1124" customFormat="1">
      <c r="A11" s="1137" t="s">
        <v>235</v>
      </c>
      <c r="B11" s="1152">
        <v>379.5</v>
      </c>
      <c r="C11" s="1153">
        <v>97.5</v>
      </c>
      <c r="D11" s="1152">
        <v>134.30000000000001</v>
      </c>
      <c r="E11" s="1153">
        <v>93.6</v>
      </c>
      <c r="F11" s="1152">
        <v>480.5</v>
      </c>
      <c r="G11" s="1153">
        <v>104.6</v>
      </c>
      <c r="H11" s="1152">
        <v>32</v>
      </c>
      <c r="I11" s="1154">
        <v>109.4</v>
      </c>
    </row>
    <row r="12" spans="1:9" s="1124" customFormat="1">
      <c r="A12" s="1137" t="s">
        <v>236</v>
      </c>
      <c r="B12" s="1152">
        <v>86.9</v>
      </c>
      <c r="C12" s="1153">
        <v>105.5</v>
      </c>
      <c r="D12" s="1152">
        <v>35.4</v>
      </c>
      <c r="E12" s="1153">
        <v>110.6</v>
      </c>
      <c r="F12" s="1152">
        <v>105.9</v>
      </c>
      <c r="G12" s="1153">
        <v>83.8</v>
      </c>
      <c r="H12" s="1152">
        <v>8.3000000000000007</v>
      </c>
      <c r="I12" s="1154">
        <v>91.3</v>
      </c>
    </row>
    <row r="13" spans="1:9" s="1124" customFormat="1">
      <c r="A13" s="1137" t="s">
        <v>237</v>
      </c>
      <c r="B13" s="1152">
        <v>468.3</v>
      </c>
      <c r="C13" s="1153">
        <v>95.4</v>
      </c>
      <c r="D13" s="1152">
        <v>175.8</v>
      </c>
      <c r="E13" s="1153">
        <v>93.9</v>
      </c>
      <c r="F13" s="1152">
        <v>1196.8</v>
      </c>
      <c r="G13" s="1153">
        <v>101.4</v>
      </c>
      <c r="H13" s="1152">
        <v>67.2</v>
      </c>
      <c r="I13" s="1154">
        <v>106</v>
      </c>
    </row>
    <row r="14" spans="1:9" s="1124" customFormat="1">
      <c r="A14" s="1137" t="s">
        <v>238</v>
      </c>
      <c r="B14" s="1152">
        <v>176.8</v>
      </c>
      <c r="C14" s="1153">
        <v>104.6</v>
      </c>
      <c r="D14" s="1152">
        <v>82.6</v>
      </c>
      <c r="E14" s="1153">
        <v>106</v>
      </c>
      <c r="F14" s="1152">
        <v>148.9</v>
      </c>
      <c r="G14" s="1153">
        <v>109.5</v>
      </c>
      <c r="H14" s="1152">
        <v>16.7</v>
      </c>
      <c r="I14" s="1154">
        <v>110.8</v>
      </c>
    </row>
    <row r="15" spans="1:9" s="1124" customFormat="1">
      <c r="A15" s="1137" t="s">
        <v>239</v>
      </c>
      <c r="B15" s="1152">
        <v>1143.0999999999999</v>
      </c>
      <c r="C15" s="1153">
        <v>98.3</v>
      </c>
      <c r="D15" s="1152">
        <v>506.6</v>
      </c>
      <c r="E15" s="1153">
        <v>97.6</v>
      </c>
      <c r="F15" s="1152">
        <v>1315.7</v>
      </c>
      <c r="G15" s="1153">
        <v>105.6</v>
      </c>
      <c r="H15" s="1152">
        <v>62.8</v>
      </c>
      <c r="I15" s="1154">
        <v>120.3</v>
      </c>
    </row>
    <row r="16" spans="1:9" s="1124" customFormat="1">
      <c r="A16" s="1137" t="s">
        <v>240</v>
      </c>
      <c r="B16" s="1152">
        <v>129</v>
      </c>
      <c r="C16" s="1153">
        <v>103</v>
      </c>
      <c r="D16" s="1152">
        <v>44.1</v>
      </c>
      <c r="E16" s="1153">
        <v>104.1</v>
      </c>
      <c r="F16" s="1152">
        <v>331.8</v>
      </c>
      <c r="G16" s="1153">
        <v>104.6</v>
      </c>
      <c r="H16" s="1152">
        <v>32.299999999999997</v>
      </c>
      <c r="I16" s="1154">
        <v>117.5</v>
      </c>
    </row>
    <row r="17" spans="1:9" s="1124" customFormat="1">
      <c r="A17" s="1137" t="s">
        <v>241</v>
      </c>
      <c r="B17" s="1152">
        <v>68.400000000000006</v>
      </c>
      <c r="C17" s="1153">
        <v>97.7</v>
      </c>
      <c r="D17" s="1152">
        <v>35.9</v>
      </c>
      <c r="E17" s="1153">
        <v>96.8</v>
      </c>
      <c r="F17" s="1152">
        <v>141.19999999999999</v>
      </c>
      <c r="G17" s="1153">
        <v>104.7</v>
      </c>
      <c r="H17" s="1152">
        <v>13.1</v>
      </c>
      <c r="I17" s="1154">
        <v>109</v>
      </c>
    </row>
    <row r="18" spans="1:9" s="1124" customFormat="1">
      <c r="A18" s="1137" t="s">
        <v>242</v>
      </c>
      <c r="B18" s="1152">
        <v>1023.8</v>
      </c>
      <c r="C18" s="1153">
        <v>100.6</v>
      </c>
      <c r="D18" s="1152">
        <v>454.4</v>
      </c>
      <c r="E18" s="1153">
        <v>99</v>
      </c>
      <c r="F18" s="1152">
        <v>364.6</v>
      </c>
      <c r="G18" s="1153">
        <v>108.1</v>
      </c>
      <c r="H18" s="1152">
        <v>25.7</v>
      </c>
      <c r="I18" s="1154">
        <v>107.3</v>
      </c>
    </row>
    <row r="19" spans="1:9" s="1124" customFormat="1">
      <c r="A19" s="1135" t="s">
        <v>243</v>
      </c>
      <c r="B19" s="1149">
        <v>217.9</v>
      </c>
      <c r="C19" s="1150">
        <v>99.5</v>
      </c>
      <c r="D19" s="1149">
        <v>68.5</v>
      </c>
      <c r="E19" s="1150">
        <v>94.8</v>
      </c>
      <c r="F19" s="1149">
        <v>844.3</v>
      </c>
      <c r="G19" s="1150">
        <v>111.1</v>
      </c>
      <c r="H19" s="1149">
        <v>70.900000000000006</v>
      </c>
      <c r="I19" s="1151">
        <v>106.5</v>
      </c>
    </row>
    <row r="20" spans="1:9" s="1124" customFormat="1">
      <c r="A20" s="1137" t="s">
        <v>244</v>
      </c>
      <c r="B20" s="1152">
        <v>127</v>
      </c>
      <c r="C20" s="1153">
        <v>98.8</v>
      </c>
      <c r="D20" s="1152">
        <v>47.3</v>
      </c>
      <c r="E20" s="1153">
        <v>98.1</v>
      </c>
      <c r="F20" s="1152">
        <v>205.2</v>
      </c>
      <c r="G20" s="1153">
        <v>100.6</v>
      </c>
      <c r="H20" s="1152">
        <v>17.399999999999999</v>
      </c>
      <c r="I20" s="1154">
        <v>103.2</v>
      </c>
    </row>
    <row r="21" spans="1:9" s="1124" customFormat="1">
      <c r="A21" s="1137" t="s">
        <v>245</v>
      </c>
      <c r="B21" s="1152">
        <v>154.9</v>
      </c>
      <c r="C21" s="1153">
        <v>97.9</v>
      </c>
      <c r="D21" s="1152">
        <v>52.5</v>
      </c>
      <c r="E21" s="1153">
        <v>98.1</v>
      </c>
      <c r="F21" s="1152">
        <v>192.5</v>
      </c>
      <c r="G21" s="1153">
        <v>97.8</v>
      </c>
      <c r="H21" s="1152">
        <v>21.9</v>
      </c>
      <c r="I21" s="1154">
        <v>109.4</v>
      </c>
    </row>
    <row r="22" spans="1:9" s="1124" customFormat="1">
      <c r="A22" s="1137" t="s">
        <v>246</v>
      </c>
      <c r="B22" s="1152">
        <v>489</v>
      </c>
      <c r="C22" s="1153">
        <v>103.4</v>
      </c>
      <c r="D22" s="1152">
        <v>213.2</v>
      </c>
      <c r="E22" s="1153">
        <v>104.7</v>
      </c>
      <c r="F22" s="1152">
        <v>577</v>
      </c>
      <c r="G22" s="1153">
        <v>103.3</v>
      </c>
      <c r="H22" s="1152">
        <v>42.2</v>
      </c>
      <c r="I22" s="1154">
        <v>104.5</v>
      </c>
    </row>
    <row r="23" spans="1:9" s="1124" customFormat="1">
      <c r="A23" s="1137" t="s">
        <v>247</v>
      </c>
      <c r="B23" s="1152">
        <v>1087.5</v>
      </c>
      <c r="C23" s="1153">
        <v>104.4</v>
      </c>
      <c r="D23" s="1152">
        <v>306</v>
      </c>
      <c r="E23" s="1153">
        <v>105.1</v>
      </c>
      <c r="F23" s="1152">
        <v>4271.6000000000004</v>
      </c>
      <c r="G23" s="1153">
        <v>106.2</v>
      </c>
      <c r="H23" s="1152">
        <v>260.2</v>
      </c>
      <c r="I23" s="1154">
        <v>110.6</v>
      </c>
    </row>
    <row r="24" spans="1:9" s="1124" customFormat="1">
      <c r="A24" s="1137" t="s">
        <v>248</v>
      </c>
      <c r="B24" s="1152">
        <v>115.7</v>
      </c>
      <c r="C24" s="1153">
        <v>104.4</v>
      </c>
      <c r="D24" s="1152">
        <v>47.3</v>
      </c>
      <c r="E24" s="1153">
        <v>107.4</v>
      </c>
      <c r="F24" s="1152">
        <v>235.5</v>
      </c>
      <c r="G24" s="1153">
        <v>92.1</v>
      </c>
      <c r="H24" s="1152">
        <v>24.8</v>
      </c>
      <c r="I24" s="1154">
        <v>97.4</v>
      </c>
    </row>
    <row r="26" spans="1:9">
      <c r="B26" s="619"/>
      <c r="C26" s="619"/>
      <c r="D26" s="619"/>
      <c r="E26" s="619"/>
      <c r="F26" s="619"/>
      <c r="G26" s="619"/>
      <c r="H26" s="619"/>
      <c r="I26" s="619"/>
    </row>
  </sheetData>
  <mergeCells count="7">
    <mergeCell ref="A3:A6"/>
    <mergeCell ref="B3:I3"/>
    <mergeCell ref="B4:I4"/>
    <mergeCell ref="B5:C5"/>
    <mergeCell ref="D5:E5"/>
    <mergeCell ref="F5:G5"/>
    <mergeCell ref="H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4"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heetViews>
  <sheetFormatPr defaultColWidth="8.85546875" defaultRowHeight="14.25"/>
  <cols>
    <col min="1" max="1" width="22.7109375" style="35" customWidth="1"/>
    <col min="2" max="2" width="10" style="35" customWidth="1"/>
    <col min="3" max="3" width="14.42578125" style="35" customWidth="1"/>
    <col min="4" max="4" width="10" style="35" customWidth="1"/>
    <col min="5" max="5" width="14.42578125" style="35" customWidth="1"/>
    <col min="6" max="6" width="10" style="35" customWidth="1"/>
    <col min="7" max="7" width="14.42578125" style="35" customWidth="1"/>
    <col min="8" max="8" width="10" style="35" customWidth="1"/>
    <col min="9" max="9" width="14.42578125" style="35" customWidth="1"/>
    <col min="10" max="10" width="10" style="35" customWidth="1"/>
    <col min="11" max="11" width="14.42578125" style="35" customWidth="1"/>
    <col min="12" max="12" width="10" style="35" customWidth="1"/>
    <col min="13" max="13" width="14.42578125" style="147" customWidth="1"/>
    <col min="14" max="16384" width="8.85546875" style="259"/>
  </cols>
  <sheetData>
    <row r="1" spans="1:14">
      <c r="A1" s="6" t="s">
        <v>925</v>
      </c>
      <c r="B1" s="6"/>
      <c r="C1" s="6"/>
      <c r="D1" s="6"/>
      <c r="E1" s="6"/>
      <c r="H1" s="32"/>
      <c r="I1" s="32"/>
      <c r="J1" s="32"/>
      <c r="K1" s="87"/>
      <c r="L1" s="694" t="s">
        <v>0</v>
      </c>
      <c r="M1" s="87"/>
    </row>
    <row r="2" spans="1:14">
      <c r="A2" s="747" t="s">
        <v>854</v>
      </c>
      <c r="B2" s="766"/>
      <c r="C2" s="766"/>
      <c r="D2" s="766"/>
      <c r="E2" s="316"/>
      <c r="H2" s="32"/>
      <c r="I2" s="32"/>
      <c r="J2" s="32"/>
      <c r="K2" s="87"/>
      <c r="L2" s="87" t="s">
        <v>1</v>
      </c>
      <c r="M2" s="87"/>
    </row>
    <row r="3" spans="1:14">
      <c r="A3" s="2035" t="s">
        <v>1051</v>
      </c>
      <c r="B3" s="1728" t="s">
        <v>691</v>
      </c>
      <c r="C3" s="2126"/>
      <c r="D3" s="2126"/>
      <c r="E3" s="2126"/>
      <c r="F3" s="2126"/>
      <c r="G3" s="2126"/>
      <c r="H3" s="1728" t="s">
        <v>695</v>
      </c>
      <c r="I3" s="2126"/>
      <c r="J3" s="2126"/>
      <c r="K3" s="2126"/>
      <c r="L3" s="2126"/>
      <c r="M3" s="2126"/>
    </row>
    <row r="4" spans="1:14">
      <c r="A4" s="1767"/>
      <c r="B4" s="2127" t="s">
        <v>1205</v>
      </c>
      <c r="C4" s="2128"/>
      <c r="D4" s="2128"/>
      <c r="E4" s="2128"/>
      <c r="F4" s="2128"/>
      <c r="G4" s="2128"/>
      <c r="H4" s="2128"/>
      <c r="I4" s="2128"/>
      <c r="J4" s="2128"/>
      <c r="K4" s="2128"/>
      <c r="L4" s="2128"/>
      <c r="M4" s="2128"/>
    </row>
    <row r="5" spans="1:14" ht="53.25" customHeight="1">
      <c r="A5" s="1767"/>
      <c r="B5" s="2129" t="s">
        <v>690</v>
      </c>
      <c r="C5" s="2130"/>
      <c r="D5" s="2131" t="s">
        <v>692</v>
      </c>
      <c r="E5" s="2130"/>
      <c r="F5" s="2131" t="s">
        <v>693</v>
      </c>
      <c r="G5" s="2130"/>
      <c r="H5" s="2129" t="s">
        <v>690</v>
      </c>
      <c r="I5" s="2130"/>
      <c r="J5" s="2131" t="s">
        <v>694</v>
      </c>
      <c r="K5" s="2130"/>
      <c r="L5" s="2131" t="s">
        <v>693</v>
      </c>
      <c r="M5" s="2132"/>
    </row>
    <row r="6" spans="1:14" ht="55.5" customHeight="1">
      <c r="A6" s="1494"/>
      <c r="B6" s="756" t="s">
        <v>1630</v>
      </c>
      <c r="C6" s="901" t="s">
        <v>1206</v>
      </c>
      <c r="D6" s="756" t="s">
        <v>1056</v>
      </c>
      <c r="E6" s="901" t="s">
        <v>1206</v>
      </c>
      <c r="F6" s="756" t="s">
        <v>1057</v>
      </c>
      <c r="G6" s="901" t="s">
        <v>1206</v>
      </c>
      <c r="H6" s="756" t="s">
        <v>1630</v>
      </c>
      <c r="I6" s="1009" t="s">
        <v>1429</v>
      </c>
      <c r="J6" s="902" t="s">
        <v>333</v>
      </c>
      <c r="K6" s="901" t="s">
        <v>1206</v>
      </c>
      <c r="L6" s="845" t="s">
        <v>1057</v>
      </c>
      <c r="M6" s="903" t="s">
        <v>1206</v>
      </c>
      <c r="N6" s="924"/>
    </row>
    <row r="7" spans="1:14" s="1133" customFormat="1" ht="15">
      <c r="A7" s="161" t="s">
        <v>231</v>
      </c>
      <c r="B7" s="1142">
        <v>423623</v>
      </c>
      <c r="C7" s="1142">
        <v>107.9</v>
      </c>
      <c r="D7" s="1155">
        <v>2729</v>
      </c>
      <c r="E7" s="1140">
        <v>98.4</v>
      </c>
      <c r="F7" s="1141">
        <v>5697.25</v>
      </c>
      <c r="G7" s="1140">
        <v>106.1</v>
      </c>
      <c r="H7" s="1142">
        <v>50095.6</v>
      </c>
      <c r="I7" s="1140">
        <v>99.4</v>
      </c>
      <c r="J7" s="1156">
        <v>418</v>
      </c>
      <c r="K7" s="1140">
        <v>98.5</v>
      </c>
      <c r="L7" s="1141">
        <v>5372.94</v>
      </c>
      <c r="M7" s="385">
        <v>103.7</v>
      </c>
    </row>
    <row r="8" spans="1:14" s="695" customFormat="1">
      <c r="A8" s="214" t="s">
        <v>232</v>
      </c>
      <c r="B8" s="545"/>
      <c r="C8" s="545"/>
      <c r="D8" s="544"/>
      <c r="E8" s="1144"/>
      <c r="F8" s="1145"/>
      <c r="G8" s="1144"/>
      <c r="H8" s="545"/>
      <c r="I8" s="1144"/>
      <c r="J8" s="1157"/>
      <c r="K8" s="1144"/>
      <c r="L8" s="1145"/>
      <c r="M8" s="386"/>
    </row>
    <row r="9" spans="1:14" s="695" customFormat="1">
      <c r="A9" s="162" t="s">
        <v>233</v>
      </c>
      <c r="B9" s="545">
        <v>44932.9</v>
      </c>
      <c r="C9" s="545">
        <v>117.3</v>
      </c>
      <c r="D9" s="544">
        <v>228</v>
      </c>
      <c r="E9" s="1144">
        <v>99</v>
      </c>
      <c r="F9" s="1145">
        <v>6136.61</v>
      </c>
      <c r="G9" s="1144">
        <v>105.8</v>
      </c>
      <c r="H9" s="545">
        <v>2658.2</v>
      </c>
      <c r="I9" s="1144">
        <v>78</v>
      </c>
      <c r="J9" s="1157">
        <v>28</v>
      </c>
      <c r="K9" s="1144">
        <v>97.5</v>
      </c>
      <c r="L9" s="1145">
        <v>5824.78</v>
      </c>
      <c r="M9" s="386">
        <v>103.9</v>
      </c>
    </row>
    <row r="10" spans="1:14" s="695" customFormat="1">
      <c r="A10" s="162" t="s">
        <v>234</v>
      </c>
      <c r="B10" s="545">
        <v>18481.5</v>
      </c>
      <c r="C10" s="545">
        <v>111.1</v>
      </c>
      <c r="D10" s="544">
        <v>136</v>
      </c>
      <c r="E10" s="1144">
        <v>98.6</v>
      </c>
      <c r="F10" s="1145">
        <v>5102.57</v>
      </c>
      <c r="G10" s="1144">
        <v>108.1</v>
      </c>
      <c r="H10" s="545">
        <v>1736.4</v>
      </c>
      <c r="I10" s="1144">
        <v>102.4</v>
      </c>
      <c r="J10" s="1157">
        <v>20</v>
      </c>
      <c r="K10" s="1144">
        <v>99.1</v>
      </c>
      <c r="L10" s="1145">
        <v>4739.62</v>
      </c>
      <c r="M10" s="386">
        <v>104.3</v>
      </c>
    </row>
    <row r="11" spans="1:14" s="695" customFormat="1">
      <c r="A11" s="162" t="s">
        <v>235</v>
      </c>
      <c r="B11" s="545">
        <v>10955.3</v>
      </c>
      <c r="C11" s="545">
        <v>106.6</v>
      </c>
      <c r="D11" s="544">
        <v>100</v>
      </c>
      <c r="E11" s="1144">
        <v>99</v>
      </c>
      <c r="F11" s="1145">
        <v>5364.02</v>
      </c>
      <c r="G11" s="1144">
        <v>107.7</v>
      </c>
      <c r="H11" s="545">
        <v>1081.5</v>
      </c>
      <c r="I11" s="1144">
        <v>111.4</v>
      </c>
      <c r="J11" s="1157">
        <v>18</v>
      </c>
      <c r="K11" s="1144">
        <v>99.5</v>
      </c>
      <c r="L11" s="1145">
        <v>4212.46</v>
      </c>
      <c r="M11" s="386">
        <v>104.1</v>
      </c>
    </row>
    <row r="12" spans="1:14" s="695" customFormat="1">
      <c r="A12" s="162" t="s">
        <v>236</v>
      </c>
      <c r="B12" s="545">
        <v>10891.8</v>
      </c>
      <c r="C12" s="545">
        <v>102.9</v>
      </c>
      <c r="D12" s="544">
        <v>72</v>
      </c>
      <c r="E12" s="1144">
        <v>97.8</v>
      </c>
      <c r="F12" s="1145">
        <v>5265.04</v>
      </c>
      <c r="G12" s="1144">
        <v>104.3</v>
      </c>
      <c r="H12" s="545">
        <v>422.5</v>
      </c>
      <c r="I12" s="1144">
        <v>78</v>
      </c>
      <c r="J12" s="1157">
        <v>7</v>
      </c>
      <c r="K12" s="1144">
        <v>97.4</v>
      </c>
      <c r="L12" s="1145">
        <v>4569.26</v>
      </c>
      <c r="M12" s="386">
        <v>106.9</v>
      </c>
    </row>
    <row r="13" spans="1:14" s="695" customFormat="1">
      <c r="A13" s="162" t="s">
        <v>237</v>
      </c>
      <c r="B13" s="545">
        <v>23847.5</v>
      </c>
      <c r="C13" s="545">
        <v>104.6</v>
      </c>
      <c r="D13" s="544">
        <v>168</v>
      </c>
      <c r="E13" s="1144">
        <v>97.6</v>
      </c>
      <c r="F13" s="1145">
        <v>5624.83</v>
      </c>
      <c r="G13" s="1144">
        <v>108.4</v>
      </c>
      <c r="H13" s="545">
        <v>2021.7</v>
      </c>
      <c r="I13" s="1144">
        <v>93.3</v>
      </c>
      <c r="J13" s="1157">
        <v>20</v>
      </c>
      <c r="K13" s="1144">
        <v>103.1</v>
      </c>
      <c r="L13" s="1145">
        <v>4806.1000000000004</v>
      </c>
      <c r="M13" s="386">
        <v>103.3</v>
      </c>
    </row>
    <row r="14" spans="1:14" s="695" customFormat="1">
      <c r="A14" s="162" t="s">
        <v>238</v>
      </c>
      <c r="B14" s="545">
        <v>31130</v>
      </c>
      <c r="C14" s="545">
        <v>106.2</v>
      </c>
      <c r="D14" s="544">
        <v>212</v>
      </c>
      <c r="E14" s="1144">
        <v>98.4</v>
      </c>
      <c r="F14" s="1145">
        <v>5550.37</v>
      </c>
      <c r="G14" s="1144">
        <v>105.3</v>
      </c>
      <c r="H14" s="545">
        <v>4596.8999999999996</v>
      </c>
      <c r="I14" s="1144">
        <v>97.5</v>
      </c>
      <c r="J14" s="1157">
        <v>43</v>
      </c>
      <c r="K14" s="1144">
        <v>99.6</v>
      </c>
      <c r="L14" s="1145">
        <v>4842.29</v>
      </c>
      <c r="M14" s="386">
        <v>103.5</v>
      </c>
    </row>
    <row r="15" spans="1:14" s="695" customFormat="1">
      <c r="A15" s="162" t="s">
        <v>239</v>
      </c>
      <c r="B15" s="545">
        <v>84612.6</v>
      </c>
      <c r="C15" s="545">
        <v>108.7</v>
      </c>
      <c r="D15" s="544">
        <v>388</v>
      </c>
      <c r="E15" s="1144">
        <v>100.9</v>
      </c>
      <c r="F15" s="1145">
        <v>6460.95</v>
      </c>
      <c r="G15" s="1144">
        <v>106.9</v>
      </c>
      <c r="H15" s="545">
        <v>15526.6</v>
      </c>
      <c r="I15" s="1144">
        <v>98.4</v>
      </c>
      <c r="J15" s="1157">
        <v>89</v>
      </c>
      <c r="K15" s="1144">
        <v>98.2</v>
      </c>
      <c r="L15" s="1145">
        <v>6849.07</v>
      </c>
      <c r="M15" s="386">
        <v>104.3</v>
      </c>
    </row>
    <row r="16" spans="1:14" s="695" customFormat="1">
      <c r="A16" s="162" t="s">
        <v>240</v>
      </c>
      <c r="B16" s="545">
        <v>9046.9</v>
      </c>
      <c r="C16" s="545">
        <v>107.5</v>
      </c>
      <c r="D16" s="544">
        <v>60</v>
      </c>
      <c r="E16" s="1144">
        <v>99.1</v>
      </c>
      <c r="F16" s="1145">
        <v>5478.85</v>
      </c>
      <c r="G16" s="1144">
        <v>107.6</v>
      </c>
      <c r="H16" s="545">
        <v>1075.2</v>
      </c>
      <c r="I16" s="1144">
        <v>106.6</v>
      </c>
      <c r="J16" s="1157">
        <v>7</v>
      </c>
      <c r="K16" s="1144">
        <v>101.2</v>
      </c>
      <c r="L16" s="1145">
        <v>5083.58</v>
      </c>
      <c r="M16" s="386">
        <v>102.9</v>
      </c>
    </row>
    <row r="17" spans="1:13" s="695" customFormat="1">
      <c r="A17" s="162" t="s">
        <v>241</v>
      </c>
      <c r="B17" s="545">
        <v>14550.7</v>
      </c>
      <c r="C17" s="545">
        <v>106.7</v>
      </c>
      <c r="D17" s="544">
        <v>130</v>
      </c>
      <c r="E17" s="1144">
        <v>96.6</v>
      </c>
      <c r="F17" s="1145">
        <v>5003.4399999999996</v>
      </c>
      <c r="G17" s="1144">
        <v>107.7</v>
      </c>
      <c r="H17" s="545">
        <v>1534.3</v>
      </c>
      <c r="I17" s="1144">
        <v>89.4</v>
      </c>
      <c r="J17" s="1157">
        <v>19</v>
      </c>
      <c r="K17" s="1144">
        <v>101.5</v>
      </c>
      <c r="L17" s="1145">
        <v>4249.78</v>
      </c>
      <c r="M17" s="386">
        <v>103.4</v>
      </c>
    </row>
    <row r="18" spans="1:13" s="695" customFormat="1">
      <c r="A18" s="162" t="s">
        <v>242</v>
      </c>
      <c r="B18" s="545">
        <v>8703.2999999999993</v>
      </c>
      <c r="C18" s="545">
        <v>103.6</v>
      </c>
      <c r="D18" s="544">
        <v>57</v>
      </c>
      <c r="E18" s="1144">
        <v>100</v>
      </c>
      <c r="F18" s="1145">
        <v>4901.97</v>
      </c>
      <c r="G18" s="1144">
        <v>104.1</v>
      </c>
      <c r="H18" s="545">
        <v>1496.1</v>
      </c>
      <c r="I18" s="1144">
        <v>93</v>
      </c>
      <c r="J18" s="1157">
        <v>13</v>
      </c>
      <c r="K18" s="1144">
        <v>98.9</v>
      </c>
      <c r="L18" s="1145">
        <v>5527.26</v>
      </c>
      <c r="M18" s="386">
        <v>110</v>
      </c>
    </row>
    <row r="19" spans="1:13" s="1133" customFormat="1" ht="15">
      <c r="A19" s="161" t="s">
        <v>243</v>
      </c>
      <c r="B19" s="540">
        <v>24211.599999999999</v>
      </c>
      <c r="C19" s="540">
        <v>100.6</v>
      </c>
      <c r="D19" s="539">
        <v>154</v>
      </c>
      <c r="E19" s="897">
        <v>98.3</v>
      </c>
      <c r="F19" s="898">
        <v>5810.69</v>
      </c>
      <c r="G19" s="897">
        <v>104</v>
      </c>
      <c r="H19" s="540">
        <v>3298.2</v>
      </c>
      <c r="I19" s="897">
        <v>88.7</v>
      </c>
      <c r="J19" s="896">
        <v>32</v>
      </c>
      <c r="K19" s="897">
        <v>100.2</v>
      </c>
      <c r="L19" s="898">
        <v>5183.71</v>
      </c>
      <c r="M19" s="385">
        <v>103.9</v>
      </c>
    </row>
    <row r="20" spans="1:13" s="695" customFormat="1">
      <c r="A20" s="162" t="s">
        <v>244</v>
      </c>
      <c r="B20" s="545">
        <v>62651.8</v>
      </c>
      <c r="C20" s="545">
        <v>105.8</v>
      </c>
      <c r="D20" s="544">
        <v>437</v>
      </c>
      <c r="E20" s="1144">
        <v>97.1</v>
      </c>
      <c r="F20" s="1145">
        <v>6107.4</v>
      </c>
      <c r="G20" s="1144">
        <v>104.7</v>
      </c>
      <c r="H20" s="545">
        <v>5194.1000000000004</v>
      </c>
      <c r="I20" s="1144">
        <v>107.7</v>
      </c>
      <c r="J20" s="1157">
        <v>51</v>
      </c>
      <c r="K20" s="1144">
        <v>93.9</v>
      </c>
      <c r="L20" s="1145">
        <v>5158.71</v>
      </c>
      <c r="M20" s="386">
        <v>102.2</v>
      </c>
    </row>
    <row r="21" spans="1:13" s="695" customFormat="1">
      <c r="A21" s="162" t="s">
        <v>245</v>
      </c>
      <c r="B21" s="545">
        <v>8137.2</v>
      </c>
      <c r="C21" s="545">
        <v>103.8</v>
      </c>
      <c r="D21" s="544">
        <v>69</v>
      </c>
      <c r="E21" s="1144">
        <v>97.9</v>
      </c>
      <c r="F21" s="1145">
        <v>5045.8999999999996</v>
      </c>
      <c r="G21" s="1144">
        <v>105.5</v>
      </c>
      <c r="H21" s="545">
        <v>634.79999999999995</v>
      </c>
      <c r="I21" s="1144">
        <v>61.9</v>
      </c>
      <c r="J21" s="1157">
        <v>9</v>
      </c>
      <c r="K21" s="1144">
        <v>92.8</v>
      </c>
      <c r="L21" s="1145">
        <v>4320.55</v>
      </c>
      <c r="M21" s="386">
        <v>101.4</v>
      </c>
    </row>
    <row r="22" spans="1:13" s="695" customFormat="1">
      <c r="A22" s="162" t="s">
        <v>246</v>
      </c>
      <c r="B22" s="545">
        <v>9080.5</v>
      </c>
      <c r="C22" s="545">
        <v>89</v>
      </c>
      <c r="D22" s="544">
        <v>81</v>
      </c>
      <c r="E22" s="1144">
        <v>90.9</v>
      </c>
      <c r="F22" s="1145">
        <v>4882.12</v>
      </c>
      <c r="G22" s="1144">
        <v>107.9</v>
      </c>
      <c r="H22" s="545">
        <v>1054.3</v>
      </c>
      <c r="I22" s="1144">
        <v>129</v>
      </c>
      <c r="J22" s="1157">
        <v>11</v>
      </c>
      <c r="K22" s="1144">
        <v>98.5</v>
      </c>
      <c r="L22" s="1145">
        <v>4434.9399999999996</v>
      </c>
      <c r="M22" s="386">
        <v>100.3</v>
      </c>
    </row>
    <row r="23" spans="1:13" s="695" customFormat="1">
      <c r="A23" s="162" t="s">
        <v>247</v>
      </c>
      <c r="B23" s="545">
        <v>50685.4</v>
      </c>
      <c r="C23" s="545">
        <v>108.1</v>
      </c>
      <c r="D23" s="544">
        <v>345</v>
      </c>
      <c r="E23" s="1144">
        <v>99.4</v>
      </c>
      <c r="F23" s="1145">
        <v>5376.01</v>
      </c>
      <c r="G23" s="1144">
        <v>105.3</v>
      </c>
      <c r="H23" s="545">
        <v>5565.5</v>
      </c>
      <c r="I23" s="1144">
        <v>104</v>
      </c>
      <c r="J23" s="1157">
        <v>40</v>
      </c>
      <c r="K23" s="1144">
        <v>100.1</v>
      </c>
      <c r="L23" s="1145">
        <v>5255.38</v>
      </c>
      <c r="M23" s="386">
        <v>103.9</v>
      </c>
    </row>
    <row r="24" spans="1:13" s="695" customFormat="1">
      <c r="A24" s="162" t="s">
        <v>248</v>
      </c>
      <c r="B24" s="545">
        <v>11704.1</v>
      </c>
      <c r="C24" s="545">
        <v>107.5</v>
      </c>
      <c r="D24" s="544">
        <v>93</v>
      </c>
      <c r="E24" s="1144">
        <v>97.6</v>
      </c>
      <c r="F24" s="1145">
        <v>5324.09</v>
      </c>
      <c r="G24" s="1144">
        <v>106.9</v>
      </c>
      <c r="H24" s="545">
        <v>2199.3000000000002</v>
      </c>
      <c r="I24" s="1144">
        <v>212.2</v>
      </c>
      <c r="J24" s="1157">
        <v>12</v>
      </c>
      <c r="K24" s="1144">
        <v>98.4</v>
      </c>
      <c r="L24" s="1145">
        <v>4748.74</v>
      </c>
      <c r="M24" s="386">
        <v>102.4</v>
      </c>
    </row>
    <row r="25" spans="1:13" s="695" customFormat="1" ht="15" customHeight="1">
      <c r="A25" s="968" t="s">
        <v>1423</v>
      </c>
      <c r="B25" s="813"/>
      <c r="C25" s="813"/>
      <c r="D25" s="813"/>
      <c r="E25" s="813"/>
      <c r="F25" s="813"/>
      <c r="G25" s="813"/>
      <c r="H25" s="813"/>
      <c r="I25" s="813"/>
      <c r="J25" s="813"/>
      <c r="K25" s="813"/>
      <c r="L25" s="813"/>
      <c r="M25" s="813"/>
    </row>
    <row r="26" spans="1:13" s="695" customFormat="1" ht="15" customHeight="1">
      <c r="A26" s="996" t="s">
        <v>1424</v>
      </c>
      <c r="B26" s="843"/>
      <c r="C26" s="843"/>
      <c r="D26" s="843"/>
      <c r="E26" s="843"/>
      <c r="F26" s="843"/>
      <c r="G26" s="843"/>
      <c r="H26" s="843"/>
      <c r="I26" s="843"/>
      <c r="J26" s="843"/>
      <c r="K26" s="843"/>
      <c r="L26" s="843"/>
      <c r="M26" s="843"/>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workbookViewId="0"/>
  </sheetViews>
  <sheetFormatPr defaultColWidth="9.140625" defaultRowHeight="14.25"/>
  <cols>
    <col min="1" max="1" width="6.7109375" style="259" customWidth="1"/>
    <col min="2" max="2" width="16.7109375" style="259" customWidth="1"/>
    <col min="3" max="11" width="16" style="259" customWidth="1"/>
    <col min="12" max="12" width="12.140625" style="199" customWidth="1"/>
    <col min="13" max="13" width="9.140625" style="199"/>
    <col min="14" max="16384" width="9.140625" style="259"/>
  </cols>
  <sheetData>
    <row r="1" spans="1:13" ht="15" customHeight="1">
      <c r="A1" s="178" t="s">
        <v>316</v>
      </c>
      <c r="G1" s="694" t="s">
        <v>0</v>
      </c>
      <c r="K1" s="694"/>
    </row>
    <row r="2" spans="1:13" ht="15" customHeight="1">
      <c r="A2" s="179" t="s">
        <v>311</v>
      </c>
      <c r="G2" s="87" t="s">
        <v>1</v>
      </c>
      <c r="K2" s="87"/>
    </row>
    <row r="3" spans="1:13" ht="15" customHeight="1">
      <c r="A3" s="280" t="s">
        <v>317</v>
      </c>
    </row>
    <row r="4" spans="1:13" ht="15" customHeight="1">
      <c r="A4" s="280" t="s">
        <v>313</v>
      </c>
    </row>
    <row r="5" spans="1:13" ht="15" customHeight="1">
      <c r="A5" s="1522" t="s">
        <v>1330</v>
      </c>
      <c r="B5" s="1523"/>
      <c r="C5" s="1531"/>
      <c r="D5" s="1531"/>
      <c r="E5" s="1531"/>
      <c r="F5" s="1531"/>
      <c r="G5" s="1531"/>
      <c r="H5" s="1531"/>
      <c r="I5" s="1531"/>
      <c r="J5" s="1531"/>
      <c r="K5" s="1532"/>
      <c r="L5" s="1539" t="s">
        <v>1031</v>
      </c>
      <c r="M5" s="1540"/>
    </row>
    <row r="6" spans="1:13" ht="15" customHeight="1">
      <c r="A6" s="1524"/>
      <c r="B6" s="1525"/>
      <c r="C6" s="1531"/>
      <c r="D6" s="1531"/>
      <c r="E6" s="1531"/>
      <c r="F6" s="1531"/>
      <c r="G6" s="1531"/>
      <c r="H6" s="1531"/>
      <c r="I6" s="1531"/>
      <c r="J6" s="1531"/>
      <c r="K6" s="1532"/>
      <c r="L6" s="1541"/>
      <c r="M6" s="1542"/>
    </row>
    <row r="7" spans="1:13" ht="15" customHeight="1">
      <c r="A7" s="1524"/>
      <c r="B7" s="1525"/>
      <c r="C7" s="1531"/>
      <c r="D7" s="1531"/>
      <c r="E7" s="1531"/>
      <c r="F7" s="1531"/>
      <c r="G7" s="1531"/>
      <c r="H7" s="1531"/>
      <c r="I7" s="1531"/>
      <c r="J7" s="1531"/>
      <c r="K7" s="1528" t="s">
        <v>1075</v>
      </c>
      <c r="L7" s="1541"/>
      <c r="M7" s="1542"/>
    </row>
    <row r="8" spans="1:13" ht="126" customHeight="1">
      <c r="A8" s="1526"/>
      <c r="B8" s="1527"/>
      <c r="C8" s="931" t="s">
        <v>639</v>
      </c>
      <c r="D8" s="931" t="s">
        <v>640</v>
      </c>
      <c r="E8" s="931" t="s">
        <v>1076</v>
      </c>
      <c r="F8" s="931" t="s">
        <v>1077</v>
      </c>
      <c r="G8" s="931" t="s">
        <v>642</v>
      </c>
      <c r="H8" s="931" t="s">
        <v>643</v>
      </c>
      <c r="I8" s="936" t="s">
        <v>1146</v>
      </c>
      <c r="J8" s="931" t="s">
        <v>1078</v>
      </c>
      <c r="K8" s="1528"/>
      <c r="L8" s="1499"/>
      <c r="M8" s="1500"/>
    </row>
    <row r="9" spans="1:13" ht="15" customHeight="1">
      <c r="A9" s="114">
        <v>2020</v>
      </c>
      <c r="B9" s="10" t="s">
        <v>12</v>
      </c>
      <c r="C9" s="933">
        <v>11423</v>
      </c>
      <c r="D9" s="933">
        <v>4679</v>
      </c>
      <c r="E9" s="933">
        <v>555</v>
      </c>
      <c r="F9" s="933">
        <v>19483</v>
      </c>
      <c r="G9" s="933">
        <v>12980</v>
      </c>
      <c r="H9" s="933">
        <v>2114</v>
      </c>
      <c r="I9" s="933">
        <v>7668</v>
      </c>
      <c r="J9" s="933">
        <v>3582</v>
      </c>
      <c r="K9" s="933">
        <v>8355</v>
      </c>
      <c r="L9" s="322">
        <v>2020</v>
      </c>
      <c r="M9" s="296" t="s">
        <v>978</v>
      </c>
    </row>
    <row r="10" spans="1:13" ht="15" customHeight="1">
      <c r="A10" s="16"/>
      <c r="B10" s="10" t="s">
        <v>13</v>
      </c>
      <c r="C10" s="933">
        <v>11554</v>
      </c>
      <c r="D10" s="933">
        <v>4670</v>
      </c>
      <c r="E10" s="933">
        <v>568</v>
      </c>
      <c r="F10" s="933">
        <v>19355</v>
      </c>
      <c r="G10" s="933">
        <v>12937</v>
      </c>
      <c r="H10" s="933">
        <v>2126</v>
      </c>
      <c r="I10" s="933">
        <v>7654</v>
      </c>
      <c r="J10" s="933">
        <v>3619</v>
      </c>
      <c r="K10" s="933">
        <v>8359</v>
      </c>
      <c r="L10" s="310"/>
      <c r="M10" s="296" t="s">
        <v>979</v>
      </c>
    </row>
    <row r="11" spans="1:13" ht="15" customHeight="1">
      <c r="A11" s="16"/>
      <c r="B11" s="10" t="s">
        <v>14</v>
      </c>
      <c r="C11" s="933">
        <v>11609</v>
      </c>
      <c r="D11" s="933">
        <v>4683</v>
      </c>
      <c r="E11" s="933">
        <v>567</v>
      </c>
      <c r="F11" s="933">
        <v>19349</v>
      </c>
      <c r="G11" s="933">
        <v>12906</v>
      </c>
      <c r="H11" s="933">
        <v>2132</v>
      </c>
      <c r="I11" s="933">
        <v>7664</v>
      </c>
      <c r="J11" s="933">
        <v>3628</v>
      </c>
      <c r="K11" s="933">
        <v>8349</v>
      </c>
      <c r="L11" s="310"/>
      <c r="M11" s="296" t="s">
        <v>980</v>
      </c>
    </row>
    <row r="12" spans="1:13" ht="15" customHeight="1">
      <c r="A12" s="16"/>
      <c r="B12" s="10" t="s">
        <v>15</v>
      </c>
      <c r="C12" s="933">
        <v>11391</v>
      </c>
      <c r="D12" s="933">
        <v>4668</v>
      </c>
      <c r="E12" s="933">
        <v>565</v>
      </c>
      <c r="F12" s="933">
        <v>19025</v>
      </c>
      <c r="G12" s="933">
        <v>12818</v>
      </c>
      <c r="H12" s="933">
        <v>2119</v>
      </c>
      <c r="I12" s="933">
        <v>7584</v>
      </c>
      <c r="J12" s="933">
        <v>3604</v>
      </c>
      <c r="K12" s="933">
        <v>8343</v>
      </c>
      <c r="L12" s="310"/>
      <c r="M12" s="296" t="s">
        <v>981</v>
      </c>
    </row>
    <row r="13" spans="1:13" ht="15" customHeight="1">
      <c r="A13" s="16"/>
      <c r="B13" s="10" t="s">
        <v>16</v>
      </c>
      <c r="C13" s="933">
        <v>11400</v>
      </c>
      <c r="D13" s="933">
        <v>4646</v>
      </c>
      <c r="E13" s="933">
        <v>559</v>
      </c>
      <c r="F13" s="933">
        <v>18735</v>
      </c>
      <c r="G13" s="933">
        <v>12777</v>
      </c>
      <c r="H13" s="933">
        <v>2094</v>
      </c>
      <c r="I13" s="933">
        <v>7541</v>
      </c>
      <c r="J13" s="933">
        <v>3576</v>
      </c>
      <c r="K13" s="933">
        <v>8287</v>
      </c>
      <c r="L13" s="310"/>
      <c r="M13" s="296" t="s">
        <v>982</v>
      </c>
    </row>
    <row r="14" spans="1:13" ht="15" customHeight="1">
      <c r="A14" s="16"/>
      <c r="B14" s="10" t="s">
        <v>17</v>
      </c>
      <c r="C14" s="933">
        <v>11460</v>
      </c>
      <c r="D14" s="933">
        <v>4639</v>
      </c>
      <c r="E14" s="933">
        <v>558</v>
      </c>
      <c r="F14" s="933">
        <v>18778</v>
      </c>
      <c r="G14" s="933">
        <v>12667</v>
      </c>
      <c r="H14" s="933">
        <v>2078</v>
      </c>
      <c r="I14" s="933">
        <v>7698</v>
      </c>
      <c r="J14" s="933">
        <v>3587</v>
      </c>
      <c r="K14" s="933">
        <v>8302</v>
      </c>
      <c r="L14" s="310"/>
      <c r="M14" s="296" t="s">
        <v>983</v>
      </c>
    </row>
    <row r="15" spans="1:13" ht="15" customHeight="1">
      <c r="A15" s="16"/>
      <c r="B15" s="10" t="s">
        <v>5</v>
      </c>
      <c r="C15" s="933">
        <v>11618</v>
      </c>
      <c r="D15" s="933">
        <v>4650</v>
      </c>
      <c r="E15" s="933">
        <v>552</v>
      </c>
      <c r="F15" s="933">
        <v>18765</v>
      </c>
      <c r="G15" s="933">
        <v>12504</v>
      </c>
      <c r="H15" s="933">
        <v>2085</v>
      </c>
      <c r="I15" s="933">
        <v>7690</v>
      </c>
      <c r="J15" s="933">
        <v>3545</v>
      </c>
      <c r="K15" s="933">
        <v>8265</v>
      </c>
      <c r="L15" s="310"/>
      <c r="M15" s="296" t="s">
        <v>972</v>
      </c>
    </row>
    <row r="16" spans="1:13" ht="15" customHeight="1">
      <c r="A16" s="16"/>
      <c r="B16" s="10" t="s">
        <v>7</v>
      </c>
      <c r="C16" s="933">
        <v>11765</v>
      </c>
      <c r="D16" s="933">
        <v>4642</v>
      </c>
      <c r="E16" s="933">
        <v>549</v>
      </c>
      <c r="F16" s="933">
        <v>18731</v>
      </c>
      <c r="G16" s="933">
        <v>12392</v>
      </c>
      <c r="H16" s="933">
        <v>2081</v>
      </c>
      <c r="I16" s="933">
        <v>7617</v>
      </c>
      <c r="J16" s="933">
        <v>3522</v>
      </c>
      <c r="K16" s="933">
        <v>8210</v>
      </c>
      <c r="L16" s="310"/>
      <c r="M16" s="296" t="s">
        <v>973</v>
      </c>
    </row>
    <row r="17" spans="1:13" ht="15" customHeight="1">
      <c r="A17" s="16"/>
      <c r="B17" s="10" t="s">
        <v>8</v>
      </c>
      <c r="C17" s="933">
        <v>11853</v>
      </c>
      <c r="D17" s="933">
        <v>4668</v>
      </c>
      <c r="E17" s="933">
        <v>548</v>
      </c>
      <c r="F17" s="933">
        <v>18817</v>
      </c>
      <c r="G17" s="933">
        <v>12396</v>
      </c>
      <c r="H17" s="933">
        <v>2123</v>
      </c>
      <c r="I17" s="933">
        <v>7625</v>
      </c>
      <c r="J17" s="933">
        <v>3482</v>
      </c>
      <c r="K17" s="933">
        <v>8161</v>
      </c>
      <c r="L17" s="310"/>
      <c r="M17" s="296" t="s">
        <v>974</v>
      </c>
    </row>
    <row r="18" spans="1:13" ht="15" customHeight="1">
      <c r="A18" s="16"/>
      <c r="B18" s="10" t="s">
        <v>9</v>
      </c>
      <c r="C18" s="933">
        <v>11986</v>
      </c>
      <c r="D18" s="933">
        <v>4659</v>
      </c>
      <c r="E18" s="933">
        <v>540</v>
      </c>
      <c r="F18" s="933">
        <v>18749</v>
      </c>
      <c r="G18" s="933">
        <v>12412</v>
      </c>
      <c r="H18" s="933">
        <v>2122</v>
      </c>
      <c r="I18" s="933">
        <v>7634</v>
      </c>
      <c r="J18" s="933">
        <v>3464</v>
      </c>
      <c r="K18" s="933">
        <v>8151</v>
      </c>
      <c r="L18" s="310"/>
      <c r="M18" s="296" t="s">
        <v>975</v>
      </c>
    </row>
    <row r="19" spans="1:13" ht="15" customHeight="1">
      <c r="A19" s="16"/>
      <c r="B19" s="10" t="s">
        <v>10</v>
      </c>
      <c r="C19" s="933">
        <v>12039</v>
      </c>
      <c r="D19" s="933">
        <v>4666</v>
      </c>
      <c r="E19" s="933">
        <v>534</v>
      </c>
      <c r="F19" s="933">
        <v>18667</v>
      </c>
      <c r="G19" s="933">
        <v>12413</v>
      </c>
      <c r="H19" s="933">
        <v>2128</v>
      </c>
      <c r="I19" s="933">
        <v>7639</v>
      </c>
      <c r="J19" s="933">
        <v>3456</v>
      </c>
      <c r="K19" s="933">
        <v>8141</v>
      </c>
      <c r="L19" s="310"/>
      <c r="M19" s="296" t="s">
        <v>976</v>
      </c>
    </row>
    <row r="20" spans="1:13" ht="15" customHeight="1">
      <c r="A20" s="16"/>
      <c r="B20" s="10" t="s">
        <v>11</v>
      </c>
      <c r="C20" s="933">
        <v>11978</v>
      </c>
      <c r="D20" s="933">
        <v>4663</v>
      </c>
      <c r="E20" s="933">
        <v>537</v>
      </c>
      <c r="F20" s="933">
        <v>18609</v>
      </c>
      <c r="G20" s="933">
        <v>12391</v>
      </c>
      <c r="H20" s="933">
        <v>2139</v>
      </c>
      <c r="I20" s="933">
        <v>7580</v>
      </c>
      <c r="J20" s="933">
        <v>3442</v>
      </c>
      <c r="K20" s="933">
        <v>8133</v>
      </c>
      <c r="L20" s="310"/>
      <c r="M20" s="296" t="s">
        <v>977</v>
      </c>
    </row>
    <row r="21" spans="1:13" ht="15" customHeight="1">
      <c r="A21" s="16"/>
      <c r="B21" s="673"/>
      <c r="C21" s="934"/>
      <c r="D21" s="934"/>
      <c r="E21" s="934"/>
      <c r="F21" s="934"/>
      <c r="G21" s="934"/>
      <c r="H21" s="934"/>
      <c r="I21" s="934"/>
      <c r="J21" s="934"/>
      <c r="K21" s="934"/>
      <c r="L21" s="310"/>
      <c r="M21" s="356"/>
    </row>
    <row r="22" spans="1:13" ht="15" customHeight="1">
      <c r="A22" s="68">
        <v>2021</v>
      </c>
      <c r="B22" s="10" t="s">
        <v>12</v>
      </c>
      <c r="C22" s="933">
        <v>11977</v>
      </c>
      <c r="D22" s="933">
        <v>4822</v>
      </c>
      <c r="E22" s="933">
        <v>525</v>
      </c>
      <c r="F22" s="933">
        <v>18840</v>
      </c>
      <c r="G22" s="933">
        <v>12472</v>
      </c>
      <c r="H22" s="933">
        <v>2146</v>
      </c>
      <c r="I22" s="933">
        <v>7540</v>
      </c>
      <c r="J22" s="933">
        <v>3393</v>
      </c>
      <c r="K22" s="933">
        <v>8186</v>
      </c>
      <c r="L22" s="311">
        <v>2021</v>
      </c>
      <c r="M22" s="289" t="s">
        <v>978</v>
      </c>
    </row>
    <row r="23" spans="1:13" ht="15" customHeight="1">
      <c r="A23" s="16"/>
      <c r="B23" s="10" t="s">
        <v>13</v>
      </c>
      <c r="C23" s="933">
        <v>12125</v>
      </c>
      <c r="D23" s="933">
        <v>4819</v>
      </c>
      <c r="E23" s="933">
        <v>528</v>
      </c>
      <c r="F23" s="933">
        <v>18839</v>
      </c>
      <c r="G23" s="933">
        <v>12479</v>
      </c>
      <c r="H23" s="933">
        <v>2158</v>
      </c>
      <c r="I23" s="933">
        <v>7574</v>
      </c>
      <c r="J23" s="933">
        <v>3420</v>
      </c>
      <c r="K23" s="933">
        <v>8182</v>
      </c>
      <c r="L23" s="310"/>
      <c r="M23" s="289" t="s">
        <v>979</v>
      </c>
    </row>
    <row r="24" spans="1:13" ht="15" customHeight="1">
      <c r="A24" s="16"/>
      <c r="B24" s="10" t="s">
        <v>14</v>
      </c>
      <c r="C24" s="933">
        <v>12266</v>
      </c>
      <c r="D24" s="933">
        <v>4793</v>
      </c>
      <c r="E24" s="933">
        <v>534</v>
      </c>
      <c r="F24" s="933">
        <v>19001</v>
      </c>
      <c r="G24" s="933">
        <v>12440</v>
      </c>
      <c r="H24" s="933">
        <v>2222</v>
      </c>
      <c r="I24" s="933">
        <v>7616</v>
      </c>
      <c r="J24" s="933">
        <v>3451</v>
      </c>
      <c r="K24" s="933">
        <v>8171</v>
      </c>
      <c r="L24" s="310"/>
      <c r="M24" s="289" t="s">
        <v>980</v>
      </c>
    </row>
    <row r="25" spans="1:13" ht="15" customHeight="1">
      <c r="A25" s="935"/>
      <c r="B25" s="396" t="s">
        <v>22</v>
      </c>
      <c r="C25" s="246">
        <v>105.7</v>
      </c>
      <c r="D25" s="246">
        <v>102.3</v>
      </c>
      <c r="E25" s="246">
        <v>94.2</v>
      </c>
      <c r="F25" s="246">
        <v>98.2</v>
      </c>
      <c r="G25" s="245">
        <v>96.4</v>
      </c>
      <c r="H25" s="246">
        <v>104.2</v>
      </c>
      <c r="I25" s="246">
        <v>99.4</v>
      </c>
      <c r="J25" s="245">
        <v>95.1</v>
      </c>
      <c r="K25" s="246">
        <v>97.9</v>
      </c>
      <c r="L25" s="364"/>
      <c r="M25" s="365" t="s">
        <v>22</v>
      </c>
    </row>
    <row r="26" spans="1:13" ht="15" customHeight="1">
      <c r="A26" s="935"/>
      <c r="B26" s="396" t="s">
        <v>23</v>
      </c>
      <c r="C26" s="245">
        <v>101.2</v>
      </c>
      <c r="D26" s="245">
        <v>99.5</v>
      </c>
      <c r="E26" s="245">
        <v>101.1</v>
      </c>
      <c r="F26" s="245">
        <v>100.9</v>
      </c>
      <c r="G26" s="245">
        <v>99.7</v>
      </c>
      <c r="H26" s="245">
        <v>103</v>
      </c>
      <c r="I26" s="245">
        <v>100.6</v>
      </c>
      <c r="J26" s="245">
        <v>100.9</v>
      </c>
      <c r="K26" s="245">
        <v>99.9</v>
      </c>
      <c r="L26" s="364"/>
      <c r="M26" s="365" t="s">
        <v>23</v>
      </c>
    </row>
    <row r="28" spans="1:13">
      <c r="A28" s="182"/>
    </row>
    <row r="29" spans="1:13">
      <c r="A29" s="183"/>
    </row>
  </sheetData>
  <mergeCells count="6">
    <mergeCell ref="L5:M8"/>
    <mergeCell ref="A5:B8"/>
    <mergeCell ref="K7:K8"/>
    <mergeCell ref="C7:J7"/>
    <mergeCell ref="C6:K6"/>
    <mergeCell ref="C5:K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9"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Normal="100" workbookViewId="0"/>
  </sheetViews>
  <sheetFormatPr defaultColWidth="8.85546875" defaultRowHeight="14.25"/>
  <cols>
    <col min="1" max="1" width="22.7109375" style="26" customWidth="1"/>
    <col min="2" max="2" width="19.7109375" style="26" customWidth="1"/>
    <col min="3" max="3" width="25.7109375" style="26" customWidth="1"/>
    <col min="4" max="5" width="19.7109375" style="26" customWidth="1"/>
    <col min="6" max="6" width="25.7109375" style="26" customWidth="1"/>
    <col min="7" max="7" width="19.7109375" style="26" customWidth="1"/>
    <col min="8" max="16384" width="8.85546875" style="259"/>
  </cols>
  <sheetData>
    <row r="1" spans="1:8">
      <c r="A1" s="6" t="s">
        <v>925</v>
      </c>
      <c r="B1" s="6"/>
      <c r="C1" s="6"/>
      <c r="D1" s="6"/>
      <c r="E1" s="6"/>
      <c r="F1" s="694" t="s">
        <v>0</v>
      </c>
      <c r="G1" s="87"/>
    </row>
    <row r="2" spans="1:8">
      <c r="A2" s="747" t="s">
        <v>854</v>
      </c>
      <c r="B2" s="316"/>
      <c r="C2" s="316"/>
      <c r="D2" s="316"/>
      <c r="E2" s="316"/>
      <c r="F2" s="87" t="s">
        <v>1</v>
      </c>
      <c r="G2" s="87"/>
    </row>
    <row r="3" spans="1:8" ht="31.5" customHeight="1">
      <c r="A3" s="2133" t="s">
        <v>1051</v>
      </c>
      <c r="B3" s="2134" t="s">
        <v>1207</v>
      </c>
      <c r="C3" s="2135"/>
      <c r="D3" s="2135"/>
      <c r="E3" s="2135"/>
      <c r="F3" s="2135"/>
      <c r="G3" s="2135"/>
    </row>
    <row r="4" spans="1:8">
      <c r="A4" s="1731"/>
      <c r="B4" s="2134" t="s">
        <v>809</v>
      </c>
      <c r="C4" s="2135"/>
      <c r="D4" s="904"/>
      <c r="E4" s="2134" t="s">
        <v>1054</v>
      </c>
      <c r="F4" s="2135"/>
      <c r="G4" s="904"/>
    </row>
    <row r="5" spans="1:8" ht="40.5" customHeight="1">
      <c r="A5" s="1731"/>
      <c r="B5" s="1776"/>
      <c r="C5" s="1487"/>
      <c r="D5" s="905" t="s">
        <v>683</v>
      </c>
      <c r="E5" s="1776"/>
      <c r="F5" s="1487"/>
      <c r="G5" s="905" t="s">
        <v>696</v>
      </c>
    </row>
    <row r="6" spans="1:8" ht="48.75" customHeight="1">
      <c r="A6" s="2017"/>
      <c r="B6" s="906" t="s">
        <v>1048</v>
      </c>
      <c r="C6" s="907" t="s">
        <v>1206</v>
      </c>
      <c r="D6" s="907" t="s">
        <v>1052</v>
      </c>
      <c r="E6" s="907" t="s">
        <v>1055</v>
      </c>
      <c r="F6" s="907" t="s">
        <v>1206</v>
      </c>
      <c r="G6" s="908" t="s">
        <v>1053</v>
      </c>
    </row>
    <row r="7" spans="1:8" s="695" customFormat="1">
      <c r="A7" s="161" t="s">
        <v>231</v>
      </c>
      <c r="B7" s="1208">
        <v>53302</v>
      </c>
      <c r="C7" s="1209">
        <v>107.4</v>
      </c>
      <c r="D7" s="1208">
        <v>21734</v>
      </c>
      <c r="E7" s="1210">
        <v>5092.3999999999996</v>
      </c>
      <c r="F7" s="1210">
        <v>113</v>
      </c>
      <c r="G7" s="273">
        <v>3097.8</v>
      </c>
      <c r="H7" s="998"/>
    </row>
    <row r="8" spans="1:8" s="695" customFormat="1">
      <c r="A8" s="214" t="s">
        <v>232</v>
      </c>
      <c r="B8" s="1211"/>
      <c r="C8" s="1212"/>
      <c r="D8" s="1211"/>
      <c r="E8" s="1213"/>
      <c r="F8" s="1213"/>
      <c r="G8" s="274"/>
      <c r="H8" s="998"/>
    </row>
    <row r="9" spans="1:8" s="695" customFormat="1">
      <c r="A9" s="162" t="s">
        <v>233</v>
      </c>
      <c r="B9" s="1211">
        <v>5307</v>
      </c>
      <c r="C9" s="1212">
        <v>109.3</v>
      </c>
      <c r="D9" s="1211">
        <v>1536</v>
      </c>
      <c r="E9" s="1213">
        <v>468.1</v>
      </c>
      <c r="F9" s="1213">
        <v>114.6</v>
      </c>
      <c r="G9" s="274">
        <v>217.2</v>
      </c>
      <c r="H9" s="998"/>
    </row>
    <row r="10" spans="1:8" s="695" customFormat="1">
      <c r="A10" s="162" t="s">
        <v>234</v>
      </c>
      <c r="B10" s="1211">
        <v>2199</v>
      </c>
      <c r="C10" s="1212">
        <v>107.1</v>
      </c>
      <c r="D10" s="1211">
        <v>1194</v>
      </c>
      <c r="E10" s="1213">
        <v>218.6</v>
      </c>
      <c r="F10" s="1213">
        <v>111</v>
      </c>
      <c r="G10" s="274">
        <v>157.80000000000001</v>
      </c>
      <c r="H10" s="998"/>
    </row>
    <row r="11" spans="1:8" s="695" customFormat="1">
      <c r="A11" s="162" t="s">
        <v>235</v>
      </c>
      <c r="B11" s="1211">
        <v>2183</v>
      </c>
      <c r="C11" s="1212">
        <v>110.4</v>
      </c>
      <c r="D11" s="1211">
        <v>1047</v>
      </c>
      <c r="E11" s="1213">
        <v>207.5</v>
      </c>
      <c r="F11" s="1213">
        <v>105.7</v>
      </c>
      <c r="G11" s="274">
        <v>145.1</v>
      </c>
      <c r="H11" s="998"/>
    </row>
    <row r="12" spans="1:8" s="695" customFormat="1">
      <c r="A12" s="162" t="s">
        <v>236</v>
      </c>
      <c r="B12" s="1211">
        <v>1187</v>
      </c>
      <c r="C12" s="1212">
        <v>112.9</v>
      </c>
      <c r="D12" s="1211">
        <v>529</v>
      </c>
      <c r="E12" s="1213">
        <v>103.3</v>
      </c>
      <c r="F12" s="1213">
        <v>115.4</v>
      </c>
      <c r="G12" s="274">
        <v>67.599999999999994</v>
      </c>
      <c r="H12" s="998"/>
    </row>
    <row r="13" spans="1:8" s="695" customFormat="1">
      <c r="A13" s="162" t="s">
        <v>237</v>
      </c>
      <c r="B13" s="1211">
        <v>3018</v>
      </c>
      <c r="C13" s="1212">
        <v>100.4</v>
      </c>
      <c r="D13" s="1211">
        <v>1376</v>
      </c>
      <c r="E13" s="1213">
        <v>296.39999999999998</v>
      </c>
      <c r="F13" s="1213">
        <v>110.3</v>
      </c>
      <c r="G13" s="274">
        <v>195.9</v>
      </c>
      <c r="H13" s="998"/>
    </row>
    <row r="14" spans="1:8" s="695" customFormat="1">
      <c r="A14" s="162" t="s">
        <v>238</v>
      </c>
      <c r="B14" s="1211">
        <v>4694</v>
      </c>
      <c r="C14" s="1212">
        <v>83.6</v>
      </c>
      <c r="D14" s="1211">
        <v>2196</v>
      </c>
      <c r="E14" s="1213">
        <v>498.3</v>
      </c>
      <c r="F14" s="1213">
        <v>102.7</v>
      </c>
      <c r="G14" s="274">
        <v>340.7</v>
      </c>
      <c r="H14" s="998"/>
    </row>
    <row r="15" spans="1:8" s="695" customFormat="1">
      <c r="A15" s="162" t="s">
        <v>239</v>
      </c>
      <c r="B15" s="1211">
        <v>10595</v>
      </c>
      <c r="C15" s="1212">
        <v>115.8</v>
      </c>
      <c r="D15" s="1211">
        <v>3394</v>
      </c>
      <c r="E15" s="1213">
        <v>973.4</v>
      </c>
      <c r="F15" s="1213">
        <v>120.5</v>
      </c>
      <c r="G15" s="274">
        <v>501.4</v>
      </c>
      <c r="H15" s="998"/>
    </row>
    <row r="16" spans="1:8" s="695" customFormat="1">
      <c r="A16" s="162" t="s">
        <v>240</v>
      </c>
      <c r="B16" s="1211">
        <v>850</v>
      </c>
      <c r="C16" s="1212">
        <v>187.6</v>
      </c>
      <c r="D16" s="1211">
        <v>385</v>
      </c>
      <c r="E16" s="1213">
        <v>89.3</v>
      </c>
      <c r="F16" s="1213">
        <v>145</v>
      </c>
      <c r="G16" s="274">
        <v>59.4</v>
      </c>
      <c r="H16" s="998"/>
    </row>
    <row r="17" spans="1:8" s="695" customFormat="1">
      <c r="A17" s="162" t="s">
        <v>241</v>
      </c>
      <c r="B17" s="1211">
        <v>2528</v>
      </c>
      <c r="C17" s="1212">
        <v>135.80000000000001</v>
      </c>
      <c r="D17" s="1211">
        <v>1446</v>
      </c>
      <c r="E17" s="1213">
        <v>274</v>
      </c>
      <c r="F17" s="1213">
        <v>129.69999999999999</v>
      </c>
      <c r="G17" s="274">
        <v>202.9</v>
      </c>
      <c r="H17" s="998"/>
    </row>
    <row r="18" spans="1:8" s="695" customFormat="1">
      <c r="A18" s="162" t="s">
        <v>242</v>
      </c>
      <c r="B18" s="1211">
        <v>1552</v>
      </c>
      <c r="C18" s="1212">
        <v>110.7</v>
      </c>
      <c r="D18" s="1211">
        <v>628</v>
      </c>
      <c r="E18" s="1213">
        <v>150.4</v>
      </c>
      <c r="F18" s="1213">
        <v>103.6</v>
      </c>
      <c r="G18" s="274">
        <v>96.6</v>
      </c>
      <c r="H18" s="998"/>
    </row>
    <row r="19" spans="1:8" s="695" customFormat="1">
      <c r="A19" s="161" t="s">
        <v>243</v>
      </c>
      <c r="B19" s="1208">
        <v>4609</v>
      </c>
      <c r="C19" s="1209">
        <v>124.9</v>
      </c>
      <c r="D19" s="1208">
        <v>1325</v>
      </c>
      <c r="E19" s="1210">
        <v>389.3</v>
      </c>
      <c r="F19" s="1210">
        <v>124</v>
      </c>
      <c r="G19" s="273">
        <v>181.7</v>
      </c>
      <c r="H19" s="998"/>
    </row>
    <row r="20" spans="1:8" s="695" customFormat="1">
      <c r="A20" s="162" t="s">
        <v>244</v>
      </c>
      <c r="B20" s="1211">
        <v>3759</v>
      </c>
      <c r="C20" s="1212">
        <v>83.3</v>
      </c>
      <c r="D20" s="1211">
        <v>2295</v>
      </c>
      <c r="E20" s="1213">
        <v>428.2</v>
      </c>
      <c r="F20" s="1213">
        <v>101.6</v>
      </c>
      <c r="G20" s="274">
        <v>325.8</v>
      </c>
      <c r="H20" s="998"/>
    </row>
    <row r="21" spans="1:8" s="695" customFormat="1">
      <c r="A21" s="162" t="s">
        <v>245</v>
      </c>
      <c r="B21" s="1211">
        <v>1268</v>
      </c>
      <c r="C21" s="1212">
        <v>157.69999999999999</v>
      </c>
      <c r="D21" s="1211">
        <v>713</v>
      </c>
      <c r="E21" s="1213">
        <v>129</v>
      </c>
      <c r="F21" s="1213">
        <v>143.80000000000001</v>
      </c>
      <c r="G21" s="274">
        <v>99</v>
      </c>
      <c r="H21" s="998"/>
    </row>
    <row r="22" spans="1:8" s="695" customFormat="1">
      <c r="A22" s="162" t="s">
        <v>246</v>
      </c>
      <c r="B22" s="1211">
        <v>1389</v>
      </c>
      <c r="C22" s="1212">
        <v>92</v>
      </c>
      <c r="D22" s="1211">
        <v>612</v>
      </c>
      <c r="E22" s="1213">
        <v>131.1</v>
      </c>
      <c r="F22" s="1213">
        <v>107.3</v>
      </c>
      <c r="G22" s="274">
        <v>86.1</v>
      </c>
      <c r="H22" s="998"/>
    </row>
    <row r="23" spans="1:8" s="695" customFormat="1">
      <c r="A23" s="162" t="s">
        <v>247</v>
      </c>
      <c r="B23" s="1211">
        <v>5740</v>
      </c>
      <c r="C23" s="1212">
        <v>103.8</v>
      </c>
      <c r="D23" s="1211">
        <v>2296</v>
      </c>
      <c r="E23" s="1213">
        <v>540.79999999999995</v>
      </c>
      <c r="F23" s="1213">
        <v>104.1</v>
      </c>
      <c r="G23" s="274">
        <v>318.10000000000002</v>
      </c>
      <c r="H23" s="998"/>
    </row>
    <row r="24" spans="1:8">
      <c r="A24" s="1214" t="s">
        <v>248</v>
      </c>
      <c r="B24" s="1211">
        <v>2424</v>
      </c>
      <c r="C24" s="1212">
        <v>112.7</v>
      </c>
      <c r="D24" s="1211">
        <v>762</v>
      </c>
      <c r="E24" s="1213">
        <v>194.6</v>
      </c>
      <c r="F24" s="1213">
        <v>116.1</v>
      </c>
      <c r="G24" s="274">
        <v>102.5</v>
      </c>
      <c r="H24" s="924"/>
    </row>
    <row r="25" spans="1:8">
      <c r="H25" s="924"/>
    </row>
    <row r="26" spans="1:8">
      <c r="E26" s="163"/>
      <c r="G26" s="163"/>
    </row>
  </sheetData>
  <mergeCells count="4">
    <mergeCell ref="A3:A6"/>
    <mergeCell ref="B3:G3"/>
    <mergeCell ref="B4:C5"/>
    <mergeCell ref="E4: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85"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zoomScaleNormal="100" workbookViewId="0"/>
  </sheetViews>
  <sheetFormatPr defaultColWidth="8.85546875" defaultRowHeight="14.25"/>
  <cols>
    <col min="1" max="1" width="22.7109375" style="112" customWidth="1"/>
    <col min="2" max="8" width="15.42578125" style="112" customWidth="1"/>
    <col min="9" max="9" width="16.42578125" style="112" customWidth="1"/>
    <col min="10" max="12" width="15.42578125" style="112" customWidth="1"/>
    <col min="13" max="16384" width="8.85546875" style="695"/>
  </cols>
  <sheetData>
    <row r="1" spans="1:12">
      <c r="A1" s="1158" t="s">
        <v>924</v>
      </c>
      <c r="B1" s="1158"/>
      <c r="C1" s="1158"/>
      <c r="D1" s="1158"/>
      <c r="E1" s="1158"/>
      <c r="F1" s="1105"/>
      <c r="G1" s="1105"/>
      <c r="H1" s="1105"/>
      <c r="I1" s="1105"/>
      <c r="J1" s="694"/>
      <c r="K1" s="694" t="s">
        <v>0</v>
      </c>
      <c r="L1" s="694"/>
    </row>
    <row r="2" spans="1:12">
      <c r="A2" s="1098" t="s">
        <v>854</v>
      </c>
      <c r="B2" s="1099"/>
      <c r="C2" s="1099"/>
      <c r="D2" s="1099"/>
      <c r="E2" s="1159"/>
      <c r="F2" s="1105"/>
      <c r="G2" s="1105"/>
      <c r="H2" s="1105"/>
      <c r="I2" s="1105"/>
      <c r="J2" s="694"/>
      <c r="K2" s="694" t="s">
        <v>1</v>
      </c>
      <c r="L2" s="694"/>
    </row>
    <row r="3" spans="1:12" ht="30.75" customHeight="1">
      <c r="A3" s="1833" t="s">
        <v>411</v>
      </c>
      <c r="B3" s="2137" t="s">
        <v>1208</v>
      </c>
      <c r="C3" s="2138"/>
      <c r="D3" s="2138"/>
      <c r="E3" s="2138"/>
      <c r="F3" s="2138"/>
      <c r="G3" s="2138"/>
      <c r="H3" s="2138"/>
      <c r="I3" s="2138"/>
      <c r="J3" s="2138"/>
      <c r="K3" s="2138"/>
      <c r="L3" s="2138"/>
    </row>
    <row r="4" spans="1:12">
      <c r="A4" s="1647"/>
      <c r="B4" s="2010" t="s">
        <v>893</v>
      </c>
      <c r="C4" s="2010" t="s">
        <v>699</v>
      </c>
      <c r="D4" s="2138" t="s">
        <v>697</v>
      </c>
      <c r="E4" s="2138"/>
      <c r="F4" s="2138"/>
      <c r="G4" s="2138"/>
      <c r="H4" s="2138"/>
      <c r="I4" s="2138"/>
      <c r="J4" s="2138"/>
      <c r="K4" s="2139"/>
      <c r="L4" s="2138" t="s">
        <v>705</v>
      </c>
    </row>
    <row r="5" spans="1:12">
      <c r="A5" s="1647"/>
      <c r="B5" s="1718"/>
      <c r="C5" s="1718"/>
      <c r="D5" s="2004" t="s">
        <v>700</v>
      </c>
      <c r="E5" s="1160"/>
      <c r="F5" s="2140" t="s">
        <v>698</v>
      </c>
      <c r="G5" s="2141"/>
      <c r="H5" s="2141"/>
      <c r="I5" s="2141"/>
      <c r="J5" s="2141"/>
      <c r="K5" s="2142"/>
      <c r="L5" s="1477"/>
    </row>
    <row r="6" spans="1:12">
      <c r="A6" s="1647"/>
      <c r="B6" s="1718"/>
      <c r="C6" s="1718"/>
      <c r="D6" s="1699"/>
      <c r="E6" s="1996" t="s">
        <v>701</v>
      </c>
      <c r="F6" s="1998" t="s">
        <v>702</v>
      </c>
      <c r="G6" s="1161"/>
      <c r="H6" s="1162"/>
      <c r="I6" s="2060" t="s">
        <v>516</v>
      </c>
      <c r="J6" s="1163"/>
      <c r="K6" s="773"/>
      <c r="L6" s="1477"/>
    </row>
    <row r="7" spans="1:12" ht="72.75" customHeight="1">
      <c r="A7" s="2136"/>
      <c r="B7" s="1456"/>
      <c r="C7" s="1456"/>
      <c r="D7" s="1621"/>
      <c r="E7" s="1697"/>
      <c r="F7" s="1648"/>
      <c r="G7" s="1012" t="s">
        <v>703</v>
      </c>
      <c r="H7" s="1035" t="s">
        <v>518</v>
      </c>
      <c r="I7" s="1648"/>
      <c r="J7" s="1012" t="s">
        <v>703</v>
      </c>
      <c r="K7" s="1012" t="s">
        <v>704</v>
      </c>
      <c r="L7" s="1648"/>
    </row>
    <row r="8" spans="1:12" s="1133" customFormat="1" ht="15">
      <c r="A8" s="164" t="s">
        <v>231</v>
      </c>
      <c r="B8" s="1164">
        <v>49</v>
      </c>
      <c r="C8" s="1155">
        <v>11078</v>
      </c>
      <c r="D8" s="1155">
        <v>558735</v>
      </c>
      <c r="E8" s="1155">
        <v>78501</v>
      </c>
      <c r="F8" s="1155">
        <v>9838</v>
      </c>
      <c r="G8" s="1156">
        <v>105</v>
      </c>
      <c r="H8" s="1155">
        <v>1457</v>
      </c>
      <c r="I8" s="1155">
        <v>464841</v>
      </c>
      <c r="J8" s="1155">
        <v>168</v>
      </c>
      <c r="K8" s="1155">
        <v>74221</v>
      </c>
      <c r="L8" s="391">
        <v>3349708</v>
      </c>
    </row>
    <row r="9" spans="1:12">
      <c r="A9" s="214" t="s">
        <v>232</v>
      </c>
      <c r="B9" s="1165"/>
      <c r="C9" s="544"/>
      <c r="D9" s="544"/>
      <c r="E9" s="544"/>
      <c r="F9" s="544"/>
      <c r="G9" s="1157"/>
      <c r="H9" s="544"/>
      <c r="I9" s="544"/>
      <c r="J9" s="544"/>
      <c r="K9" s="544"/>
      <c r="L9" s="392"/>
    </row>
    <row r="10" spans="1:12">
      <c r="A10" s="1166" t="s">
        <v>233</v>
      </c>
      <c r="B10" s="1165">
        <v>1</v>
      </c>
      <c r="C10" s="544">
        <v>777</v>
      </c>
      <c r="D10" s="544">
        <v>47898</v>
      </c>
      <c r="E10" s="544">
        <v>6640</v>
      </c>
      <c r="F10" s="544">
        <v>900</v>
      </c>
      <c r="G10" s="1157">
        <v>5</v>
      </c>
      <c r="H10" s="544">
        <v>109</v>
      </c>
      <c r="I10" s="544">
        <v>39923</v>
      </c>
      <c r="J10" s="544">
        <v>8</v>
      </c>
      <c r="K10" s="544">
        <v>6273</v>
      </c>
      <c r="L10" s="392">
        <v>262770</v>
      </c>
    </row>
    <row r="11" spans="1:12">
      <c r="A11" s="1166" t="s">
        <v>234</v>
      </c>
      <c r="B11" s="1165">
        <v>4</v>
      </c>
      <c r="C11" s="544">
        <v>578</v>
      </c>
      <c r="D11" s="544">
        <v>18210</v>
      </c>
      <c r="E11" s="544">
        <v>1477</v>
      </c>
      <c r="F11" s="544">
        <v>279</v>
      </c>
      <c r="G11" s="1157">
        <v>7</v>
      </c>
      <c r="H11" s="544">
        <v>26</v>
      </c>
      <c r="I11" s="544">
        <v>15029</v>
      </c>
      <c r="J11" s="544">
        <v>4</v>
      </c>
      <c r="K11" s="544">
        <v>1375</v>
      </c>
      <c r="L11" s="392">
        <v>155270</v>
      </c>
    </row>
    <row r="12" spans="1:12">
      <c r="A12" s="1166" t="s">
        <v>235</v>
      </c>
      <c r="B12" s="1165">
        <v>3</v>
      </c>
      <c r="C12" s="544">
        <v>769</v>
      </c>
      <c r="D12" s="544">
        <v>15074</v>
      </c>
      <c r="E12" s="544">
        <v>1999</v>
      </c>
      <c r="F12" s="544">
        <v>215</v>
      </c>
      <c r="G12" s="1157">
        <v>3</v>
      </c>
      <c r="H12" s="544">
        <v>29</v>
      </c>
      <c r="I12" s="544">
        <v>12395</v>
      </c>
      <c r="J12" s="544">
        <v>4</v>
      </c>
      <c r="K12" s="544">
        <v>1932</v>
      </c>
      <c r="L12" s="392">
        <v>146756</v>
      </c>
    </row>
    <row r="13" spans="1:12">
      <c r="A13" s="1166" t="s">
        <v>236</v>
      </c>
      <c r="B13" s="274" t="s">
        <v>58</v>
      </c>
      <c r="C13" s="544">
        <v>344</v>
      </c>
      <c r="D13" s="544">
        <v>10347</v>
      </c>
      <c r="E13" s="544">
        <v>1564</v>
      </c>
      <c r="F13" s="544">
        <v>103</v>
      </c>
      <c r="G13" s="1157">
        <v>2</v>
      </c>
      <c r="H13" s="544">
        <v>12</v>
      </c>
      <c r="I13" s="544">
        <v>8649</v>
      </c>
      <c r="J13" s="544">
        <v>3</v>
      </c>
      <c r="K13" s="544">
        <v>1488</v>
      </c>
      <c r="L13" s="392">
        <v>86783</v>
      </c>
    </row>
    <row r="14" spans="1:12">
      <c r="A14" s="1166" t="s">
        <v>237</v>
      </c>
      <c r="B14" s="1165">
        <v>2</v>
      </c>
      <c r="C14" s="544">
        <v>638</v>
      </c>
      <c r="D14" s="544">
        <v>23051</v>
      </c>
      <c r="E14" s="544">
        <v>2443</v>
      </c>
      <c r="F14" s="544">
        <v>333</v>
      </c>
      <c r="G14" s="1157">
        <v>3</v>
      </c>
      <c r="H14" s="544">
        <v>37</v>
      </c>
      <c r="I14" s="544">
        <v>18239</v>
      </c>
      <c r="J14" s="544">
        <v>11</v>
      </c>
      <c r="K14" s="544">
        <v>2308</v>
      </c>
      <c r="L14" s="392">
        <v>196961</v>
      </c>
    </row>
    <row r="15" spans="1:12">
      <c r="A15" s="1166" t="s">
        <v>238</v>
      </c>
      <c r="B15" s="1165">
        <v>11</v>
      </c>
      <c r="C15" s="544">
        <v>746</v>
      </c>
      <c r="D15" s="544">
        <v>47934</v>
      </c>
      <c r="E15" s="544">
        <v>6088</v>
      </c>
      <c r="F15" s="544">
        <v>757</v>
      </c>
      <c r="G15" s="1157">
        <v>6</v>
      </c>
      <c r="H15" s="544">
        <v>105</v>
      </c>
      <c r="I15" s="544">
        <v>38059</v>
      </c>
      <c r="J15" s="544">
        <v>13</v>
      </c>
      <c r="K15" s="544">
        <v>5677</v>
      </c>
      <c r="L15" s="392">
        <v>315782</v>
      </c>
    </row>
    <row r="16" spans="1:12">
      <c r="A16" s="1166" t="s">
        <v>239</v>
      </c>
      <c r="B16" s="1165">
        <v>12</v>
      </c>
      <c r="C16" s="544">
        <v>1787</v>
      </c>
      <c r="D16" s="544">
        <v>184442</v>
      </c>
      <c r="E16" s="544">
        <v>34550</v>
      </c>
      <c r="F16" s="544">
        <v>3896</v>
      </c>
      <c r="G16" s="1157">
        <v>31</v>
      </c>
      <c r="H16" s="544">
        <v>696</v>
      </c>
      <c r="I16" s="544">
        <v>160129</v>
      </c>
      <c r="J16" s="544">
        <v>62</v>
      </c>
      <c r="K16" s="544">
        <v>32921</v>
      </c>
      <c r="L16" s="392">
        <v>584661</v>
      </c>
    </row>
    <row r="17" spans="1:12">
      <c r="A17" s="1166" t="s">
        <v>240</v>
      </c>
      <c r="B17" s="1165">
        <v>1</v>
      </c>
      <c r="C17" s="544">
        <v>364</v>
      </c>
      <c r="D17" s="544">
        <v>7434</v>
      </c>
      <c r="E17" s="544">
        <v>910</v>
      </c>
      <c r="F17" s="544">
        <v>109</v>
      </c>
      <c r="G17" s="1157">
        <v>2</v>
      </c>
      <c r="H17" s="544">
        <v>21</v>
      </c>
      <c r="I17" s="544">
        <v>5981</v>
      </c>
      <c r="J17" s="544">
        <v>3</v>
      </c>
      <c r="K17" s="544">
        <v>849</v>
      </c>
      <c r="L17" s="392">
        <v>76251</v>
      </c>
    </row>
    <row r="18" spans="1:12">
      <c r="A18" s="1166" t="s">
        <v>241</v>
      </c>
      <c r="B18" s="1165">
        <v>1</v>
      </c>
      <c r="C18" s="544">
        <v>542</v>
      </c>
      <c r="D18" s="544">
        <v>16514</v>
      </c>
      <c r="E18" s="544">
        <v>2237</v>
      </c>
      <c r="F18" s="544">
        <v>224</v>
      </c>
      <c r="G18" s="1157">
        <v>3</v>
      </c>
      <c r="H18" s="544">
        <v>20</v>
      </c>
      <c r="I18" s="544">
        <v>13601</v>
      </c>
      <c r="J18" s="544">
        <v>4</v>
      </c>
      <c r="K18" s="544">
        <v>2157</v>
      </c>
      <c r="L18" s="392">
        <v>142074</v>
      </c>
    </row>
    <row r="19" spans="1:12">
      <c r="A19" s="1166" t="s">
        <v>242</v>
      </c>
      <c r="B19" s="274" t="s">
        <v>58</v>
      </c>
      <c r="C19" s="544">
        <v>331</v>
      </c>
      <c r="D19" s="544">
        <v>8733</v>
      </c>
      <c r="E19" s="544">
        <v>1163</v>
      </c>
      <c r="F19" s="544">
        <v>109</v>
      </c>
      <c r="G19" s="1157">
        <v>1</v>
      </c>
      <c r="H19" s="544">
        <v>15</v>
      </c>
      <c r="I19" s="544">
        <v>6685</v>
      </c>
      <c r="J19" s="544" t="s">
        <v>58</v>
      </c>
      <c r="K19" s="544">
        <v>1110</v>
      </c>
      <c r="L19" s="392">
        <v>84466</v>
      </c>
    </row>
    <row r="20" spans="1:12" s="1133" customFormat="1" ht="15">
      <c r="A20" s="164" t="s">
        <v>243</v>
      </c>
      <c r="B20" s="274" t="s">
        <v>58</v>
      </c>
      <c r="C20" s="539">
        <v>537</v>
      </c>
      <c r="D20" s="539">
        <v>32260</v>
      </c>
      <c r="E20" s="539">
        <v>3293</v>
      </c>
      <c r="F20" s="539">
        <v>537</v>
      </c>
      <c r="G20" s="896">
        <v>7</v>
      </c>
      <c r="H20" s="539">
        <v>94</v>
      </c>
      <c r="I20" s="539">
        <v>26816</v>
      </c>
      <c r="J20" s="539">
        <v>6</v>
      </c>
      <c r="K20" s="539">
        <v>3072</v>
      </c>
      <c r="L20" s="391">
        <v>235226</v>
      </c>
    </row>
    <row r="21" spans="1:12">
      <c r="A21" s="1166" t="s">
        <v>244</v>
      </c>
      <c r="B21" s="1165">
        <v>4</v>
      </c>
      <c r="C21" s="544">
        <v>788</v>
      </c>
      <c r="D21" s="544">
        <v>54709</v>
      </c>
      <c r="E21" s="544">
        <v>5415</v>
      </c>
      <c r="F21" s="544">
        <v>1100</v>
      </c>
      <c r="G21" s="1157">
        <v>16</v>
      </c>
      <c r="H21" s="544">
        <v>128</v>
      </c>
      <c r="I21" s="544">
        <v>44741</v>
      </c>
      <c r="J21" s="544">
        <v>18</v>
      </c>
      <c r="K21" s="544">
        <v>5057</v>
      </c>
      <c r="L21" s="392">
        <v>357836</v>
      </c>
    </row>
    <row r="22" spans="1:12">
      <c r="A22" s="1166" t="s">
        <v>245</v>
      </c>
      <c r="B22" s="1165">
        <v>2</v>
      </c>
      <c r="C22" s="544">
        <v>257</v>
      </c>
      <c r="D22" s="544">
        <v>7484</v>
      </c>
      <c r="E22" s="544">
        <v>518</v>
      </c>
      <c r="F22" s="544">
        <v>140</v>
      </c>
      <c r="G22" s="1157">
        <v>5</v>
      </c>
      <c r="H22" s="544">
        <v>20</v>
      </c>
      <c r="I22" s="544">
        <v>5826</v>
      </c>
      <c r="J22" s="544" t="s">
        <v>58</v>
      </c>
      <c r="K22" s="544">
        <v>467</v>
      </c>
      <c r="L22" s="392">
        <v>92674</v>
      </c>
    </row>
    <row r="23" spans="1:12">
      <c r="A23" s="1166" t="s">
        <v>246</v>
      </c>
      <c r="B23" s="1165">
        <v>1</v>
      </c>
      <c r="C23" s="544">
        <v>491</v>
      </c>
      <c r="D23" s="544">
        <v>9297</v>
      </c>
      <c r="E23" s="544">
        <v>788</v>
      </c>
      <c r="F23" s="544">
        <v>101</v>
      </c>
      <c r="G23" s="1157">
        <v>3</v>
      </c>
      <c r="H23" s="544">
        <v>5</v>
      </c>
      <c r="I23" s="544">
        <v>7675</v>
      </c>
      <c r="J23" s="544">
        <v>4</v>
      </c>
      <c r="K23" s="544">
        <v>763</v>
      </c>
      <c r="L23" s="392">
        <v>98564</v>
      </c>
    </row>
    <row r="24" spans="1:12">
      <c r="A24" s="1166" t="s">
        <v>247</v>
      </c>
      <c r="B24" s="1165">
        <v>4</v>
      </c>
      <c r="C24" s="544">
        <v>1543</v>
      </c>
      <c r="D24" s="544">
        <v>55646</v>
      </c>
      <c r="E24" s="544">
        <v>5918</v>
      </c>
      <c r="F24" s="544">
        <v>770</v>
      </c>
      <c r="G24" s="1157">
        <v>6</v>
      </c>
      <c r="H24" s="544">
        <v>102</v>
      </c>
      <c r="I24" s="544">
        <v>44755</v>
      </c>
      <c r="J24" s="544">
        <v>20</v>
      </c>
      <c r="K24" s="544">
        <v>5483</v>
      </c>
      <c r="L24" s="392">
        <v>339810</v>
      </c>
    </row>
    <row r="25" spans="1:12">
      <c r="A25" s="1166" t="s">
        <v>248</v>
      </c>
      <c r="B25" s="1165">
        <v>3</v>
      </c>
      <c r="C25" s="544">
        <v>585</v>
      </c>
      <c r="D25" s="544">
        <v>19331</v>
      </c>
      <c r="E25" s="544">
        <v>3357</v>
      </c>
      <c r="F25" s="544">
        <v>259</v>
      </c>
      <c r="G25" s="1157">
        <v>5</v>
      </c>
      <c r="H25" s="544">
        <v>36</v>
      </c>
      <c r="I25" s="544">
        <v>15993</v>
      </c>
      <c r="J25" s="544">
        <v>8</v>
      </c>
      <c r="K25" s="544">
        <v>3152</v>
      </c>
      <c r="L25" s="392">
        <v>173492</v>
      </c>
    </row>
    <row r="26" spans="1:12" ht="18" customHeight="1">
      <c r="A26" s="1002" t="s">
        <v>1259</v>
      </c>
      <c r="B26" s="909"/>
      <c r="C26" s="909"/>
      <c r="D26" s="909"/>
      <c r="E26" s="909"/>
      <c r="F26" s="909"/>
      <c r="G26" s="909"/>
      <c r="H26" s="909"/>
      <c r="I26" s="909"/>
      <c r="J26" s="909"/>
      <c r="K26" s="909"/>
      <c r="L26" s="909"/>
    </row>
    <row r="27" spans="1:12" ht="14.45" customHeight="1">
      <c r="A27" s="957" t="s">
        <v>1260</v>
      </c>
      <c r="B27" s="815"/>
      <c r="C27" s="815"/>
      <c r="D27" s="815"/>
      <c r="E27" s="815"/>
      <c r="F27" s="815"/>
      <c r="G27" s="815"/>
      <c r="H27" s="815"/>
      <c r="I27" s="815"/>
      <c r="J27" s="815"/>
      <c r="K27" s="815"/>
      <c r="L27" s="815"/>
    </row>
  </sheetData>
  <mergeCells count="11">
    <mergeCell ref="A3:A7"/>
    <mergeCell ref="B3:L3"/>
    <mergeCell ref="B4:B7"/>
    <mergeCell ref="C4:C7"/>
    <mergeCell ref="D4:K4"/>
    <mergeCell ref="L4:L7"/>
    <mergeCell ref="D5:D7"/>
    <mergeCell ref="F5:K5"/>
    <mergeCell ref="E6:E7"/>
    <mergeCell ref="F6:F7"/>
    <mergeCell ref="I6:I7"/>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91</vt:i4>
      </vt:variant>
      <vt:variant>
        <vt:lpstr>Zakresy nazwane</vt:lpstr>
      </vt:variant>
      <vt:variant>
        <vt:i4>93</vt:i4>
      </vt:variant>
    </vt:vector>
  </HeadingPairs>
  <TitlesOfParts>
    <vt:vector size="184"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lpstr>BEZPIECZEŃSTWO_PUBLICZNE</vt:lpstr>
      <vt:lpstr>CENY</vt:lpstr>
      <vt:lpstr>FINANSE_PRZEDSIĘBIORSTW</vt:lpstr>
      <vt:lpstr>GOSPODARKA_MORSKA</vt:lpstr>
      <vt:lpstr>HANDEL</vt:lpstr>
      <vt:lpstr>INWESTYCJE</vt:lpstr>
      <vt:lpstr>KONIUNKTURA_GOSPODARCZA</vt:lpstr>
      <vt:lpstr>LUDNOŚĆ</vt:lpstr>
      <vt:lpstr>PODMIOTY_GOSPODARKI_NARODOWEJ</vt:lpstr>
      <vt:lpstr>PODSTAWOWE_DANE_OGÓLNOPOLSKIE</vt:lpstr>
      <vt:lpstr>PRACA</vt:lpstr>
      <vt:lpstr>PRZEMYSŁ_I_BUDOWNICTWO</vt:lpstr>
      <vt:lpstr>ROLNICTWO</vt:lpstr>
      <vt:lpstr>SPIS_TABLIC_LIST_OF_TABLES</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TABL._11._ŚWIADCZENIA_SPOŁECZNE_a</vt:lpstr>
      <vt:lpstr>TABL._12._WYNIKI_FINANSOWE_PRZEDSIĘBIORSTW_a__dok.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TABL._14._RELACJE_EKONOMICZNE_ORAZ_STRUKTURA_PRZEDSIĘBIORSTW_WEDŁUG_UZYSKANYCH_WYNIKÓW_FINANSOWYCH_a</vt:lpstr>
      <vt:lpstr>TABL._14._RELACJE_EKONOMICZNE_ORAZ_STRUKTURA_PRZEDSIĘBIORSTW_WEDŁUG_UZYSKANYCH_WYNIKÓW_FINANSOWYCH_a__cd.</vt:lpstr>
      <vt:lpstr>TABL._14._RELACJE_EKONOMICZNE_ORAZ_STRUKTURA_PRZEDSIĘBIORSTW_WEDŁUG_UZYSKANYCH_WYNIKÓW_FINANSOWYCH_a__dok.</vt:lpstr>
      <vt:lpstr>TABL._16._AKTYWA_OBROTOWE_ORAZ_ZOBOWIĄZANIA_PRZEDSIĘBIORSTW_WEDŁUG_SEKCJI_a</vt:lpstr>
      <vt:lpstr>TABL._16._AKTYWA_OBROTOWE_ORAZ_ZOBOWIĄZANIA_PRZEDSIĘBIORSTW_WEDŁUG_SEKCJI_a__dok.</vt:lpstr>
      <vt:lpstr>TABL._18._PRZECIĘTNE_CENY_SKUPU_a_WAŻNIEJSZYCH_PRODUKTÓW_ROLNYCH</vt:lpstr>
      <vt:lpstr>TABL._19._PRZECIĘTNE_CENY_UZYSKIWANE_PRZEZ_ROLNIKÓW_NA_TARGOWISKACH_a</vt:lpstr>
      <vt:lpstr>TABL._20._RELACJE_CEN_W_ROLNICTWIE</vt:lpstr>
      <vt:lpstr>TABL._21._NAKŁADY_INWESTYCYJNE_a__dok.</vt:lpstr>
      <vt:lpstr>TABL._22._MIESZKANIA_a</vt:lpstr>
      <vt:lpstr>TABL._23._ZWIERZĘTA_GOSPODARSKIE_a__dok.</vt:lpstr>
      <vt:lpstr>TABL._24._SKUP_WAŻNIEJSZYCH_PRODUKTÓW_ROLNYCH</vt:lpstr>
      <vt:lpstr>TABL._24._SKUP_WAŻNIEJSZYCH_PRODUKTÓW_ROLNYCH__dok.</vt:lpstr>
      <vt:lpstr>TABL._25._PRODUKCJA_SPRZEDANA_PRZEMYSŁU_a__dok.</vt:lpstr>
      <vt:lpstr>TABL._26._PRODUKCJA_WAŻNIEJSZYCH_WYROBÓW_WEDŁUG_PKWiU</vt:lpstr>
      <vt:lpstr>TABL._26._PRODUKCJA_WAŻNIEJSZYCH_WYROBÓW_WEDŁUG_PKWiU__dok.</vt:lpstr>
      <vt:lpstr>TABL._27._PRODUKCJA_SPRZEDANA_BUDOWNICTWA_a</vt:lpstr>
      <vt:lpstr>TABL._28._OBROTY_ŁADUNKOWE_W_PORTACH_MORSKICH_a__cd.</vt:lpstr>
      <vt:lpstr>TABL._28._OBROTY_ŁADUNKOWE_W_PORTACH_MORSKICH_a__dok.</vt:lpstr>
      <vt:lpstr>TABL._29._SPRZEDAŻ_DETALICZNA_TOWARÓW_WEDŁUG_RODZAJÓW_DZIAŁALNOŚCI_PRZEDSIĘBIORSTWA_a__dok.</vt:lpstr>
      <vt:lpstr>TABL._3._PRACUJĄCY_W_SEKTORZE_PRZEDSIĘBIORSTW_2</vt:lpstr>
      <vt:lpstr>TABL._3._PRACUJĄCY_W_SEKTORZE_PRZEDSIĘBIORSTW_3</vt:lpstr>
      <vt:lpstr>TABL._3._PRACUJĄCY_W_SEKTORZE_PRZEDSIĘBIORSTW_4</vt:lpstr>
      <vt:lpstr>TABL._31._WSKAŹNIKI_KONIUNKTURY_GOSPODARCZEJ_a_2</vt:lpstr>
      <vt:lpstr>TABL._31._WSKAŹNIKI_KONIUNKTURY_GOSPODARCZEJ_a_3</vt:lpstr>
      <vt:lpstr>TABL._31._WSKAŹNIKI_KONIUNKTURY_GOSPODARCZEJ_a_4</vt:lpstr>
      <vt:lpstr>TABL._31._WSKAŹNIKI_KONIUNKTURY_GOSPODARCZEJ_a_5</vt:lpstr>
      <vt:lpstr>TABL._33._PODMIOTY_GOSPODARKI_NARODOWEJ_1_W_REJESTRZE_REGON_WEDŁUG_SEKCJI__dok.</vt:lpstr>
      <vt:lpstr>TABL._34._PODMIOTY_GOSPODARKI_NARODOWEJ_a_W__REJESTRZE_REGON_WEDŁUG_FORMY_PRAWNEJ</vt:lpstr>
      <vt:lpstr>TABL._34._PODMIOTY_GOSPODARKI_NARODOWEJ_a_W_REJESTRZE_REGON_WEDŁUG_FORMY_PRAWNEJ__dok.</vt:lpstr>
      <vt:lpstr>TABL._35._LUDNOŚĆ_a_W_2020_R._2</vt:lpstr>
      <vt:lpstr>TABL._35._LUDNOŚĆ_a_W_2020_R._3</vt:lpstr>
      <vt:lpstr>TABL._36._RUCH_NATURALNY_LUDNOŚCI_2020_R.</vt:lpstr>
      <vt:lpstr>TABL._37._BEZROBOTNI_ZAREJESTROWANI_I_OFERTY_PRACY_W_2021_R.</vt:lpstr>
      <vt:lpstr>TABL._38._BEZROBOTNI_ZAREJESTROWANI_WEDŁUG_WIEKU_W_2021_R.</vt:lpstr>
      <vt:lpstr>TABL._39._BEZROBOTNI_ZAREJESTROWANI_WEDŁUG_POZIOMU_WYKSZTAŁCENIA_W_2021_R.</vt:lpstr>
      <vt:lpstr>TABL._4._PRZECIĘTNE_ZATRUDNIENIE_W_SEKTORZE_PRZEDSIĘBIORSTW</vt:lpstr>
      <vt:lpstr>TABL._4._PRZECIĘTNE_ZATRUDNIENIE_W_SEKTORZE_PRZEDSIĘBIORSTW__dok.</vt:lpstr>
      <vt:lpstr>TABL._40._MIESZKANIA_ODDANE_DO_UŻYTKOWANIA_W_OKRESIE_STYCZEŃ_MARZEC_2021_R.</vt:lpstr>
      <vt:lpstr>TABL._41._PRZESTĘPSTWA_STWIERDZONE_a_W_OKRESIE_STYCZEŃ_MARZEC_2021_R.</vt:lpstr>
      <vt:lpstr>TABL._42._WSKAŹNIKI_WYKRYWALNOŚCI_SPRAWCÓW_PRZESTĘPSTW_a_W_OKRESIE_STYCZEŃ_MARZEC_2021_R.</vt:lpstr>
      <vt:lpstr>TABL._43._WYPADKI_DROGOWE_W_OKRESIE_STYCZEŃ_MARZEC_2021_R.</vt:lpstr>
      <vt:lpstr>TABL._44._PODMIOTY_GOSPODARKI_NARODOWEJ_a_W_REJESTRZE_REGON_W_2021_R._1</vt:lpstr>
      <vt:lpstr>TABL._44._PODMIOTY_GOSPODARKI_NARODOWEJ_a_W_REJESTRZE_REGON_W_2021_R._2</vt:lpstr>
      <vt:lpstr>TABL._45._WYBRANE_WSKAŹNIKI_OGÓLNOPOLSKIE_2</vt:lpstr>
      <vt:lpstr>TABL._45._WYBRANE_WSKAŹNIKI_OGÓLNOPOLSKIE_3</vt:lpstr>
      <vt:lpstr>TABL._45._WYBRANE_WSKAŹNIKI_OGÓLNOPOLSKIE_4</vt:lpstr>
      <vt:lpstr>TABL._46._PODSTAWOWE_DANE_O_WOJEWÓDZTWACH__cd.</vt:lpstr>
      <vt:lpstr>TABL._46._PODSTAWOWE_DANE_O_WOJEWÓDZTWACH__dok.</vt:lpstr>
      <vt:lpstr>TABL._46._PODSTAWOWE_DANE_O_WOJEWÓDZTWACH_1</vt:lpstr>
      <vt:lpstr>TABL._46._PODSTAWOWE_DANE_O_WOJEWÓDZTWACH_2</vt:lpstr>
      <vt:lpstr>TABL._46._PODSTAWOWE_DANE_O_WOJEWÓDZTWACH_3</vt:lpstr>
      <vt:lpstr>TABL._46._PODSTAWOWE_DANE_O_WOJEWÓDZTWACH_4</vt:lpstr>
      <vt:lpstr>TABL._46._PODSTAWOWE_DANE_O_WOJEWÓDZTWACH_5</vt:lpstr>
      <vt:lpstr>TABL._46._PODSTAWOWE_DANE_O_WOJEWÓDZTWACH_6</vt:lpstr>
      <vt:lpstr>TABL._5._BEZROBOTNI_ZAREJESTROWANI_I_OFERTY_PRACY</vt:lpstr>
      <vt:lpstr>TABL._5._BEZROBOTNI_ZAREJESTROWANI_I_OFERTY_PRACY__dok.</vt:lpstr>
      <vt:lpstr>TABL._6._BEZROBOTNI_ZAREJESTROWANI_BĘDĄCY_W_SZCZEGÓLNEJ_SYTUACJI_NA_RYNKU_PRACY_a</vt:lpstr>
      <vt:lpstr>TABL._7._BEZROBOTNI_1</vt:lpstr>
      <vt:lpstr>TABL._7._BEZROBOTNI_2</vt:lpstr>
      <vt:lpstr>TABL._7._BEZROBOTNI_ZAREJESTROWANI_WEDŁUG_POZIOMU_WYKSZTAŁCENIA__WIEKU__CZASU_POZOSTAWANIA_BEZ_PRACY</vt:lpstr>
      <vt:lpstr>TABL._8._AKTYWNOŚĆ_EKONOMICZNA_LUDNOŚCI_W_WIEKU_15_LAT_I_WIĘCEJ_WEDŁUG_BAEL_a</vt:lpstr>
      <vt:lpstr>TABL._9._BEZROBOCIE_WEDŁUG_BAEL_a</vt:lpstr>
      <vt:lpstr>TABL.15._AKTYWA_OBROTOWE_ORAZ_ZOBOWIĄZANIA_KRÓTKO__I_DŁUGOTERMINOWE_PRZEDSIĘBIORSTW_a</vt:lpstr>
      <vt:lpstr>TABL.30._WYKORZYSTANIE_TURYSTYCZNYCH_OBIEKTÓW_NOCLEGOWYCH_ab__dok.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Muszewski Andrzej</cp:lastModifiedBy>
  <cp:lastPrinted>2020-11-24T12:56:07Z</cp:lastPrinted>
  <dcterms:created xsi:type="dcterms:W3CDTF">2019-01-14T07:05:21Z</dcterms:created>
  <dcterms:modified xsi:type="dcterms:W3CDTF">2021-06-02T09:40:33Z</dcterms:modified>
</cp:coreProperties>
</file>