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EWA BUJARSKA\moje dokumenty\ważne\PUBLIKACJE-2016\biuletyn\BIULETYN - III kwartał-2016\"/>
    </mc:Choice>
  </mc:AlternateContent>
  <bookViews>
    <workbookView xWindow="14385" yWindow="-15" windowWidth="14430" windowHeight="14655" tabRatio="916"/>
  </bookViews>
  <sheets>
    <sheet name="Spis tablic     List of tables" sheetId="1" r:id="rId1"/>
    <sheet name="Tabl.1CZ.1" sheetId="168" r:id="rId2"/>
    <sheet name="Tabl.1CZ.2" sheetId="159" r:id="rId3"/>
    <sheet name="Tabl.1CZ.3" sheetId="160" r:id="rId4"/>
    <sheet name="Tabl.1CZ.4" sheetId="87" r:id="rId5"/>
    <sheet name="Tabl.1CZ.5" sheetId="88" r:id="rId6"/>
    <sheet name="Tabl.2" sheetId="176" r:id="rId7"/>
    <sheet name="Tabl.3CZ.1" sheetId="9" r:id="rId8"/>
    <sheet name="Tabl.3CZ.2" sheetId="137" r:id="rId9"/>
    <sheet name="Tabl.3CZ.3" sheetId="96" r:id="rId10"/>
    <sheet name="Tabl.3CZ.4" sheetId="138"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13CZ.1" sheetId="21" r:id="rId26"/>
    <sheet name="Tabl.13CZ.2" sheetId="71" r:id="rId27"/>
    <sheet name="Tabl.13CZ.3" sheetId="72" r:id="rId28"/>
    <sheet name="Tabl.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 sheetId="161" r:id="rId39"/>
    <sheet name="Tabl.20" sheetId="162" r:id="rId40"/>
    <sheet name="Tabl.21" sheetId="163" r:id="rId41"/>
    <sheet name="Tabl.22CZ.1" sheetId="79" r:id="rId42"/>
    <sheet name="Tabl.22CZ.2" sheetId="111" r:id="rId43"/>
    <sheet name="Tabl.23" sheetId="35" r:id="rId44"/>
    <sheet name="Tabl.24CZ.1" sheetId="155" r:id="rId45"/>
    <sheet name="Tabl.24CZ.2" sheetId="156" r:id="rId46"/>
    <sheet name="Tabl.25CZ.1" sheetId="157" r:id="rId47"/>
    <sheet name="Tabl.25CZ.2" sheetId="158" r:id="rId48"/>
    <sheet name="Tabl.26CZ.1" sheetId="41" r:id="rId49"/>
    <sheet name="Tabl.26CZ.2" sheetId="119" r:id="rId50"/>
    <sheet name="Tabl.27CZ.1" sheetId="82" r:id="rId51"/>
    <sheet name="Tabl.27CZ.2" sheetId="121" r:id="rId52"/>
    <sheet name="Tabl.28" sheetId="44" r:id="rId53"/>
    <sheet name="Tabl.29CZ.1" sheetId="132" r:id="rId54"/>
    <sheet name="Tabl.29CZ.2" sheetId="135" r:id="rId55"/>
    <sheet name="Tabl.29CZ.3" sheetId="136" r:id="rId56"/>
    <sheet name="Tabl.30CZ.1" sheetId="83" r:id="rId57"/>
    <sheet name="Tabl.30CZ.2" sheetId="122" r:id="rId58"/>
    <sheet name="Tabl.31CZ.1" sheetId="46" r:id="rId59"/>
    <sheet name="Tabl.31CZ.2" sheetId="123" r:id="rId60"/>
    <sheet name="Tabl.32CZ.1" sheetId="150" r:id="rId61"/>
    <sheet name="Tabl.32CZ.2" sheetId="151" r:id="rId62"/>
    <sheet name="Tabl.32CZ.3" sheetId="152" r:id="rId63"/>
    <sheet name="Tabl.32CZ.4" sheetId="153" r:id="rId64"/>
    <sheet name="Tabl.32CZ.5" sheetId="154" r:id="rId65"/>
    <sheet name="Tabl.33" sheetId="47" r:id="rId66"/>
    <sheet name="Tabl.34CZ.1" sheetId="36" r:id="rId67"/>
    <sheet name="Tabl.34CZ.2" sheetId="112" r:id="rId68"/>
    <sheet name="Tabl.35CZ.1" sheetId="37" r:id="rId69"/>
    <sheet name="Tabl.35CZ.2" sheetId="113" r:id="rId70"/>
    <sheet name="Tabl.36CZ.1 " sheetId="177" r:id="rId71"/>
    <sheet name="Tabl.36CZ.2" sheetId="178" r:id="rId72"/>
    <sheet name="Tabl.36CZ.3" sheetId="179" r:id="rId73"/>
    <sheet name="Tabl.37" sheetId="180" r:id="rId74"/>
    <sheet name="Tabl.38" sheetId="52" r:id="rId75"/>
    <sheet name="Tabl.39" sheetId="53" r:id="rId76"/>
    <sheet name="Tabl.40" sheetId="54" r:id="rId77"/>
    <sheet name="Tabl.41" sheetId="55" r:id="rId78"/>
    <sheet name="Tabl.42" sheetId="57" r:id="rId79"/>
    <sheet name="Tabl.43" sheetId="59" r:id="rId80"/>
    <sheet name="Tabl.44" sheetId="60" r:id="rId81"/>
    <sheet name="Tabl.45CZ.1" sheetId="56" r:id="rId82"/>
    <sheet name="Tabl.45CZ.2" sheetId="125" r:id="rId83"/>
    <sheet name="Tabl.46CZ.1" sheetId="164" r:id="rId84"/>
    <sheet name="Tabl.46CZ.2" sheetId="165" r:id="rId85"/>
    <sheet name="Tabl.46CZ.3 " sheetId="166" r:id="rId86"/>
    <sheet name="Tabl.46CZ.4 " sheetId="167" r:id="rId87"/>
    <sheet name="Tabl.47CZ.1" sheetId="65" r:id="rId88"/>
    <sheet name="Tabl.47CZ.2" sheetId="128" r:id="rId89"/>
    <sheet name="Tabl.47CZ.3" sheetId="66" r:id="rId90"/>
    <sheet name="Tabl.47CZ.4" sheetId="144" r:id="rId91"/>
    <sheet name="Tabl.47CZ.5" sheetId="67" r:id="rId92"/>
    <sheet name="Tabl.47CZ.6" sheetId="68" r:id="rId93"/>
    <sheet name="Tabl.47CZ.7" sheetId="69" r:id="rId94"/>
  </sheets>
  <definedNames>
    <definedName name="_xlnm.Print_Area" localSheetId="0">'Spis tablic     List of tables'!$A$1:$B$96</definedName>
    <definedName name="_xlnm.Print_Area" localSheetId="20">Tabl.10CZ.1!$A$1:$I$51</definedName>
    <definedName name="_xlnm.Print_Area" localSheetId="21">Tabl.10CZ.2!$A$1:$H$45</definedName>
    <definedName name="_xlnm.Print_Area" localSheetId="25">Tabl.13CZ.1!$A$1:$L$37</definedName>
    <definedName name="_xlnm.Print_Area" localSheetId="27">Tabl.13CZ.3!$A$1:$L$37</definedName>
    <definedName name="_xlnm.Print_Area" localSheetId="32">Tabl.16CZ.1!$A$1:$K$30</definedName>
    <definedName name="_xlnm.Print_Area" localSheetId="33">Tabl.16CZ.2!$A$1:$K$29</definedName>
    <definedName name="_xlnm.Print_Area" localSheetId="34">Tabl.17!$A$1:$K$29</definedName>
    <definedName name="_xlnm.Print_Area" localSheetId="35">Tabl.18CZ.1!$A$1:$E$58</definedName>
    <definedName name="_xlnm.Print_Area" localSheetId="36">Tabl.18CZ.2!$A$1:$E$57</definedName>
    <definedName name="_xlnm.Print_Area" localSheetId="37">Tabl.18CZ.3!$A$1:$E$60</definedName>
    <definedName name="_xlnm.Print_Area" localSheetId="1">Tabl.1CZ.1!$A$1:$M$34</definedName>
    <definedName name="_xlnm.Print_Area" localSheetId="2">Tabl.1CZ.2!$A$1:$K$31</definedName>
    <definedName name="_xlnm.Print_Area" localSheetId="4">Tabl.1CZ.4!$A$1:$L$33</definedName>
    <definedName name="_xlnm.Print_Area" localSheetId="5">Tabl.1CZ.5!$A$1:$I$30</definedName>
    <definedName name="_xlnm.Print_Area" localSheetId="43">Tabl.23!$A$1:$O$36</definedName>
    <definedName name="_xlnm.Print_Area" localSheetId="45">Tabl.24CZ.2!$A$1:$L$26</definedName>
    <definedName name="_xlnm.Print_Area" localSheetId="46">Tabl.25CZ.1!$A$1:$I$36</definedName>
    <definedName name="_xlnm.Print_Area" localSheetId="47">Tabl.25CZ.2!$A$1:$G$36</definedName>
    <definedName name="_xlnm.Print_Area" localSheetId="51">Tabl.27CZ.2!$A$1:$I$47</definedName>
    <definedName name="_xlnm.Print_Area" localSheetId="52">Tabl.28!$A$1:$G$51</definedName>
    <definedName name="_xlnm.Print_Area" localSheetId="60">Tabl.32CZ.1!$A$1:$L$59</definedName>
    <definedName name="_xlnm.Print_Area" localSheetId="61">Tabl.32CZ.2!$A$1:$L$56</definedName>
    <definedName name="_xlnm.Print_Area" localSheetId="62">Tabl.32CZ.3!$A$1:$K$56</definedName>
    <definedName name="_xlnm.Print_Area" localSheetId="63">Tabl.32CZ.4!$A$1:$L$56</definedName>
    <definedName name="_xlnm.Print_Area" localSheetId="64">Tabl.32CZ.5!$A$1:$L$56</definedName>
    <definedName name="_xlnm.Print_Area" localSheetId="68">Tabl.35CZ.1!$A$1:$M$23</definedName>
    <definedName name="_xlnm.Print_Area" localSheetId="69">Tabl.35CZ.2!$A$1:$O$25</definedName>
    <definedName name="_xlnm.Print_Area" localSheetId="77">Tabl.41!$A$1:$G$46</definedName>
    <definedName name="_xlnm.Print_Area" localSheetId="78">Tabl.42!$A$1:$H$46</definedName>
    <definedName name="_xlnm.Print_Area" localSheetId="80">Tabl.44!$A$1:$G$49</definedName>
    <definedName name="_xlnm.Print_Area" localSheetId="83">Tabl.46CZ.1!$A$1:$M$43</definedName>
    <definedName name="_xlnm.Print_Area" localSheetId="84">Tabl.46CZ.2!$A$1:$O$39</definedName>
    <definedName name="_xlnm.Print_Area" localSheetId="86">'Tabl.46CZ.4 '!$A$1:$H$39</definedName>
    <definedName name="_xlnm.Print_Area" localSheetId="87">Tabl.47CZ.1!$A$1:$K$29</definedName>
    <definedName name="_xlnm.Print_Area" localSheetId="88">Tabl.47CZ.2!$A$1:$K$35</definedName>
    <definedName name="_xlnm.Print_Area" localSheetId="89">Tabl.47CZ.3!$A$1:$I$27</definedName>
    <definedName name="_xlnm.Print_Area" localSheetId="90">Tabl.47CZ.4!$A$1:$I$29</definedName>
    <definedName name="_xlnm.Print_Area" localSheetId="91">Tabl.47CZ.5!$A$1:$M$34</definedName>
    <definedName name="_xlnm.Print_Area" localSheetId="11">Tabl.4CZ.1!$A$1:$I$47</definedName>
    <definedName name="_xlnm.Print_Area" localSheetId="12">Tabl.4CZ.2!$A$1:$H$44</definedName>
    <definedName name="_xlnm.Print_Area" localSheetId="14">Tabl.5CZ.2!$A$1:$J$34</definedName>
    <definedName name="_xlnm.Print_Area" localSheetId="19">Tabl.9!$A$1:$M$30</definedName>
    <definedName name="TABL.14I" localSheetId="25">'Spis tablic     List of tables'!$A$28</definedName>
    <definedName name="_xlnm.Print_Titles" localSheetId="7">Tabl.3CZ.1!$A:$B</definedName>
    <definedName name="_xlnm.Print_Titles" localSheetId="9">Tabl.3CZ.3!$A:$B</definedName>
  </definedNames>
  <calcPr calcId="152511"/>
</workbook>
</file>

<file path=xl/calcChain.xml><?xml version="1.0" encoding="utf-8"?>
<calcChain xmlns="http://schemas.openxmlformats.org/spreadsheetml/2006/main">
  <c r="G41" i="55" l="1"/>
  <c r="E41" i="55"/>
  <c r="D41" i="55"/>
  <c r="B41" i="55"/>
  <c r="G33" i="55"/>
  <c r="E33" i="55"/>
  <c r="D33" i="55"/>
  <c r="B33" i="55"/>
  <c r="G26" i="55"/>
  <c r="E26" i="55"/>
  <c r="D26" i="55"/>
  <c r="B26" i="55"/>
  <c r="G18" i="55"/>
  <c r="E18" i="55"/>
  <c r="D18" i="55"/>
  <c r="G12" i="55"/>
  <c r="E12" i="55"/>
  <c r="O25" i="35" l="1"/>
  <c r="K25" i="35"/>
  <c r="J25" i="35"/>
  <c r="G25" i="35"/>
  <c r="F25" i="35"/>
  <c r="E25" i="35"/>
  <c r="D25" i="35"/>
  <c r="C25" i="35"/>
  <c r="G18" i="88"/>
  <c r="G17" i="88"/>
  <c r="G16" i="88"/>
  <c r="F11" i="88"/>
  <c r="F28" i="15" l="1"/>
  <c r="E28" i="15"/>
  <c r="D28" i="15"/>
  <c r="C28" i="15"/>
  <c r="F27" i="15"/>
  <c r="E27" i="15"/>
  <c r="D27" i="15"/>
  <c r="C27" i="15"/>
  <c r="G15" i="14"/>
  <c r="F15" i="14"/>
  <c r="E15" i="14"/>
  <c r="D15" i="14"/>
  <c r="C15" i="14"/>
  <c r="G14" i="14"/>
  <c r="F14" i="14"/>
  <c r="E14" i="14"/>
  <c r="D14" i="14"/>
  <c r="C14" i="14"/>
</calcChain>
</file>

<file path=xl/sharedStrings.xml><?xml version="1.0" encoding="utf-8"?>
<sst xmlns="http://schemas.openxmlformats.org/spreadsheetml/2006/main" count="4895" uniqueCount="1807">
  <si>
    <r>
      <t xml:space="preserve"> turyści zagraniczni
</t>
    </r>
    <r>
      <rPr>
        <i/>
        <sz val="9"/>
        <rFont val="Arial"/>
        <family val="2"/>
        <charset val="238"/>
      </rPr>
      <t xml:space="preserve"> foreign tourists</t>
    </r>
  </si>
  <si>
    <r>
      <t xml:space="preserve"> turyści zagraniczni
</t>
    </r>
    <r>
      <rPr>
        <i/>
        <sz val="9"/>
        <rFont val="Arial"/>
        <family val="2"/>
        <charset val="238"/>
      </rPr>
      <t>foreign tourists</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</si>
  <si>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</si>
  <si>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</si>
  <si>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</si>
  <si>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materiały
</t>
    </r>
    <r>
      <rPr>
        <i/>
        <sz val="9"/>
        <rFont val="Arial"/>
        <family val="2"/>
        <charset val="238"/>
      </rPr>
      <t>materials</t>
    </r>
  </si>
  <si>
    <t>Onions - per kg</t>
  </si>
  <si>
    <t>Carrots - per  kg</t>
  </si>
  <si>
    <t>Mikser elektryczny</t>
  </si>
  <si>
    <t>Food mixer, electric</t>
  </si>
  <si>
    <t>Microwave oven, capacity 16-20 l</t>
  </si>
  <si>
    <t>TABL.1CZ.1</t>
  </si>
  <si>
    <t>TABL.1CZ.2</t>
  </si>
  <si>
    <t>TABL.1CZ.3</t>
  </si>
  <si>
    <t>TABL.1CZ.4</t>
  </si>
  <si>
    <t>TABL.1CZ.5</t>
  </si>
  <si>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</si>
  <si>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TABL.4CZ.1</t>
  </si>
  <si>
    <t>TABL.4CZ.2</t>
  </si>
  <si>
    <t>TABL.5CZ.1</t>
  </si>
  <si>
    <t>TABL.5CZ.2</t>
  </si>
  <si>
    <t>TABL.13CZ.1</t>
  </si>
  <si>
    <t>TABL.13CZ.2</t>
  </si>
  <si>
    <t>TABL.14CZ.1</t>
  </si>
  <si>
    <t>TABL.14CZ.2</t>
  </si>
  <si>
    <t>TABL.14CZ.3</t>
  </si>
  <si>
    <t>TABL.25CZ.1</t>
  </si>
  <si>
    <t>TABL.25CZ.2</t>
  </si>
  <si>
    <t>TABL.26CZ.1</t>
  </si>
  <si>
    <t>TABL.26CZ.2</t>
  </si>
  <si>
    <t>TABL.27CZ.1</t>
  </si>
  <si>
    <t>TABL.27CZ.2</t>
  </si>
  <si>
    <t>TABL.45CZ.1</t>
  </si>
  <si>
    <t>TABL.45CZ.2</t>
  </si>
  <si>
    <t>TABL.46CZ.1</t>
  </si>
  <si>
    <t>TABL.46CZ.2</t>
  </si>
  <si>
    <t>TABL.46CZ.3</t>
  </si>
  <si>
    <t>TABL.46CZ.4</t>
  </si>
  <si>
    <t xml:space="preserve">Wizyta u lekarza specjalisty  </t>
  </si>
  <si>
    <t xml:space="preserve">Pasta do zębów - za 100 ml  </t>
  </si>
  <si>
    <t>Tooth-paste - per 100 ml</t>
  </si>
  <si>
    <r>
      <t xml:space="preserve">środki         transportu
</t>
    </r>
    <r>
      <rPr>
        <i/>
        <sz val="9"/>
        <rFont val="Arial"/>
        <family val="2"/>
        <charset val="238"/>
      </rPr>
      <t>transport      equipment</t>
    </r>
  </si>
  <si>
    <t xml:space="preserve">Spodnie (6-11 lat) z tkaniny typu jeans  </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</si>
  <si>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</si>
  <si>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</si>
  <si>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</si>
  <si>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</si>
  <si>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t>TABL.43</t>
  </si>
  <si>
    <t>TABL.42</t>
  </si>
  <si>
    <t>TABL.40</t>
  </si>
  <si>
    <t>TABL.39</t>
  </si>
  <si>
    <t>TABL.38</t>
  </si>
  <si>
    <t>TABL.37</t>
  </si>
  <si>
    <t>TABL.21</t>
  </si>
  <si>
    <t>TABL.20</t>
  </si>
  <si>
    <t>TABL.9</t>
  </si>
  <si>
    <t xml:space="preserve">WYBRANE  WSKAŹNIKI  WOJEWÓDZKIE </t>
  </si>
  <si>
    <t xml:space="preserve">SELECTED  VOIVODSHIP’S  INDICATORS </t>
  </si>
  <si>
    <t>Powrót do spisu tablic</t>
  </si>
  <si>
    <t xml:space="preserve">A </t>
  </si>
  <si>
    <t xml:space="preserve">B </t>
  </si>
  <si>
    <t xml:space="preserve">III </t>
  </si>
  <si>
    <t xml:space="preserve">X </t>
  </si>
  <si>
    <t xml:space="preserve">XI </t>
  </si>
  <si>
    <t xml:space="preserve">XII </t>
  </si>
  <si>
    <t xml:space="preserve">I </t>
  </si>
  <si>
    <t xml:space="preserve">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</si>
  <si>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</si>
  <si>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</si>
  <si>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</si>
  <si>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</si>
  <si>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</si>
  <si>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</si>
  <si>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</si>
  <si>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</si>
  <si>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</si>
  <si>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</si>
  <si>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</si>
  <si>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</si>
  <si>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CENY </t>
  </si>
  <si>
    <t xml:space="preserve">PRICES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</si>
  <si>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</si>
  <si>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</si>
  <si>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</si>
  <si>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</si>
  <si>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</si>
  <si>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</si>
  <si>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</si>
  <si>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</si>
  <si>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</si>
  <si>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</si>
  <si>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</si>
  <si>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</si>
  <si>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</si>
  <si>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</si>
  <si>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</si>
  <si>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</si>
  <si>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</si>
  <si>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</si>
  <si>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</si>
  <si>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</si>
  <si>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Mleko krowie spożywcze - za 1 l:</t>
  </si>
  <si>
    <t>Cows’ milk - per l:</t>
  </si>
  <si>
    <t>Ser - za 1 kg:</t>
  </si>
  <si>
    <t>Cheese - per kg:</t>
  </si>
  <si>
    <t>Hen eggs, fresh - per piece</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</si>
  <si>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</si>
  <si>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</si>
  <si>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</si>
  <si>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</si>
  <si>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</si>
  <si>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</si>
  <si>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</si>
  <si>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</si>
  <si>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</si>
  <si>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</si>
  <si>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</si>
  <si>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</si>
  <si>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</si>
  <si>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</si>
  <si>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</si>
  <si>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</si>
  <si>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Men’s suit dry-cleaning - per set</t>
  </si>
  <si>
    <t>Low leather shoes with non-leather sole - per pair:</t>
  </si>
  <si>
    <t xml:space="preserve">Podzelowanie obuwia męskiego - za 1 parę  </t>
  </si>
  <si>
    <t>Resoling men’s shoes - per pair</t>
  </si>
  <si>
    <t xml:space="preserve">Bateria zlewozmywakowa  </t>
  </si>
  <si>
    <t>Sink fixture</t>
  </si>
  <si>
    <t xml:space="preserve">Węgiel kamienny - za 1 t  </t>
  </si>
  <si>
    <t>Hard coal - per t</t>
  </si>
  <si>
    <t>Synthetic net curtain, 300 cm wide - per m</t>
  </si>
  <si>
    <t xml:space="preserve">Przejazd taksówką osobową, taryfa dzienna - za 5 km  </t>
  </si>
  <si>
    <t>Taxi daily fare - for 5 km distance</t>
  </si>
  <si>
    <t xml:space="preserve">Odtwarzacz DVD </t>
  </si>
  <si>
    <t>DVD player</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</si>
  <si>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</si>
  <si>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</si>
  <si>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</si>
  <si>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</si>
  <si>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</si>
  <si>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</si>
  <si>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</si>
  <si>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</si>
  <si>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</si>
  <si>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</si>
  <si>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</si>
  <si>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</si>
  <si>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</si>
  <si>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</si>
  <si>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</si>
  <si>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</si>
  <si>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</si>
  <si>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</si>
  <si>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</si>
  <si>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</si>
  <si>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</si>
  <si>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</si>
  <si>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</si>
  <si>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</si>
  <si>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</si>
  <si>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</si>
  <si>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</si>
  <si>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</si>
  <si>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</si>
  <si>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</si>
  <si>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</si>
  <si>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</si>
  <si>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</si>
  <si>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</si>
  <si>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HANDEL</t>
  </si>
  <si>
    <t>TRADE</t>
  </si>
  <si>
    <t>TURYSTYKA</t>
  </si>
  <si>
    <t xml:space="preserve">BEZPIECZEŃSTWO  PUBLICZNE </t>
  </si>
  <si>
    <t xml:space="preserve">PUBLIC  SAFETY </t>
  </si>
  <si>
    <t xml:space="preserve">WYBRANE  DANE  O  PODREGIONACH  I  POWIATACH </t>
  </si>
  <si>
    <t xml:space="preserve">WOJEWÓDZTWO </t>
  </si>
  <si>
    <t xml:space="preserve">VOIVODSHIP </t>
  </si>
  <si>
    <t xml:space="preserve">25–34 </t>
  </si>
  <si>
    <t xml:space="preserve">35–44 </t>
  </si>
  <si>
    <t xml:space="preserve">45–54 </t>
  </si>
  <si>
    <t xml:space="preserve">BASIC  DATA  FOR  POLAND </t>
  </si>
  <si>
    <t xml:space="preserve">C </t>
  </si>
  <si>
    <t>I-XII</t>
  </si>
  <si>
    <t xml:space="preserve">POLSKA </t>
  </si>
  <si>
    <t>POLAND</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</si>
  <si>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</si>
  <si>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</si>
  <si>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</si>
  <si>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</si>
  <si>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</si>
  <si>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</si>
  <si>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</si>
  <si>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</si>
  <si>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</si>
  <si>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</si>
  <si>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</si>
  <si>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</si>
  <si>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</si>
  <si>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</si>
  <si>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</si>
  <si>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</si>
  <si>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PRACA </t>
  </si>
  <si>
    <t xml:space="preserve">LABOUR </t>
  </si>
  <si>
    <t>I-VI</t>
  </si>
  <si>
    <t>I-III</t>
  </si>
  <si>
    <t>I-IX</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</si>
  <si>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</si>
  <si>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</si>
  <si>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</si>
  <si>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</si>
  <si>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</si>
  <si>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</si>
  <si>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</si>
  <si>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</si>
  <si>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</si>
  <si>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</si>
  <si>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</si>
  <si>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</si>
  <si>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</si>
  <si>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</si>
  <si>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</si>
  <si>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</si>
  <si>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</si>
  <si>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</si>
  <si>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</si>
  <si>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</si>
  <si>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</si>
  <si>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</si>
  <si>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</si>
  <si>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</si>
  <si>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</si>
  <si>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</si>
  <si>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</si>
  <si>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</si>
  <si>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</si>
  <si>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</si>
  <si>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</si>
  <si>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</si>
  <si>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</si>
  <si>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</si>
  <si>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drób
</t>
    </r>
    <r>
      <rPr>
        <i/>
        <sz val="9"/>
        <rFont val="Arial"/>
        <family val="2"/>
        <charset val="238"/>
      </rPr>
      <t>poultry</t>
    </r>
  </si>
  <si>
    <r>
      <t xml:space="preserve">razem
</t>
    </r>
    <r>
      <rPr>
        <i/>
        <sz val="9"/>
        <rFont val="Arial"/>
        <family val="2"/>
        <charset val="238"/>
      </rPr>
      <t>total</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</si>
  <si>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</si>
  <si>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</si>
  <si>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</si>
  <si>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</si>
  <si>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</si>
  <si>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</si>
  <si>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budownictwo    </t>
    </r>
    <r>
      <rPr>
        <i/>
        <sz val="9"/>
        <rFont val="Arial"/>
        <family val="2"/>
        <charset val="238"/>
      </rPr>
      <t>construction</t>
    </r>
  </si>
  <si>
    <r>
      <t xml:space="preserve">Ogółem
</t>
    </r>
    <r>
      <rPr>
        <i/>
        <sz val="9"/>
        <rFont val="Arial"/>
        <family val="2"/>
        <charset val="238"/>
      </rPr>
      <t>Grand total</t>
    </r>
  </si>
  <si>
    <r>
      <t xml:space="preserve">budownictwo
</t>
    </r>
    <r>
      <rPr>
        <i/>
        <sz val="9"/>
        <rFont val="Arial"/>
        <family val="2"/>
        <charset val="238"/>
      </rPr>
      <t>construction</t>
    </r>
  </si>
  <si>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</si>
  <si>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</si>
  <si>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</si>
  <si>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</si>
  <si>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</si>
  <si>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TABL.31CZ.1</t>
  </si>
  <si>
    <t>TABL.31CZ.2</t>
  </si>
  <si>
    <t>TABL.34CZ.1</t>
  </si>
  <si>
    <t>TABL.34CZ.2</t>
  </si>
  <si>
    <t>TABL.41</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</si>
  <si>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</si>
  <si>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</si>
  <si>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</si>
  <si>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</si>
  <si>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</si>
  <si>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</si>
  <si>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</si>
  <si>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</si>
  <si>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</si>
  <si>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</si>
  <si>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</si>
  <si>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</si>
  <si>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r>
      <t xml:space="preserve">przetwórstwo przemysłowe   </t>
    </r>
    <r>
      <rPr>
        <i/>
        <sz val="9"/>
        <rFont val="Arial"/>
        <family val="2"/>
        <charset val="238"/>
      </rPr>
      <t>manufacturing</t>
    </r>
  </si>
  <si>
    <r>
      <t xml:space="preserve">produkty gotowe
</t>
    </r>
    <r>
      <rPr>
        <i/>
        <sz val="9"/>
        <rFont val="Arial"/>
        <family val="2"/>
        <charset val="238"/>
      </rPr>
      <t>finished products</t>
    </r>
  </si>
  <si>
    <t>x</t>
  </si>
  <si>
    <t>•</t>
  </si>
  <si>
    <t>-</t>
  </si>
  <si>
    <t>GOSPODARKA  MORSKA</t>
  </si>
  <si>
    <t>MARITIME  ECONOMY</t>
  </si>
  <si>
    <t>Gdańsk</t>
  </si>
  <si>
    <t>Gdynia</t>
  </si>
  <si>
    <r>
      <t xml:space="preserve">budownictwo  
</t>
    </r>
    <r>
      <rPr>
        <i/>
        <sz val="9"/>
        <rFont val="Arial"/>
        <family val="2"/>
        <charset val="238"/>
      </rPr>
      <t>construction</t>
    </r>
  </si>
  <si>
    <r>
      <t>handel hurtowy</t>
    </r>
    <r>
      <rPr>
        <vertAlign val="superscript"/>
        <sz val="9"/>
        <rFont val="Arial"/>
        <family val="2"/>
        <charset val="238"/>
      </rPr>
      <t>∆</t>
    </r>
    <r>
      <rPr>
        <sz val="9"/>
        <rFont val="Arial"/>
        <family val="2"/>
        <charset val="238"/>
      </rPr>
      <t xml:space="preserve"> 
</t>
    </r>
    <r>
      <rPr>
        <i/>
        <sz val="9"/>
        <rFont val="Arial"/>
        <family val="2"/>
        <charset val="238"/>
      </rPr>
      <t>wholesale trade</t>
    </r>
  </si>
  <si>
    <r>
      <t>handel detaliczny</t>
    </r>
    <r>
      <rPr>
        <vertAlign val="superscript"/>
        <sz val="9"/>
        <rFont val="Arial"/>
        <family val="2"/>
        <charset val="238"/>
      </rPr>
      <t>∆</t>
    </r>
    <r>
      <rPr>
        <sz val="9"/>
        <rFont val="Arial"/>
        <family val="2"/>
        <charset val="238"/>
      </rPr>
      <t xml:space="preserve"> 
</t>
    </r>
    <r>
      <rPr>
        <i/>
        <sz val="9"/>
        <rFont val="Arial"/>
        <family val="2"/>
        <charset val="238"/>
      </rPr>
      <t>retail trade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</si>
  <si>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</si>
  <si>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</si>
  <si>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</si>
  <si>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</si>
  <si>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</si>
  <si>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przetwórstwo przemysłowe
</t>
    </r>
    <r>
      <rPr>
        <i/>
        <sz val="9"/>
        <rFont val="Arial"/>
        <family val="2"/>
        <charset val="238"/>
      </rPr>
      <t>manufacturing</t>
    </r>
  </si>
  <si>
    <r>
      <t xml:space="preserve">Pieczywo świeże
 </t>
    </r>
    <r>
      <rPr>
        <i/>
        <sz val="9"/>
        <rFont val="Arial"/>
        <family val="2"/>
        <charset val="238"/>
      </rPr>
      <t>Fresh bread</t>
    </r>
  </si>
  <si>
    <r>
      <t xml:space="preserve">Konserwy rybne 
</t>
    </r>
    <r>
      <rPr>
        <i/>
        <sz val="9"/>
        <rFont val="Arial"/>
        <family val="2"/>
        <charset val="238"/>
      </rPr>
      <t xml:space="preserve">Canned fish  </t>
    </r>
    <r>
      <rPr>
        <sz val="9"/>
        <rFont val="Arial"/>
        <family val="2"/>
        <charset val="238"/>
      </rPr>
      <t xml:space="preserve">                        </t>
    </r>
  </si>
  <si>
    <r>
      <t xml:space="preserve">pozostałe
</t>
    </r>
    <r>
      <rPr>
        <i/>
        <sz val="9"/>
        <rFont val="Arial"/>
        <family val="2"/>
        <charset val="238"/>
      </rPr>
      <t>others</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</si>
  <si>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</si>
  <si>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</si>
  <si>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A</t>
    </r>
    <r>
      <rPr>
        <sz val="9"/>
        <rFont val="Arial"/>
        <family val="2"/>
        <charset val="238"/>
      </rPr>
      <t xml:space="preserve"> </t>
    </r>
  </si>
  <si>
    <r>
      <t xml:space="preserve">Wskaźniki cen skupu  (dok.)
 </t>
    </r>
    <r>
      <rPr>
        <i/>
        <sz val="9"/>
        <rFont val="Arial"/>
        <family val="2"/>
        <charset val="238"/>
      </rPr>
      <t>Price indices of procurement (cont.)</t>
    </r>
  </si>
  <si>
    <r>
      <t xml:space="preserve">Skup mleka 
</t>
    </r>
    <r>
      <rPr>
        <i/>
        <sz val="9"/>
        <rFont val="Arial"/>
        <family val="2"/>
        <charset val="238"/>
      </rPr>
      <t xml:space="preserve">Procurement of milk </t>
    </r>
  </si>
  <si>
    <r>
      <t xml:space="preserve">żywca rzeźnego
 </t>
    </r>
    <r>
      <rPr>
        <i/>
        <sz val="9"/>
        <rFont val="Arial"/>
        <family val="2"/>
        <charset val="238"/>
      </rPr>
      <t xml:space="preserve">animals for slaughter </t>
    </r>
  </si>
  <si>
    <r>
      <t xml:space="preserve">bydło (bez cieląt)
</t>
    </r>
    <r>
      <rPr>
        <i/>
        <sz val="9"/>
        <rFont val="Arial"/>
        <family val="2"/>
        <charset val="238"/>
      </rPr>
      <t xml:space="preserve">cattle (excluding calves) </t>
    </r>
  </si>
  <si>
    <r>
      <t xml:space="preserve">w  tys. t 
</t>
    </r>
    <r>
      <rPr>
        <i/>
        <sz val="9"/>
        <rFont val="Arial"/>
        <family val="2"/>
        <charset val="238"/>
      </rPr>
      <t>in thous. t</t>
    </r>
  </si>
  <si>
    <r>
      <t xml:space="preserve">w mln l
 </t>
    </r>
    <r>
      <rPr>
        <i/>
        <sz val="9"/>
        <rFont val="Arial"/>
        <family val="2"/>
        <charset val="238"/>
      </rPr>
      <t>in mln l</t>
    </r>
  </si>
  <si>
    <r>
      <t xml:space="preserve">budow-nictwo indywi-    dualne </t>
    </r>
    <r>
      <rPr>
        <i/>
        <sz val="9"/>
        <rFont val="Arial"/>
        <family val="2"/>
        <charset val="238"/>
      </rPr>
      <t xml:space="preserve">private constru-ction </t>
    </r>
  </si>
  <si>
    <r>
      <t xml:space="preserve">razem
</t>
    </r>
    <r>
      <rPr>
        <i/>
        <sz val="9"/>
        <rFont val="Arial"/>
        <family val="2"/>
        <charset val="238"/>
      </rPr>
      <t xml:space="preserve"> total</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</si>
  <si>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</si>
  <si>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</si>
  <si>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</si>
  <si>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 Total</t>
    </r>
  </si>
  <si>
    <r>
      <t xml:space="preserve">Ogółem
</t>
    </r>
    <r>
      <rPr>
        <i/>
        <sz val="9"/>
        <rFont val="Arial"/>
        <family val="2"/>
        <charset val="238"/>
      </rPr>
      <t>Total</t>
    </r>
  </si>
  <si>
    <r>
      <t xml:space="preserve">ogółem
</t>
    </r>
    <r>
      <rPr>
        <i/>
        <sz val="9"/>
        <rFont val="Arial"/>
        <family val="2"/>
        <charset val="238"/>
      </rPr>
      <t>total</t>
    </r>
  </si>
  <si>
    <r>
      <t xml:space="preserve">Ogółem
</t>
    </r>
    <r>
      <rPr>
        <i/>
        <sz val="9"/>
        <rFont val="Arial"/>
        <family val="2"/>
        <charset val="238"/>
      </rPr>
      <t xml:space="preserve">Total </t>
    </r>
  </si>
  <si>
    <r>
      <t xml:space="preserve">pozostałe </t>
    </r>
    <r>
      <rPr>
        <i/>
        <sz val="9"/>
        <rFont val="Arial"/>
        <family val="2"/>
        <charset val="238"/>
      </rPr>
      <t>others</t>
    </r>
    <r>
      <rPr>
        <sz val="9"/>
        <rFont val="Arial"/>
        <family val="2"/>
        <charset val="238"/>
      </rPr>
      <t xml:space="preserve"> </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</si>
  <si>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</si>
  <si>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</si>
  <si>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</si>
  <si>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</si>
  <si>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</si>
  <si>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</si>
  <si>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</si>
  <si>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razem 
 </t>
    </r>
    <r>
      <rPr>
        <i/>
        <sz val="9"/>
        <rFont val="Arial"/>
        <family val="2"/>
        <charset val="238"/>
      </rPr>
      <t>total</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</si>
  <si>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</si>
  <si>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</si>
  <si>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ogółem
 </t>
    </r>
    <r>
      <rPr>
        <i/>
        <sz val="9"/>
        <rFont val="Arial"/>
        <family val="2"/>
        <charset val="238"/>
      </rPr>
      <t xml:space="preserve">total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</si>
  <si>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</si>
  <si>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</si>
  <si>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miasta 
</t>
    </r>
    <r>
      <rPr>
        <i/>
        <sz val="9"/>
        <rFont val="Arial"/>
        <family val="2"/>
        <charset val="238"/>
      </rPr>
      <t xml:space="preserve">urban areas </t>
    </r>
  </si>
  <si>
    <r>
      <t xml:space="preserve">wieś
  </t>
    </r>
    <r>
      <rPr>
        <i/>
        <sz val="9"/>
        <rFont val="Arial"/>
        <family val="2"/>
        <charset val="238"/>
      </rPr>
      <t>rural areas</t>
    </r>
  </si>
  <si>
    <r>
      <t xml:space="preserve">gospodarka odpadami; odzysk surowców </t>
    </r>
    <r>
      <rPr>
        <vertAlign val="superscript"/>
        <sz val="9"/>
        <rFont val="Arial"/>
        <family val="2"/>
        <charset val="238"/>
      </rPr>
      <t xml:space="preserve">∆ 
</t>
    </r>
    <r>
      <rPr>
        <i/>
        <sz val="9"/>
        <rFont val="Arial"/>
        <family val="2"/>
        <charset val="238"/>
      </rPr>
      <t>waste collection, treatment and disposal activities; materials recovery</t>
    </r>
  </si>
  <si>
    <r>
      <t xml:space="preserve">roboty budowlane specjalistyczne </t>
    </r>
    <r>
      <rPr>
        <i/>
        <sz val="9"/>
        <rFont val="Arial"/>
        <family val="2"/>
        <charset val="238"/>
      </rPr>
      <t>specialised construction activities</t>
    </r>
    <r>
      <rPr>
        <sz val="9"/>
        <rFont val="Arial"/>
        <family val="2"/>
        <charset val="238"/>
      </rPr>
      <t xml:space="preserve">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</si>
  <si>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</si>
  <si>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Ogółem            </t>
    </r>
    <r>
      <rPr>
        <i/>
        <sz val="9"/>
        <rFont val="Arial"/>
        <family val="2"/>
        <charset val="238"/>
      </rPr>
      <t xml:space="preserve">Grand total </t>
    </r>
  </si>
  <si>
    <r>
      <t xml:space="preserve">razem                   </t>
    </r>
    <r>
      <rPr>
        <i/>
        <sz val="9"/>
        <rFont val="Arial"/>
        <family val="2"/>
        <charset val="238"/>
      </rPr>
      <t xml:space="preserve">total </t>
    </r>
  </si>
  <si>
    <r>
      <t xml:space="preserve">sektor publiczny </t>
    </r>
    <r>
      <rPr>
        <i/>
        <sz val="9"/>
        <rFont val="Arial"/>
        <family val="2"/>
        <charset val="238"/>
      </rPr>
      <t xml:space="preserve">public sector </t>
    </r>
  </si>
  <si>
    <r>
      <t xml:space="preserve">sektor prywatny </t>
    </r>
    <r>
      <rPr>
        <i/>
        <sz val="9"/>
        <rFont val="Arial"/>
        <family val="2"/>
        <charset val="238"/>
      </rPr>
      <t xml:space="preserve">private sector </t>
    </r>
  </si>
  <si>
    <r>
      <t xml:space="preserve">Accommodation and catering </t>
    </r>
    <r>
      <rPr>
        <i/>
        <vertAlign val="superscript"/>
        <sz val="9"/>
        <rFont val="Arial"/>
        <family val="2"/>
        <charset val="238"/>
      </rPr>
      <t>∆</t>
    </r>
    <r>
      <rPr>
        <i/>
        <sz val="9"/>
        <rFont val="Arial"/>
        <family val="2"/>
        <charset val="238"/>
      </rPr>
      <t xml:space="preserve"> </t>
    </r>
  </si>
  <si>
    <r>
      <t xml:space="preserve">Spółki handlowe                                                                                                                                                                                                                                         </t>
    </r>
    <r>
      <rPr>
        <i/>
        <sz val="9"/>
        <rFont val="Arial"/>
        <family val="2"/>
        <charset val="238"/>
      </rPr>
      <t xml:space="preserve">Commercial companies </t>
    </r>
  </si>
  <si>
    <r>
      <t xml:space="preserve">w tys.
 </t>
    </r>
    <r>
      <rPr>
        <i/>
        <sz val="9"/>
        <rFont val="Arial"/>
        <family val="2"/>
        <charset val="238"/>
      </rPr>
      <t>in thous.</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</si>
  <si>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</si>
  <si>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</si>
  <si>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</si>
  <si>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</si>
  <si>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w zł 
 </t>
    </r>
    <r>
      <rPr>
        <i/>
        <sz val="9"/>
        <rFont val="Arial"/>
        <family val="2"/>
        <charset val="238"/>
      </rPr>
      <t xml:space="preserve">in zl </t>
    </r>
  </si>
  <si>
    <r>
      <t xml:space="preserve"> zwolnieni
z przyczyn dotyczących zakładów pracy 
</t>
    </r>
    <r>
      <rPr>
        <i/>
        <sz val="9"/>
        <rFont val="Arial"/>
        <family val="2"/>
        <charset val="238"/>
      </rPr>
      <t>terminated for company reason</t>
    </r>
  </si>
  <si>
    <r>
      <t xml:space="preserve">ogółem
</t>
    </r>
    <r>
      <rPr>
        <i/>
        <sz val="9"/>
        <rFont val="Arial"/>
        <family val="2"/>
        <charset val="238"/>
      </rPr>
      <t xml:space="preserve"> total</t>
    </r>
  </si>
  <si>
    <r>
      <t xml:space="preserve"> po raz kolejny </t>
    </r>
    <r>
      <rPr>
        <i/>
        <sz val="9"/>
        <rFont val="Arial"/>
        <family val="2"/>
        <charset val="238"/>
      </rPr>
      <t xml:space="preserve">reentrants to
unemployment
rolls </t>
    </r>
  </si>
  <si>
    <r>
      <t xml:space="preserve">miasta
</t>
    </r>
    <r>
      <rPr>
        <i/>
        <sz val="9"/>
        <rFont val="Arial"/>
        <family val="2"/>
        <charset val="238"/>
      </rPr>
      <t>urban areas</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</si>
  <si>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</si>
  <si>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rolników indywidualnych </t>
    </r>
    <r>
      <rPr>
        <i/>
        <sz val="9"/>
        <rFont val="Arial"/>
        <family val="2"/>
        <charset val="238"/>
      </rPr>
      <t xml:space="preserve">farmers </t>
    </r>
  </si>
  <si>
    <r>
      <t xml:space="preserve">emerytura </t>
    </r>
    <r>
      <rPr>
        <i/>
        <sz val="9"/>
        <rFont val="Arial"/>
        <family val="2"/>
        <charset val="238"/>
      </rPr>
      <t xml:space="preserve">retirement pay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</si>
  <si>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</si>
  <si>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</si>
  <si>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</si>
  <si>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 total </t>
    </r>
  </si>
  <si>
    <t xml:space="preserve">                  Cost of products, goods and materials sold in mln zl</t>
  </si>
  <si>
    <r>
      <t xml:space="preserve">  </t>
    </r>
    <r>
      <rPr>
        <i/>
        <sz val="9"/>
        <rFont val="Arial"/>
        <family val="2"/>
        <charset val="238"/>
      </rPr>
      <t>Financial result from the sale of products, goods and materials in mln zl</t>
    </r>
  </si>
  <si>
    <t>Unleaded 95 octane motor petrol - per l</t>
  </si>
  <si>
    <r>
      <t xml:space="preserve"> z tytułu podjęcia pracy 
</t>
    </r>
    <r>
      <rPr>
        <i/>
        <sz val="9"/>
        <rFont val="Arial"/>
        <family val="2"/>
        <charset val="238"/>
      </rPr>
      <t>of which received jobs</t>
    </r>
  </si>
  <si>
    <r>
      <t xml:space="preserve"> sektor prywatny </t>
    </r>
    <r>
      <rPr>
        <i/>
        <sz val="9"/>
        <rFont val="Arial"/>
        <family val="2"/>
        <charset val="238"/>
      </rPr>
      <t>private sector</t>
    </r>
  </si>
  <si>
    <r>
      <t xml:space="preserve">Ogółem 
</t>
    </r>
    <r>
      <rPr>
        <i/>
        <sz val="9"/>
        <rFont val="Arial"/>
        <family val="2"/>
        <charset val="238"/>
      </rPr>
      <t xml:space="preserve">Total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</si>
  <si>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</si>
  <si>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</si>
  <si>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</si>
  <si>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t xml:space="preserve">Oczyszczenie chemiczne garnituru męskiego 2-częściowego  </t>
  </si>
  <si>
    <r>
      <t>budowa budynków</t>
    </r>
    <r>
      <rPr>
        <vertAlign val="superscript"/>
        <sz val="9"/>
        <rFont val="Arial"/>
        <family val="2"/>
        <charset val="238"/>
      </rPr>
      <t>∆</t>
    </r>
    <r>
      <rPr>
        <sz val="9"/>
        <rFont val="Arial"/>
        <family val="2"/>
        <charset val="238"/>
      </rPr>
      <t xml:space="preserve"> </t>
    </r>
    <r>
      <rPr>
        <i/>
        <sz val="9"/>
        <rFont val="Arial"/>
        <family val="2"/>
        <charset val="238"/>
      </rPr>
      <t>construction           of buildings</t>
    </r>
  </si>
  <si>
    <r>
      <t>budowa  obiektów inżynierii lądowej                       i wodnej</t>
    </r>
    <r>
      <rPr>
        <vertAlign val="superscript"/>
        <sz val="9"/>
        <rFont val="Arial"/>
        <family val="2"/>
        <charset val="238"/>
      </rPr>
      <t xml:space="preserve">∆                    </t>
    </r>
    <r>
      <rPr>
        <i/>
        <sz val="9"/>
        <rFont val="Arial"/>
        <family val="2"/>
        <charset val="238"/>
      </rPr>
      <t xml:space="preserve">civil                 engineering </t>
    </r>
  </si>
  <si>
    <r>
      <t>obsługa  rynku nierucho-mości</t>
    </r>
    <r>
      <rPr>
        <vertAlign val="superscript"/>
        <sz val="9"/>
        <rFont val="Arial"/>
        <family val="2"/>
        <charset val="238"/>
      </rPr>
      <t xml:space="preserve">∆        </t>
    </r>
    <r>
      <rPr>
        <i/>
        <sz val="9"/>
        <rFont val="Arial"/>
        <family val="2"/>
        <charset val="238"/>
      </rPr>
      <t xml:space="preserve">real        estate, activities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</si>
  <si>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</si>
  <si>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Mieszkania oddane do użytkowania
</t>
    </r>
    <r>
      <rPr>
        <i/>
        <sz val="9"/>
        <rFont val="Arial"/>
        <family val="2"/>
        <charset val="238"/>
      </rPr>
      <t xml:space="preserve">Dwellings completed </t>
    </r>
  </si>
  <si>
    <r>
      <t xml:space="preserve">krowy
 </t>
    </r>
    <r>
      <rPr>
        <i/>
        <sz val="9"/>
        <rFont val="Arial"/>
        <family val="2"/>
        <charset val="238"/>
      </rPr>
      <t xml:space="preserve">cows </t>
    </r>
    <r>
      <rPr>
        <sz val="9"/>
        <rFont val="Arial"/>
        <family val="2"/>
        <charset val="238"/>
      </rPr>
      <t xml:space="preserve"> </t>
    </r>
  </si>
  <si>
    <r>
      <t xml:space="preserve">prosięta
o wadze do
20 kg
 </t>
    </r>
    <r>
      <rPr>
        <i/>
        <sz val="9"/>
        <rFont val="Arial"/>
        <family val="2"/>
        <charset val="238"/>
      </rPr>
      <t xml:space="preserve">piglets up to 20 kg </t>
    </r>
  </si>
  <si>
    <t>Dostawa wody; gospodarowanie ściekami</t>
  </si>
  <si>
    <t>Water supply; sewerage, waste management</t>
  </si>
  <si>
    <t xml:space="preserve">    and remediation activities </t>
  </si>
  <si>
    <t>Wytwarzanie i zaopatrywanie w energię elektryczną,</t>
  </si>
  <si>
    <t>Electricity, gas, steam and air conditioning supply</t>
  </si>
  <si>
    <r>
      <t xml:space="preserve">na chów
o wadze
50 kg i więcej 
</t>
    </r>
    <r>
      <rPr>
        <i/>
        <sz val="9"/>
        <rFont val="Arial"/>
        <family val="2"/>
        <charset val="238"/>
      </rPr>
      <t xml:space="preserve">for breeding 50 kg and more </t>
    </r>
  </si>
  <si>
    <t>TABL.30CZ.1</t>
  </si>
  <si>
    <t>TABL.30CZ.2</t>
  </si>
  <si>
    <t xml:space="preserve">Administracja publiczna i obrona narodowa; obowiązkowe </t>
  </si>
  <si>
    <r>
      <t>transport lądowy 
i rurociągowy</t>
    </r>
    <r>
      <rPr>
        <vertAlign val="superscript"/>
        <sz val="9"/>
        <rFont val="Arial"/>
        <family val="2"/>
        <charset val="238"/>
      </rPr>
      <t xml:space="preserve">∆
</t>
    </r>
    <r>
      <rPr>
        <i/>
        <sz val="9"/>
        <rFont val="Arial"/>
        <family val="2"/>
        <charset val="238"/>
      </rPr>
      <t>land and pipeline transport</t>
    </r>
  </si>
  <si>
    <r>
      <t xml:space="preserve">magazynowanie 
i działalność usługowa wspomagająca transport             </t>
    </r>
    <r>
      <rPr>
        <i/>
        <sz val="9"/>
        <rFont val="Arial"/>
        <family val="2"/>
        <charset val="238"/>
      </rPr>
      <t>warehousing and support activities for transportation</t>
    </r>
  </si>
  <si>
    <r>
      <t>budowa obiektów inżynierii lądowej 
i wodnej</t>
    </r>
    <r>
      <rPr>
        <vertAlign val="superscript"/>
        <sz val="9"/>
        <rFont val="Arial"/>
        <family val="2"/>
        <charset val="238"/>
      </rPr>
      <t xml:space="preserve">∆ 
</t>
    </r>
    <r>
      <rPr>
        <i/>
        <sz val="9"/>
        <rFont val="Arial"/>
        <family val="2"/>
        <charset val="238"/>
      </rPr>
      <t>civil  engineering</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</si>
  <si>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</si>
  <si>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total </t>
    </r>
  </si>
  <si>
    <r>
      <t xml:space="preserve">górnictwo i wydobywanie
 </t>
    </r>
    <r>
      <rPr>
        <i/>
        <sz val="9"/>
        <rFont val="Arial"/>
        <family val="2"/>
        <charset val="238"/>
      </rPr>
      <t>mining and quarrying</t>
    </r>
  </si>
  <si>
    <r>
      <t xml:space="preserve">przetwórstwo przemysłowe </t>
    </r>
    <r>
      <rPr>
        <i/>
        <sz val="9"/>
        <rFont val="Arial"/>
        <family val="2"/>
        <charset val="238"/>
      </rPr>
      <t xml:space="preserve">manufacturing </t>
    </r>
  </si>
  <si>
    <r>
      <t xml:space="preserve">Mieszkania oddane do użytkowania 
</t>
    </r>
    <r>
      <rPr>
        <i/>
        <sz val="9"/>
        <rFont val="Arial"/>
        <family val="2"/>
        <charset val="238"/>
      </rPr>
      <t xml:space="preserve">Dwellings completed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</si>
  <si>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</si>
  <si>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</si>
  <si>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bez stażu
 </t>
    </r>
    <r>
      <rPr>
        <i/>
        <sz val="9"/>
        <rFont val="Arial"/>
        <family val="2"/>
        <charset val="238"/>
      </rPr>
      <t xml:space="preserve">no work seniority </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</si>
  <si>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</si>
  <si>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wartość dodana brutto 
</t>
    </r>
    <r>
      <rPr>
        <i/>
        <sz val="9"/>
        <rFont val="Arial"/>
        <family val="2"/>
        <charset val="238"/>
      </rPr>
      <t xml:space="preserve">gross value added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</si>
  <si>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</si>
  <si>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</si>
  <si>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żyta                </t>
    </r>
    <r>
      <rPr>
        <i/>
        <sz val="9"/>
        <rFont val="Arial"/>
        <family val="2"/>
        <charset val="238"/>
      </rPr>
      <t xml:space="preserve">rye </t>
    </r>
  </si>
  <si>
    <r>
      <t xml:space="preserve">pszenicy  </t>
    </r>
    <r>
      <rPr>
        <i/>
        <sz val="9"/>
        <rFont val="Arial"/>
        <family val="2"/>
        <charset val="238"/>
      </rPr>
      <t xml:space="preserve">wheat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</si>
  <si>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</si>
  <si>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budowlano-montażowej 
</t>
    </r>
    <r>
      <rPr>
        <i/>
        <sz val="9"/>
        <rFont val="Arial"/>
        <family val="2"/>
        <charset val="238"/>
      </rPr>
      <t xml:space="preserve">construction and assembly </t>
    </r>
  </si>
  <si>
    <r>
      <t xml:space="preserve">zgony
</t>
    </r>
    <r>
      <rPr>
        <i/>
        <sz val="9"/>
        <rFont val="Arial"/>
        <family val="2"/>
        <charset val="238"/>
      </rPr>
      <t xml:space="preserve">deaths </t>
    </r>
  </si>
  <si>
    <r>
      <t xml:space="preserve">małżeństwa
 </t>
    </r>
    <r>
      <rPr>
        <i/>
        <sz val="9"/>
        <rFont val="Arial"/>
        <family val="2"/>
        <charset val="238"/>
      </rPr>
      <t xml:space="preserve">marriages </t>
    </r>
  </si>
  <si>
    <r>
      <t xml:space="preserve">urodzenia żywe
</t>
    </r>
    <r>
      <rPr>
        <i/>
        <sz val="9"/>
        <rFont val="Arial"/>
        <family val="2"/>
        <charset val="238"/>
      </rPr>
      <t xml:space="preserve">live births </t>
    </r>
  </si>
  <si>
    <r>
      <t xml:space="preserve">mieszkania 
</t>
    </r>
    <r>
      <rPr>
        <i/>
        <sz val="9"/>
        <rFont val="Arial"/>
        <family val="2"/>
        <charset val="238"/>
      </rPr>
      <t xml:space="preserve">dwellings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</si>
  <si>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</si>
  <si>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</si>
  <si>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zgłoszone 
w ciągu miesiąca 
</t>
    </r>
    <r>
      <rPr>
        <i/>
        <sz val="9"/>
        <rFont val="Arial"/>
        <family val="2"/>
        <charset val="238"/>
      </rPr>
      <t>declaring during 
a month</t>
    </r>
  </si>
  <si>
    <r>
      <t xml:space="preserve">poniżej
25 lat 
</t>
    </r>
    <r>
      <rPr>
        <i/>
        <sz val="9"/>
        <rFont val="Arial"/>
        <family val="2"/>
        <charset val="238"/>
      </rPr>
      <t xml:space="preserve">below age 25 </t>
    </r>
  </si>
  <si>
    <r>
      <t xml:space="preserve">wieś 
 </t>
    </r>
    <r>
      <rPr>
        <i/>
        <sz val="9"/>
        <rFont val="Arial"/>
        <family val="2"/>
        <charset val="238"/>
      </rPr>
      <t xml:space="preserve">rural areas </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</si>
  <si>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</si>
  <si>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</si>
  <si>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Trade; repair of motor vehicles</t>
    </r>
    <r>
      <rPr>
        <i/>
        <vertAlign val="superscript"/>
        <sz val="9"/>
        <rFont val="Arial"/>
        <family val="2"/>
        <charset val="238"/>
      </rPr>
      <t>∆</t>
    </r>
    <r>
      <rPr>
        <i/>
        <sz val="9"/>
        <rFont val="Arial"/>
        <family val="2"/>
        <charset val="238"/>
      </rPr>
      <t xml:space="preserve"> </t>
    </r>
  </si>
  <si>
    <r>
      <t>Accommodation and catering</t>
    </r>
    <r>
      <rPr>
        <i/>
        <vertAlign val="superscript"/>
        <sz val="9"/>
        <rFont val="Arial"/>
        <family val="2"/>
        <charset val="238"/>
      </rPr>
      <t>∆</t>
    </r>
    <r>
      <rPr>
        <i/>
        <sz val="9"/>
        <rFont val="Arial"/>
        <family val="2"/>
        <charset val="238"/>
      </rPr>
      <t xml:space="preserve"> </t>
    </r>
  </si>
  <si>
    <r>
      <t xml:space="preserve">Ogółem            </t>
    </r>
    <r>
      <rPr>
        <i/>
        <sz val="9"/>
        <rFont val="Arial"/>
        <family val="2"/>
        <charset val="238"/>
      </rPr>
      <t>Total</t>
    </r>
  </si>
  <si>
    <r>
      <t xml:space="preserve">napoje        alkoholowe              i wyroby         tytoniowe           </t>
    </r>
    <r>
      <rPr>
        <i/>
        <sz val="9"/>
        <rFont val="Arial"/>
        <family val="2"/>
        <charset val="238"/>
      </rPr>
      <t>alcoholic beverages       and tobacco</t>
    </r>
  </si>
  <si>
    <r>
      <t xml:space="preserve">mieszkania </t>
    </r>
    <r>
      <rPr>
        <i/>
        <sz val="9"/>
        <rFont val="Arial"/>
        <family val="2"/>
        <charset val="238"/>
      </rPr>
      <t>dwellings</t>
    </r>
  </si>
  <si>
    <r>
      <t xml:space="preserve">transport </t>
    </r>
    <r>
      <rPr>
        <i/>
        <sz val="9"/>
        <rFont val="Arial"/>
        <family val="2"/>
        <charset val="238"/>
      </rPr>
      <t>transport</t>
    </r>
  </si>
  <si>
    <r>
      <t xml:space="preserve">rekreacja              i kultura    </t>
    </r>
    <r>
      <rPr>
        <i/>
        <sz val="9"/>
        <rFont val="Arial"/>
        <family val="2"/>
        <charset val="238"/>
      </rPr>
      <t>recreation        and culture</t>
    </r>
  </si>
  <si>
    <r>
      <t xml:space="preserve">edukacja </t>
    </r>
    <r>
      <rPr>
        <i/>
        <sz val="9"/>
        <rFont val="Arial"/>
        <family val="2"/>
        <charset val="238"/>
      </rPr>
      <t>education</t>
    </r>
  </si>
  <si>
    <r>
      <t>Cold water by munical water-system - per m</t>
    </r>
    <r>
      <rPr>
        <i/>
        <vertAlign val="superscript"/>
        <sz val="9"/>
        <rFont val="Arial"/>
        <family val="2"/>
        <charset val="238"/>
      </rPr>
      <t>3</t>
    </r>
  </si>
  <si>
    <r>
      <t xml:space="preserve">1 l mleka krowiego
</t>
    </r>
    <r>
      <rPr>
        <i/>
        <sz val="9"/>
        <rFont val="Arial"/>
        <family val="2"/>
        <charset val="238"/>
      </rPr>
      <t>l of cows’ milk</t>
    </r>
  </si>
  <si>
    <r>
      <t xml:space="preserve">produkcja artykułów spożywczych
</t>
    </r>
    <r>
      <rPr>
        <i/>
        <sz val="9"/>
        <rFont val="Arial"/>
        <family val="2"/>
        <charset val="238"/>
      </rPr>
      <t>manufacture of food products</t>
    </r>
  </si>
  <si>
    <r>
      <t xml:space="preserve">Maszyny dla rolnictwa 
i leśnictwa do uprawy gleby
</t>
    </r>
    <r>
      <rPr>
        <i/>
        <sz val="9"/>
        <rFont val="Arial"/>
        <family val="2"/>
        <charset val="238"/>
      </rPr>
      <t>Machinery for agriculture and forestry to soil</t>
    </r>
  </si>
  <si>
    <r>
      <t xml:space="preserve">Masowe suche
 </t>
    </r>
    <r>
      <rPr>
        <i/>
        <sz val="9"/>
        <rFont val="Arial"/>
        <family val="2"/>
        <charset val="238"/>
      </rPr>
      <t>Dry bulk goods</t>
    </r>
  </si>
  <si>
    <r>
      <t xml:space="preserve">Kontenery </t>
    </r>
    <r>
      <rPr>
        <i/>
        <sz val="9"/>
        <rFont val="Arial"/>
        <family val="2"/>
        <charset val="238"/>
      </rPr>
      <t>Containers</t>
    </r>
  </si>
  <si>
    <r>
      <t xml:space="preserve">w tym:     </t>
    </r>
    <r>
      <rPr>
        <i/>
        <sz val="9"/>
        <rFont val="Arial"/>
        <family val="2"/>
        <charset val="238"/>
      </rPr>
      <t>of which:</t>
    </r>
  </si>
  <si>
    <t>TOURISM</t>
  </si>
  <si>
    <r>
      <t xml:space="preserve">sektor prywatny  </t>
    </r>
    <r>
      <rPr>
        <i/>
        <sz val="9"/>
        <rFont val="Arial"/>
        <family val="2"/>
        <charset val="238"/>
      </rPr>
      <t xml:space="preserve">private sector </t>
    </r>
  </si>
  <si>
    <r>
      <t xml:space="preserve">Trade; repair of motor vehicles </t>
    </r>
    <r>
      <rPr>
        <i/>
        <vertAlign val="superscript"/>
        <sz val="9"/>
        <rFont val="Arial"/>
        <family val="2"/>
        <charset val="238"/>
      </rPr>
      <t xml:space="preserve">Δ </t>
    </r>
  </si>
  <si>
    <r>
      <t xml:space="preserve">WYSZCZEGÓLNIENIE
</t>
    </r>
    <r>
      <rPr>
        <i/>
        <sz val="9"/>
        <rFont val="Arial"/>
        <family val="2"/>
        <charset val="238"/>
      </rPr>
      <t xml:space="preserve">SPECIFICATION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</si>
  <si>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</si>
  <si>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</si>
  <si>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in absolute numbers</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</si>
  <si>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</si>
  <si>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</si>
  <si>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zabici
</t>
    </r>
    <r>
      <rPr>
        <i/>
        <sz val="9"/>
        <rFont val="Arial"/>
        <family val="2"/>
        <charset val="238"/>
      </rPr>
      <t>fatalities</t>
    </r>
  </si>
  <si>
    <r>
      <t xml:space="preserve">ranni                       </t>
    </r>
    <r>
      <rPr>
        <i/>
        <sz val="9"/>
        <rFont val="Arial"/>
        <family val="2"/>
        <charset val="238"/>
      </rPr>
      <t xml:space="preserve">injured </t>
    </r>
  </si>
  <si>
    <r>
      <t xml:space="preserve">urodzenia żywe
</t>
    </r>
    <r>
      <rPr>
        <i/>
        <sz val="9"/>
        <rFont val="Arial"/>
        <family val="2"/>
        <charset val="238"/>
      </rPr>
      <t>live births</t>
    </r>
  </si>
  <si>
    <t>Return to list of tables</t>
  </si>
  <si>
    <r>
      <t xml:space="preserve">mężczyźni 
</t>
    </r>
    <r>
      <rPr>
        <i/>
        <sz val="9"/>
        <rFont val="Arial"/>
        <family val="2"/>
        <charset val="238"/>
      </rPr>
      <t xml:space="preserve"> males </t>
    </r>
  </si>
  <si>
    <r>
      <t xml:space="preserve">kobiety
</t>
    </r>
    <r>
      <rPr>
        <i/>
        <sz val="9"/>
        <rFont val="Arial"/>
        <family val="2"/>
        <charset val="238"/>
      </rPr>
      <t xml:space="preserve">females </t>
    </r>
  </si>
  <si>
    <r>
      <t xml:space="preserve">na środki trwałe           </t>
    </r>
    <r>
      <rPr>
        <i/>
        <sz val="9"/>
        <rFont val="Arial"/>
        <family val="2"/>
        <charset val="238"/>
      </rPr>
      <t>on fixed assets</t>
    </r>
  </si>
  <si>
    <r>
      <t xml:space="preserve">Z liczby ogółem  (dok.)       </t>
    </r>
    <r>
      <rPr>
        <i/>
        <sz val="9"/>
        <rFont val="Arial"/>
        <family val="2"/>
        <charset val="238"/>
      </rPr>
      <t>Of  total number  (cont.)</t>
    </r>
  </si>
  <si>
    <r>
      <t xml:space="preserve">Urodzenia żywe
</t>
    </r>
    <r>
      <rPr>
        <i/>
        <sz val="9"/>
        <rFont val="Arial"/>
        <family val="2"/>
        <charset val="238"/>
      </rPr>
      <t>Live births</t>
    </r>
  </si>
  <si>
    <r>
      <t xml:space="preserve">Mleko krowie w tys. l
</t>
    </r>
    <r>
      <rPr>
        <i/>
        <sz val="9"/>
        <rFont val="Arial"/>
        <family val="2"/>
        <charset val="238"/>
      </rPr>
      <t>Cow milk in thous. l</t>
    </r>
  </si>
  <si>
    <r>
      <t xml:space="preserve">na ubój 
o wadze 50 kg i więcej
</t>
    </r>
    <r>
      <rPr>
        <i/>
        <sz val="9"/>
        <rFont val="Arial"/>
        <family val="2"/>
        <charset val="238"/>
      </rPr>
      <t>for slaughter 50 kg and more</t>
    </r>
  </si>
  <si>
    <r>
      <t xml:space="preserve">lochy
</t>
    </r>
    <r>
      <rPr>
        <i/>
        <sz val="9"/>
        <rFont val="Arial"/>
        <family val="2"/>
        <charset val="238"/>
      </rPr>
      <t xml:space="preserve">sows </t>
    </r>
  </si>
  <si>
    <r>
      <t xml:space="preserve">prośne
</t>
    </r>
    <r>
      <rPr>
        <i/>
        <sz val="9"/>
        <rFont val="Arial"/>
        <family val="2"/>
        <charset val="238"/>
      </rPr>
      <t xml:space="preserve">in farrow </t>
    </r>
  </si>
  <si>
    <r>
      <t xml:space="preserve">krowy
</t>
    </r>
    <r>
      <rPr>
        <i/>
        <sz val="9"/>
        <rFont val="Arial"/>
        <family val="2"/>
        <charset val="238"/>
      </rPr>
      <t xml:space="preserve">cows </t>
    </r>
    <r>
      <rPr>
        <sz val="9"/>
        <rFont val="Arial"/>
        <family val="2"/>
        <charset val="238"/>
      </rPr>
      <t xml:space="preserve"> </t>
    </r>
  </si>
  <si>
    <r>
      <t xml:space="preserve">ogółem
</t>
    </r>
    <r>
      <rPr>
        <i/>
        <sz val="9"/>
        <rFont val="Arial"/>
        <family val="2"/>
        <charset val="238"/>
      </rPr>
      <t xml:space="preserve">grand total </t>
    </r>
  </si>
  <si>
    <r>
      <t xml:space="preserve">prośne
</t>
    </r>
    <r>
      <rPr>
        <i/>
        <sz val="9"/>
        <rFont val="Arial"/>
        <family val="2"/>
        <charset val="238"/>
      </rPr>
      <t xml:space="preserve"> in farrow </t>
    </r>
  </si>
  <si>
    <r>
      <t xml:space="preserve">OKRESY 
 </t>
    </r>
    <r>
      <rPr>
        <i/>
        <sz val="9"/>
        <rFont val="Arial"/>
        <family val="2"/>
        <charset val="238"/>
      </rPr>
      <t>PERIODS</t>
    </r>
  </si>
  <si>
    <r>
      <t xml:space="preserve">1 kg żyta
</t>
    </r>
    <r>
      <rPr>
        <i/>
        <sz val="9"/>
        <rFont val="Arial"/>
        <family val="2"/>
        <charset val="238"/>
      </rPr>
      <t>kg of  rye</t>
    </r>
  </si>
  <si>
    <r>
      <t xml:space="preserve">Relacje ceny skupu 1 kg żywca wieprzowego do cen 
</t>
    </r>
    <r>
      <rPr>
        <i/>
        <sz val="9"/>
        <rFont val="Arial"/>
        <family val="2"/>
        <charset val="238"/>
      </rPr>
      <t>Procurement price per kg pigs for slaughter to prices of</t>
    </r>
  </si>
  <si>
    <r>
      <t xml:space="preserve">1 kg jęczmienia
 </t>
    </r>
    <r>
      <rPr>
        <i/>
        <sz val="9"/>
        <rFont val="Arial"/>
        <family val="2"/>
        <charset val="238"/>
      </rPr>
      <t>kg of barley</t>
    </r>
  </si>
  <si>
    <r>
      <t xml:space="preserve">1 kg ziemniaków
</t>
    </r>
    <r>
      <rPr>
        <i/>
        <sz val="9"/>
        <rFont val="Arial"/>
        <family val="2"/>
        <charset val="238"/>
      </rPr>
      <t>kg of potatoes</t>
    </r>
  </si>
  <si>
    <r>
      <t xml:space="preserve">w skupie
 </t>
    </r>
    <r>
      <rPr>
        <i/>
        <sz val="9"/>
        <rFont val="Arial"/>
        <family val="2"/>
        <charset val="238"/>
      </rPr>
      <t>in procurement</t>
    </r>
  </si>
  <si>
    <r>
      <t xml:space="preserve">w skupie
</t>
    </r>
    <r>
      <rPr>
        <i/>
        <sz val="9"/>
        <rFont val="Arial"/>
        <family val="2"/>
        <charset val="238"/>
      </rPr>
      <t>in  procurement</t>
    </r>
  </si>
  <si>
    <r>
      <t xml:space="preserve">w tys.
</t>
    </r>
    <r>
      <rPr>
        <i/>
        <sz val="9"/>
        <rFont val="Arial"/>
        <family val="2"/>
        <charset val="238"/>
      </rPr>
      <t>in thous.</t>
    </r>
  </si>
  <si>
    <r>
      <t xml:space="preserve">1 miesiąc 
i mniej 
</t>
    </r>
    <r>
      <rPr>
        <i/>
        <sz val="9"/>
        <rFont val="Arial"/>
        <family val="2"/>
        <charset val="238"/>
      </rPr>
      <t xml:space="preserve">1 month and less </t>
    </r>
  </si>
  <si>
    <r>
      <t xml:space="preserve">wypłacana przez Zakład Ubezpieczeń Społecznych 
</t>
    </r>
    <r>
      <rPr>
        <i/>
        <sz val="9"/>
        <rFont val="Arial"/>
        <family val="2"/>
        <charset val="238"/>
      </rPr>
      <t xml:space="preserve">paid by the Social Insurance Institution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</si>
  <si>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</si>
  <si>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</si>
  <si>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t xml:space="preserve">rolników  indywidualnych 
</t>
    </r>
    <r>
      <rPr>
        <i/>
        <sz val="9"/>
        <rFont val="Arial"/>
        <family val="2"/>
        <charset val="238"/>
      </rPr>
      <t xml:space="preserve">farmers </t>
    </r>
  </si>
  <si>
    <r>
      <t xml:space="preserve">prosięta 
o wadze do 
20 kg
</t>
    </r>
    <r>
      <rPr>
        <i/>
        <sz val="9"/>
        <rFont val="Arial"/>
        <family val="2"/>
        <charset val="238"/>
      </rPr>
      <t xml:space="preserve">piglets up to 20 kg </t>
    </r>
  </si>
  <si>
    <r>
      <t xml:space="preserve">na ubój 
o wadze 50 kg 
i więcej  
</t>
    </r>
    <r>
      <rPr>
        <i/>
        <sz val="9"/>
        <rFont val="Arial"/>
        <family val="2"/>
        <charset val="238"/>
      </rPr>
      <t>for slaughter 50 kg and more</t>
    </r>
  </si>
  <si>
    <r>
      <t xml:space="preserve">przetwórstwo przemysłowe  </t>
    </r>
    <r>
      <rPr>
        <i/>
        <sz val="9"/>
        <rFont val="Arial"/>
        <family val="2"/>
        <charset val="238"/>
      </rPr>
      <t xml:space="preserve">   manufacturing</t>
    </r>
  </si>
  <si>
    <t xml:space="preserve">twarogowy półtłusty  </t>
  </si>
  <si>
    <r>
      <t>z liczby ogółem – spółki                                                                                                                                                                                                 </t>
    </r>
    <r>
      <rPr>
        <i/>
        <sz val="9"/>
        <rFont val="Arial"/>
        <family val="2"/>
        <charset val="238"/>
      </rPr>
      <t xml:space="preserve"> of  total number – companies </t>
    </r>
  </si>
  <si>
    <r>
      <t xml:space="preserve">Ogółem  </t>
    </r>
    <r>
      <rPr>
        <i/>
        <sz val="9"/>
        <rFont val="Arial"/>
        <family val="2"/>
        <charset val="238"/>
      </rPr>
      <t>Total</t>
    </r>
    <r>
      <rPr>
        <sz val="9"/>
        <rFont val="Arial"/>
        <family val="2"/>
        <charset val="238"/>
      </rPr>
      <t xml:space="preserve"> </t>
    </r>
  </si>
  <si>
    <r>
      <t xml:space="preserve">Ziemniaki
</t>
    </r>
    <r>
      <rPr>
        <i/>
        <sz val="9"/>
        <rFont val="Arial"/>
        <family val="2"/>
        <charset val="238"/>
      </rPr>
      <t>Potatoes</t>
    </r>
  </si>
  <si>
    <t> Analogiczny okres roku poprzedniego = 100</t>
  </si>
  <si>
    <t>Corresponding period of previous year = 100</t>
  </si>
  <si>
    <t>Okres poprzedni = 100</t>
  </si>
  <si>
    <t>Previous period = 100</t>
  </si>
  <si>
    <t>of which in individual farms</t>
  </si>
  <si>
    <r>
      <t xml:space="preserve">poligrafia 
i reprodukcja zapisanych nośników informacji 
 </t>
    </r>
    <r>
      <rPr>
        <i/>
        <sz val="9"/>
        <rFont val="Arial"/>
        <family val="2"/>
        <charset val="238"/>
      </rPr>
      <t>printing and reproduction of recorded media</t>
    </r>
  </si>
  <si>
    <r>
      <t xml:space="preserve">produkcja papieru  
i wyrobów 
z papieru
</t>
    </r>
    <r>
      <rPr>
        <i/>
        <sz val="9"/>
        <rFont val="Arial"/>
        <family val="2"/>
        <charset val="238"/>
      </rPr>
      <t>manufacture of paper and paper products</t>
    </r>
  </si>
  <si>
    <r>
      <t xml:space="preserve">produkcja odzieży 
</t>
    </r>
    <r>
      <rPr>
        <i/>
        <sz val="9"/>
        <rFont val="Arial"/>
        <family val="2"/>
        <charset val="238"/>
      </rPr>
      <t>manufacture of wearing apparel</t>
    </r>
  </si>
  <si>
    <r>
      <t xml:space="preserve">produkcja wyrobów tekstylnych  </t>
    </r>
    <r>
      <rPr>
        <i/>
        <sz val="9"/>
        <rFont val="Arial"/>
        <family val="2"/>
        <charset val="238"/>
      </rPr>
      <t>manufacture of textiles</t>
    </r>
  </si>
  <si>
    <r>
      <t xml:space="preserve">produkcja artykułów spożywczych  </t>
    </r>
    <r>
      <rPr>
        <i/>
        <sz val="9"/>
        <rFont val="Arial"/>
        <family val="2"/>
        <charset val="238"/>
      </rPr>
      <t>manufacture of food products</t>
    </r>
  </si>
  <si>
    <t xml:space="preserve">Bilet do kina  </t>
  </si>
  <si>
    <t>Cinema ticket</t>
  </si>
  <si>
    <t xml:space="preserve">o zawartości tłuszczu 3-3,5%, sterylizowane  </t>
  </si>
  <si>
    <t>fat content 3-3.5%, sterilized</t>
  </si>
  <si>
    <t xml:space="preserve">o zawartości tłuszczu 2-2,5%  </t>
  </si>
  <si>
    <t>fat content 2-2.5%</t>
  </si>
  <si>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</si>
  <si>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</si>
  <si>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B</t>
    </r>
    <r>
      <rPr>
        <sz val="9"/>
        <rFont val="Arial"/>
        <family val="2"/>
        <charset val="238"/>
      </rPr>
      <t xml:space="preserve">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</si>
  <si>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</si>
  <si>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</si>
  <si>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w tym w gospodarstwach indywidualnych</t>
  </si>
  <si>
    <r>
      <t xml:space="preserve">na chów 
o wadze 
50 kg i więcej 
</t>
    </r>
    <r>
      <rPr>
        <i/>
        <sz val="9"/>
        <rFont val="Arial"/>
        <family val="2"/>
        <charset val="238"/>
      </rPr>
      <t xml:space="preserve">for breeding  50 kg and more </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</si>
  <si>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</si>
  <si>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</si>
  <si>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r>
      <t xml:space="preserve">Przeciętne miesięczne wynagrodzenie 
brutto w sektorze przedsiębiorstw 
</t>
    </r>
    <r>
      <rPr>
        <i/>
        <sz val="9"/>
        <rFont val="Arial"/>
        <family val="2"/>
        <charset val="238"/>
      </rPr>
      <t xml:space="preserve">Average monthly gross wages and salaries 
in enterprise sector </t>
    </r>
  </si>
  <si>
    <r>
      <t>administrowanie
i działalność  wspierająca</t>
    </r>
    <r>
      <rPr>
        <vertAlign val="superscript"/>
        <sz val="9"/>
        <rFont val="Arial"/>
        <family val="2"/>
        <charset val="238"/>
      </rPr>
      <t xml:space="preserve">∆
 </t>
    </r>
    <r>
      <rPr>
        <i/>
        <sz val="9"/>
        <rFont val="Arial"/>
        <family val="2"/>
        <charset val="238"/>
      </rPr>
      <t>administrative and support service activities</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</si>
  <si>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r>
      <rPr>
        <i/>
        <sz val="9"/>
        <rFont val="Arial"/>
        <family val="2"/>
        <charset val="238"/>
      </rPr>
      <t/>
    </r>
  </si>
  <si>
    <r>
      <t xml:space="preserve">obsługa rynku nieruchomości </t>
    </r>
    <r>
      <rPr>
        <vertAlign val="superscript"/>
        <sz val="9"/>
        <rFont val="Arial"/>
        <family val="2"/>
        <charset val="238"/>
      </rPr>
      <t xml:space="preserve">∆ 
 </t>
    </r>
    <r>
      <rPr>
        <i/>
        <sz val="9"/>
        <rFont val="Arial"/>
        <family val="2"/>
        <charset val="238"/>
      </rPr>
      <t>real estate activities</t>
    </r>
  </si>
  <si>
    <t xml:space="preserve">    a The division by categories may indicate one person more than once; see methodological notes item 4.  </t>
  </si>
  <si>
    <t xml:space="preserve">    Ź r ó d ł o: dane Komendy Wojewódzkiej Policji w Gdańsku. </t>
  </si>
  <si>
    <t xml:space="preserve">    S o u r c e: data of the Voivodship Police Headquarters in Gdańsk. </t>
  </si>
  <si>
    <r>
      <t>na 1000 ludności   </t>
    </r>
    <r>
      <rPr>
        <i/>
        <sz val="9"/>
        <rFont val="Arial"/>
        <family val="2"/>
        <charset val="238"/>
      </rPr>
      <t>  per 1000 population</t>
    </r>
  </si>
  <si>
    <t xml:space="preserve">    a Number of live births minus deaths in a given period.   b Infants less than 1 year old.   c Per 1000 live births.  </t>
  </si>
  <si>
    <t xml:space="preserve">    a Including post-secondary education.</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</si>
  <si>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i/>
        <sz val="9"/>
        <rFont val="Arial"/>
        <family val="2"/>
        <charset val="238"/>
      </rPr>
      <t/>
    </r>
  </si>
  <si>
    <r>
      <t xml:space="preserve">roboty budowlane specjalis-tyczne  </t>
    </r>
    <r>
      <rPr>
        <i/>
        <sz val="9"/>
        <rFont val="Arial"/>
        <family val="2"/>
        <charset val="238"/>
      </rPr>
      <t>specialised construction activities</t>
    </r>
    <r>
      <rPr>
        <sz val="9"/>
        <rFont val="Arial"/>
        <family val="2"/>
        <charset val="238"/>
      </rPr>
      <t xml:space="preserve"> </t>
    </r>
  </si>
  <si>
    <r>
      <t>handel hurtowy 
i detaliczny pojazdami samocho-dowymi oraz ich naprawa</t>
    </r>
    <r>
      <rPr>
        <vertAlign val="superscript"/>
        <sz val="9"/>
        <rFont val="Arial"/>
        <family val="2"/>
        <charset val="238"/>
      </rPr>
      <t xml:space="preserve">∆ 
 </t>
    </r>
    <r>
      <rPr>
        <i/>
        <sz val="9"/>
        <rFont val="Arial"/>
        <family val="2"/>
        <charset val="238"/>
      </rPr>
      <t>wholesale and retail trade and repair of motor vehicles and motorcycles</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</si>
  <si>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</si>
  <si>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</si>
  <si>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żywność 
i napoje bezalkoholowe             </t>
    </r>
    <r>
      <rPr>
        <i/>
        <sz val="9"/>
        <rFont val="Arial"/>
        <family val="2"/>
        <charset val="238"/>
      </rPr>
      <t>food and non-             -alcoholic beverages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</si>
  <si>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</si>
  <si>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</si>
  <si>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</si>
  <si>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kg wagi żywej     </t>
    </r>
    <r>
      <rPr>
        <i/>
        <sz val="9"/>
        <rFont val="Arial"/>
        <family val="2"/>
        <charset val="238"/>
      </rPr>
      <t>in zl per kg live weight</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</si>
  <si>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</si>
  <si>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transport i gospodarka magazynowa
</t>
    </r>
    <r>
      <rPr>
        <i/>
        <sz val="9"/>
        <rFont val="Arial"/>
        <family val="2"/>
        <charset val="238"/>
      </rPr>
      <t>transportation 
and storage</t>
    </r>
  </si>
  <si>
    <r>
      <t xml:space="preserve">Tarcica
</t>
    </r>
    <r>
      <rPr>
        <i/>
        <sz val="9"/>
        <rFont val="Arial"/>
        <family val="2"/>
        <charset val="238"/>
      </rPr>
      <t>Sawn-wood</t>
    </r>
  </si>
  <si>
    <r>
      <t xml:space="preserve">Ogółem      
</t>
    </r>
    <r>
      <rPr>
        <i/>
        <sz val="9"/>
        <rFont val="Arial"/>
        <family val="2"/>
        <charset val="238"/>
      </rPr>
      <t xml:space="preserve">Total </t>
    </r>
  </si>
  <si>
    <r>
      <t xml:space="preserve"> węgiel 
i koks 
</t>
    </r>
    <r>
      <rPr>
        <i/>
        <sz val="9"/>
        <rFont val="Arial"/>
        <family val="2"/>
        <charset val="238"/>
      </rPr>
      <t>coal and coke</t>
    </r>
  </si>
  <si>
    <r>
      <t xml:space="preserve">Ogółem
</t>
    </r>
    <r>
      <rPr>
        <i/>
        <sz val="9"/>
        <rFont val="Arial"/>
        <family val="2"/>
        <charset val="238"/>
      </rPr>
      <t>Total</t>
    </r>
    <r>
      <rPr>
        <sz val="9"/>
        <rFont val="Arial"/>
        <family val="2"/>
        <charset val="238"/>
      </rPr>
      <t xml:space="preserve"> </t>
    </r>
  </si>
  <si>
    <r>
      <t xml:space="preserve"> węgiel 
i koks
</t>
    </r>
    <r>
      <rPr>
        <i/>
        <sz val="9"/>
        <rFont val="Arial"/>
        <family val="2"/>
        <charset val="238"/>
      </rPr>
      <t>coal and coke</t>
    </r>
  </si>
  <si>
    <r>
      <t xml:space="preserve"> węgiel 
i koks  
</t>
    </r>
    <r>
      <rPr>
        <i/>
        <sz val="9"/>
        <rFont val="Arial"/>
        <family val="2"/>
        <charset val="238"/>
      </rPr>
      <t>coal and coke</t>
    </r>
  </si>
  <si>
    <r>
      <t xml:space="preserve">pojazdy 
samochodowe, motocykle, części
</t>
    </r>
    <r>
      <rPr>
        <i/>
        <sz val="9"/>
        <rFont val="Arial"/>
        <family val="2"/>
        <charset val="238"/>
      </rPr>
      <t>motor vehicles, motorcycles, parts</t>
    </r>
  </si>
  <si>
    <r>
      <t xml:space="preserve">Stopień     wykorzystania miejsc nocle-gowych w %
</t>
    </r>
    <r>
      <rPr>
        <i/>
        <sz val="9"/>
        <rFont val="Arial"/>
        <family val="2"/>
        <charset val="238"/>
      </rPr>
      <t>Utilisation of bed places in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</si>
  <si>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</si>
  <si>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</si>
  <si>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z ogra-      niczoną odpo-      wiedzial-     nością 
</t>
    </r>
    <r>
      <rPr>
        <i/>
        <sz val="9"/>
        <rFont val="Arial"/>
        <family val="2"/>
        <charset val="238"/>
      </rPr>
      <t xml:space="preserve">limited liability </t>
    </r>
  </si>
  <si>
    <r>
      <t xml:space="preserve">Ludność     </t>
    </r>
    <r>
      <rPr>
        <i/>
        <sz val="9"/>
        <rFont val="Arial"/>
        <family val="2"/>
        <charset val="238"/>
      </rPr>
      <t>Population</t>
    </r>
  </si>
  <si>
    <r>
      <t xml:space="preserve">Bezrobotni zarejestrowani     </t>
    </r>
    <r>
      <rPr>
        <i/>
        <sz val="9"/>
        <rFont val="Arial"/>
        <family val="2"/>
        <charset val="238"/>
      </rPr>
      <t xml:space="preserve">Registered unemployed persons </t>
    </r>
  </si>
  <si>
    <r>
      <t xml:space="preserve">z liczby ogółem     </t>
    </r>
    <r>
      <rPr>
        <i/>
        <sz val="9"/>
        <rFont val="Arial"/>
        <family val="2"/>
        <charset val="238"/>
      </rPr>
      <t xml:space="preserve">of total number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</si>
  <si>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</si>
  <si>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</si>
  <si>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</si>
  <si>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</si>
  <si>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W wieku                                                                                                                                                                                                          
</t>
    </r>
    <r>
      <rPr>
        <i/>
        <sz val="9"/>
        <rFont val="Arial"/>
        <family val="2"/>
        <charset val="238"/>
      </rPr>
      <t xml:space="preserve">At age </t>
    </r>
  </si>
  <si>
    <r>
      <t xml:space="preserve">55 lat i więcej             
</t>
    </r>
    <r>
      <rPr>
        <i/>
        <sz val="9"/>
        <rFont val="Arial"/>
        <family val="2"/>
        <charset val="238"/>
      </rPr>
      <t xml:space="preserve">55 years and more </t>
    </r>
  </si>
  <si>
    <r>
      <t xml:space="preserve">poniżej 25 lat                
</t>
    </r>
    <r>
      <rPr>
        <i/>
        <sz val="9"/>
        <rFont val="Arial"/>
        <family val="2"/>
        <charset val="238"/>
      </rPr>
      <t xml:space="preserve">below 25 years </t>
    </r>
  </si>
  <si>
    <r>
      <t xml:space="preserve">Przeciętne miesięczne wynagrodzenia     </t>
    </r>
    <r>
      <rPr>
        <i/>
        <sz val="9"/>
        <rFont val="Arial"/>
        <family val="2"/>
        <charset val="238"/>
      </rPr>
      <t xml:space="preserve">Average monthly wages and salaries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</si>
  <si>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b/>
        <sz val="10"/>
        <color indexed="63"/>
        <rFont val="Arial"/>
        <family val="2"/>
        <charset val="238"/>
      </rPr>
      <t/>
    </r>
  </si>
  <si>
    <r>
      <t xml:space="preserve">Wskaźnik cen                                                                                                                                                                                                                                          
</t>
    </r>
    <r>
      <rPr>
        <i/>
        <sz val="9"/>
        <rFont val="Arial"/>
        <family val="2"/>
        <charset val="238"/>
      </rPr>
      <t xml:space="preserve">Price indices </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</si>
  <si>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</si>
  <si>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 xml:space="preserve">w liczbach bezwzględnych     </t>
    </r>
    <r>
      <rPr>
        <i/>
        <sz val="9"/>
        <rFont val="Arial"/>
        <family val="2"/>
        <charset val="238"/>
      </rPr>
      <t>in absolute numbers</t>
    </r>
  </si>
  <si>
    <r>
      <t xml:space="preserve">na 1000 ludności     </t>
    </r>
    <r>
      <rPr>
        <i/>
        <sz val="9"/>
        <rFont val="Arial"/>
        <family val="2"/>
        <charset val="238"/>
      </rPr>
      <t>per 1000 population</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</si>
  <si>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</si>
  <si>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</si>
  <si>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</si>
  <si>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</si>
  <si>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lochy na chów                             
</t>
    </r>
    <r>
      <rPr>
        <i/>
        <sz val="9"/>
        <rFont val="Arial"/>
        <family val="2"/>
        <charset val="238"/>
      </rPr>
      <t xml:space="preserve">sows  for breeding </t>
    </r>
  </si>
  <si>
    <r>
      <t xml:space="preserve">Budownictwo     </t>
    </r>
    <r>
      <rPr>
        <i/>
        <sz val="9"/>
        <rFont val="Arial"/>
        <family val="2"/>
        <charset val="238"/>
      </rPr>
      <t xml:space="preserve">Construction </t>
    </r>
  </si>
  <si>
    <r>
      <t>w tys. m</t>
    </r>
    <r>
      <rPr>
        <i/>
        <vertAlign val="superscript"/>
        <sz val="9"/>
        <rFont val="Arial"/>
        <family val="2"/>
        <charset val="238"/>
      </rPr>
      <t xml:space="preserve">2                               
</t>
    </r>
    <r>
      <rPr>
        <i/>
        <sz val="9"/>
        <rFont val="Arial"/>
        <family val="2"/>
        <charset val="238"/>
      </rPr>
      <t>in thous. m</t>
    </r>
    <r>
      <rPr>
        <i/>
        <vertAlign val="superscript"/>
        <sz val="9"/>
        <rFont val="Arial"/>
        <family val="2"/>
        <charset val="238"/>
      </rPr>
      <t>2</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</si>
  <si>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</si>
  <si>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t xml:space="preserve">    U w a g a. Wskaźniki dynamiki (A,B) obliczono na podstawie danych w cenach stałych (średnie ceny bieżące 2010 r.). </t>
  </si>
  <si>
    <t xml:space="preserve">    N o t e. Index numbers (A,B) are calculated on the basis of data in constant  prices (2010 average current prices). </t>
  </si>
  <si>
    <r>
      <rPr>
        <sz val="10"/>
        <rFont val="Arial"/>
        <family val="2"/>
        <charset val="238"/>
      </rPr>
      <t>TABL. 7.</t>
    </r>
    <r>
      <rPr>
        <b/>
        <sz val="10"/>
        <rFont val="Arial"/>
        <family val="2"/>
        <charset val="238"/>
      </rPr>
      <t xml:space="preserve"> BEZROBOTNI  ZAREJESTROWANI  WEDŁUG  POZIOMU  WYKSZTAŁCENIA,  WIEKU,  CZASU   </t>
    </r>
  </si>
  <si>
    <t>TABL.2</t>
  </si>
  <si>
    <t>TABL.3CZ.2</t>
  </si>
  <si>
    <t>TABL.3CZ.1</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</si>
  <si>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</si>
  <si>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</si>
  <si>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</si>
  <si>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</si>
  <si>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</si>
  <si>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</si>
  <si>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</si>
  <si>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</si>
  <si>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</si>
  <si>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</si>
  <si>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</si>
  <si>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</si>
  <si>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</si>
  <si>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</si>
  <si>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</si>
  <si>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</si>
  <si>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</si>
  <si>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</si>
  <si>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</si>
  <si>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</si>
  <si>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</si>
  <si>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</si>
  <si>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</si>
  <si>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</si>
  <si>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</si>
  <si>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TABL.28</t>
  </si>
  <si>
    <t>TABL.29CZ.1</t>
  </si>
  <si>
    <t>TABL.29CZ.2</t>
  </si>
  <si>
    <t>TABL.29CZ.3</t>
  </si>
  <si>
    <r>
      <t xml:space="preserve">pół-
produkty
i produkty 
w toku
</t>
    </r>
    <r>
      <rPr>
        <i/>
        <sz val="9"/>
        <rFont val="Arial"/>
        <family val="2"/>
        <charset val="238"/>
      </rPr>
      <t>work in progress and semi-  
-finished goods</t>
    </r>
  </si>
  <si>
    <r>
      <t xml:space="preserve">OKRESY 
</t>
    </r>
    <r>
      <rPr>
        <i/>
        <sz val="9"/>
        <rFont val="Arial"/>
        <family val="2"/>
        <charset val="238"/>
      </rPr>
      <t>PERIODS</t>
    </r>
  </si>
  <si>
    <t xml:space="preserve">Mąka pszenna - za 1 kg  </t>
  </si>
  <si>
    <t>Wheat flour - per kg</t>
  </si>
  <si>
    <t xml:space="preserve">semi-fat cottage </t>
  </si>
  <si>
    <t xml:space="preserve">dojrzewający </t>
  </si>
  <si>
    <t xml:space="preserve">ripening </t>
  </si>
  <si>
    <t>Fresh butter, fat content about 82.5% - per 200 g</t>
  </si>
  <si>
    <t xml:space="preserve">Pomarańcze - za 1 kg </t>
  </si>
  <si>
    <t>Apples- per kg</t>
  </si>
  <si>
    <t>Oranges -  per kg</t>
  </si>
  <si>
    <t>Natural coffee, ground - per 250 g</t>
  </si>
  <si>
    <t xml:space="preserve">Herbata czarna, liściasta - za 100 g  </t>
  </si>
  <si>
    <t>Black tea, leaf  - per 100 g</t>
  </si>
  <si>
    <t xml:space="preserve">Piwo jasne pełne, butelkowane - za 0,5 l  </t>
  </si>
  <si>
    <t xml:space="preserve">Trousers (aged 6-11), jeans-type </t>
  </si>
  <si>
    <t>Półbuty skórzane na podeszwie nieskórzanej - za 1 parę:</t>
  </si>
  <si>
    <t xml:space="preserve">Ręcznik frotté z tkaniny bawełnianej wym. 50x100 cm </t>
  </si>
  <si>
    <t>Frotté cotton towel 50x100 cm size</t>
  </si>
  <si>
    <t xml:space="preserve">Kuchnia mikrofalowa poj. 16-20 l </t>
  </si>
  <si>
    <t xml:space="preserve">Talerz głęboki porcelanowy o średnicy 22-24 cm, dekorowany </t>
  </si>
  <si>
    <t>Porcelain soup plate with a diameter 22-24 cm, decorated</t>
  </si>
  <si>
    <t>Consultation of a specialist doctor</t>
  </si>
  <si>
    <t xml:space="preserve">Bilet normalny na przejazd  autobusem miejskim, jednorazowy </t>
  </si>
  <si>
    <r>
      <t xml:space="preserve">budow-nictwo indywi-    dualne </t>
    </r>
    <r>
      <rPr>
        <i/>
        <sz val="9"/>
        <rFont val="Arial"/>
        <family val="2"/>
        <charset val="238"/>
      </rPr>
      <t xml:space="preserve">private constru-
ction </t>
    </r>
  </si>
  <si>
    <r>
      <t xml:space="preserve"> iglasta 
</t>
    </r>
    <r>
      <rPr>
        <i/>
        <sz val="9"/>
        <rFont val="Arial"/>
        <family val="2"/>
        <charset val="238"/>
      </rPr>
      <t>coniferous</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</si>
  <si>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</si>
  <si>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</si>
  <si>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</si>
  <si>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na 1 km</t>
    </r>
    <r>
      <rPr>
        <vertAlign val="superscript"/>
        <sz val="9"/>
        <rFont val="Arial"/>
        <family val="2"/>
        <charset val="238"/>
      </rPr>
      <t>2</t>
    </r>
    <r>
      <rPr>
        <sz val="9"/>
        <rFont val="Arial"/>
        <family val="2"/>
        <charset val="238"/>
      </rPr>
      <t xml:space="preserve">  
</t>
    </r>
    <r>
      <rPr>
        <i/>
        <sz val="9"/>
        <rFont val="Arial"/>
        <family val="2"/>
        <charset val="238"/>
      </rPr>
      <t>per km</t>
    </r>
    <r>
      <rPr>
        <i/>
        <vertAlign val="superscript"/>
        <sz val="9"/>
        <rFont val="Arial"/>
        <family val="2"/>
        <charset val="238"/>
      </rPr>
      <t>2</t>
    </r>
    <r>
      <rPr>
        <i/>
        <sz val="9"/>
        <rFont val="Arial"/>
        <family val="2"/>
        <charset val="238"/>
      </rPr>
      <t xml:space="preserve">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</si>
  <si>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</si>
  <si>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</si>
  <si>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Małżeństwa 
</t>
    </r>
    <r>
      <rPr>
        <i/>
        <sz val="9"/>
        <rFont val="Arial"/>
        <family val="2"/>
        <charset val="238"/>
      </rPr>
      <t xml:space="preserve">Marriages </t>
    </r>
  </si>
  <si>
    <r>
      <t xml:space="preserve">Urodzenia żywe
 </t>
    </r>
    <r>
      <rPr>
        <i/>
        <sz val="9"/>
        <rFont val="Arial"/>
        <family val="2"/>
        <charset val="238"/>
      </rPr>
      <t>Live births</t>
    </r>
    <r>
      <rPr>
        <sz val="9"/>
        <rFont val="Arial"/>
        <family val="2"/>
        <charset val="238"/>
      </rPr>
      <t xml:space="preserve"> </t>
    </r>
  </si>
  <si>
    <r>
      <t xml:space="preserve">Małżeństwa 
</t>
    </r>
    <r>
      <rPr>
        <i/>
        <sz val="9"/>
        <rFont val="Arial"/>
        <family val="2"/>
        <charset val="238"/>
      </rPr>
      <t>Marriages</t>
    </r>
  </si>
  <si>
    <r>
      <t xml:space="preserve">WYSZCZEGÓLNIENIE 
</t>
    </r>
    <r>
      <rPr>
        <i/>
        <sz val="9"/>
        <rFont val="Arial"/>
        <family val="2"/>
        <charset val="238"/>
      </rPr>
      <t xml:space="preserve">SPECIFICATION </t>
    </r>
  </si>
  <si>
    <r>
      <t xml:space="preserve">wyższym
</t>
    </r>
    <r>
      <rPr>
        <i/>
        <sz val="9"/>
        <rFont val="Arial"/>
        <family val="2"/>
        <charset val="238"/>
      </rPr>
      <t xml:space="preserve">tertiary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</si>
  <si>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</si>
  <si>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</si>
  <si>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</si>
  <si>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private construction</t>
    </r>
    <r>
      <rPr>
        <sz val="9"/>
        <rFont val="Arial"/>
        <family val="2"/>
        <charset val="238"/>
      </rPr>
      <t xml:space="preserve"> </t>
    </r>
  </si>
  <si>
    <r>
      <t xml:space="preserve">rolnictwo, leśnictwo, łowiectwo 
i rybactwo 
</t>
    </r>
    <r>
      <rPr>
        <i/>
        <sz val="9"/>
        <rFont val="Arial"/>
        <family val="2"/>
        <charset val="238"/>
      </rPr>
      <t>agriculture, forestry and fishing</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</si>
  <si>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</si>
  <si>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</si>
  <si>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</si>
  <si>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obsługa rynku nierucho- mości</t>
    </r>
    <r>
      <rPr>
        <vertAlign val="superscript"/>
        <sz val="9"/>
        <rFont val="Arial"/>
        <family val="2"/>
        <charset val="238"/>
      </rPr>
      <t xml:space="preserve">∆    
</t>
    </r>
    <r>
      <rPr>
        <i/>
        <sz val="9"/>
        <rFont val="Arial"/>
        <family val="2"/>
        <charset val="238"/>
      </rPr>
      <t>real estate activities</t>
    </r>
  </si>
  <si>
    <r>
      <t>administro-wanie i dzia-łalność wspiera- jąca</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</si>
  <si>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</si>
  <si>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brutto bez wypłat z zysku 
</t>
    </r>
    <r>
      <rPr>
        <i/>
        <sz val="9"/>
        <rFont val="Arial"/>
        <family val="2"/>
        <charset val="238"/>
      </rPr>
      <t xml:space="preserve">gross exclusive payment from profit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</si>
  <si>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</si>
  <si>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</si>
  <si>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małżeństwa 
</t>
    </r>
    <r>
      <rPr>
        <i/>
        <sz val="9"/>
        <rFont val="Arial"/>
        <family val="2"/>
        <charset val="238"/>
      </rPr>
      <t xml:space="preserve">marriages </t>
    </r>
  </si>
  <si>
    <r>
      <t xml:space="preserve">zgony 
</t>
    </r>
    <r>
      <rPr>
        <i/>
        <sz val="9"/>
        <rFont val="Arial"/>
        <family val="2"/>
        <charset val="238"/>
      </rPr>
      <t xml:space="preserve">deaths </t>
    </r>
  </si>
  <si>
    <r>
      <t xml:space="preserve">WOJEWÓDZTWA 
</t>
    </r>
    <r>
      <rPr>
        <i/>
        <sz val="9"/>
        <rFont val="Arial"/>
        <family val="2"/>
        <charset val="238"/>
      </rPr>
      <t xml:space="preserve">VOIVODSHIPS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</si>
  <si>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</si>
  <si>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</si>
  <si>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WOJEWÓDZTWA                                
</t>
    </r>
    <r>
      <rPr>
        <i/>
        <sz val="9"/>
        <rFont val="Arial"/>
        <family val="2"/>
        <charset val="238"/>
      </rPr>
      <t>VOIVODSHIPS</t>
    </r>
    <r>
      <rPr>
        <sz val="9"/>
        <rFont val="Arial"/>
        <family val="2"/>
        <charset val="238"/>
      </rPr>
      <t xml:space="preserve">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</si>
  <si>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</si>
  <si>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</si>
  <si>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</si>
  <si>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</si>
  <si>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</si>
  <si>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</si>
  <si>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</si>
  <si>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WOJEWÓDZTWA                                        
 </t>
    </r>
    <r>
      <rPr>
        <i/>
        <sz val="9"/>
        <rFont val="Arial"/>
        <family val="2"/>
        <charset val="238"/>
      </rPr>
      <t xml:space="preserve">VOIVODSHIPS </t>
    </r>
  </si>
  <si>
    <r>
      <t xml:space="preserve">WOJEWÓDZTWA                                                                                           
 </t>
    </r>
    <r>
      <rPr>
        <i/>
        <sz val="9"/>
        <rFont val="Arial"/>
        <family val="2"/>
        <charset val="238"/>
      </rPr>
      <t xml:space="preserve">VOIVODSHIPS </t>
    </r>
  </si>
  <si>
    <r>
      <t xml:space="preserve">w liczbach bezwzględnych                    
</t>
    </r>
    <r>
      <rPr>
        <i/>
        <sz val="9"/>
        <rFont val="Arial"/>
        <family val="2"/>
        <charset val="238"/>
      </rPr>
      <t xml:space="preserve"> in absolute numbers </t>
    </r>
  </si>
  <si>
    <r>
      <t xml:space="preserve">przedsię- biorstwa państwowe </t>
    </r>
    <r>
      <rPr>
        <i/>
        <sz val="9"/>
        <rFont val="Arial"/>
        <family val="2"/>
        <charset val="238"/>
      </rPr>
      <t xml:space="preserve">state 
owned enterprises </t>
    </r>
  </si>
  <si>
    <r>
      <t xml:space="preserve">z udziałem kapitału zagranicz-nego      
</t>
    </r>
    <r>
      <rPr>
        <i/>
        <sz val="9"/>
        <rFont val="Arial"/>
        <family val="2"/>
        <charset val="238"/>
      </rPr>
      <t xml:space="preserve">with foreign capital participation </t>
    </r>
  </si>
  <si>
    <r>
      <t xml:space="preserve">z ogra-niczoną odpowie-dzialnością 
</t>
    </r>
    <r>
      <rPr>
        <i/>
        <sz val="9"/>
        <rFont val="Arial"/>
        <family val="2"/>
        <charset val="238"/>
      </rPr>
      <t>limited  liability</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</si>
  <si>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</si>
  <si>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powierzchnia użytkowa mieszkań                                          
</t>
    </r>
    <r>
      <rPr>
        <i/>
        <sz val="9"/>
        <rFont val="Arial"/>
        <family val="2"/>
        <charset val="238"/>
      </rPr>
      <t xml:space="preserve">usable floor space of dwellings </t>
    </r>
  </si>
  <si>
    <r>
      <t xml:space="preserve">z udziałem kapitału zagranicz-nego
</t>
    </r>
    <r>
      <rPr>
        <i/>
        <sz val="9"/>
        <rFont val="Arial"/>
        <family val="2"/>
        <charset val="238"/>
      </rPr>
      <t xml:space="preserve">with foreign capital 
participation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</si>
  <si>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</si>
  <si>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sole-share holder companies of the State Treasury</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</si>
  <si>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</si>
  <si>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</si>
  <si>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</si>
  <si>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</si>
  <si>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</si>
  <si>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</si>
  <si>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</si>
  <si>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</si>
  <si>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</si>
  <si>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</si>
  <si>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</si>
  <si>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działalności gospodarczej 
</t>
    </r>
    <r>
      <rPr>
        <i/>
        <sz val="9"/>
        <rFont val="Arial"/>
        <family val="2"/>
        <charset val="238"/>
      </rPr>
      <t xml:space="preserve">Financial result on economic  activity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</si>
  <si>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</si>
  <si>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</si>
  <si>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</si>
  <si>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</si>
  <si>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</si>
  <si>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</si>
  <si>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</si>
  <si>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</si>
  <si>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</si>
  <si>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</si>
  <si>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 xml:space="preserve">z tytułu podatków, ceł, ubez-pieczeń                
i innych świadczeń
</t>
    </r>
    <r>
      <rPr>
        <i/>
        <sz val="9"/>
        <rFont val="Arial"/>
        <family val="2"/>
        <charset val="238"/>
      </rPr>
      <t>on account of taxes, customs duties, insurance and other benefits</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</si>
  <si>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</si>
  <si>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</si>
  <si>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t xml:space="preserve">Masło świeże o zawartości tłuszczu ok. 82,5% - za 200 g  </t>
  </si>
  <si>
    <r>
      <t xml:space="preserve">TABL. 10. </t>
    </r>
    <r>
      <rPr>
        <b/>
        <sz val="10"/>
        <rFont val="Arial"/>
        <family val="2"/>
        <charset val="238"/>
      </rPr>
      <t>PRZECIĘTNE  MIESIĘCZNE  WYNAGRODZENIA  BRUTTO  W  SEKTORZE  PRZEDSIĘBIORSTW</t>
    </r>
  </si>
  <si>
    <r>
      <t xml:space="preserve">TABL. 10. </t>
    </r>
    <r>
      <rPr>
        <b/>
        <sz val="10"/>
        <rFont val="Arial"/>
        <family val="2"/>
        <charset val="238"/>
      </rPr>
      <t>PRZECIĘTNE  MIESIĘCZNE  WYNAGRODZENIA  BRUTTO  W  SEKTORZE  PRZEDSIĘBIORSTW  (dok.)</t>
    </r>
  </si>
  <si>
    <t xml:space="preserve"> Net revenues from the sale of products, goods and materials in mln zl</t>
  </si>
  <si>
    <t>Beer, full light, bottled - per 0.5 l</t>
  </si>
  <si>
    <t xml:space="preserve">Rajstopy damskie, gładkie 15 den </t>
  </si>
  <si>
    <t xml:space="preserve">Women’s tights, plain, 15 den </t>
  </si>
  <si>
    <t xml:space="preserve">Olej napędowy - za 1 l </t>
  </si>
  <si>
    <t xml:space="preserve">Firanka syntetyczna, szer. 300 cm - za 1 m  </t>
  </si>
  <si>
    <t>Diesel fuel - per 1 l</t>
  </si>
  <si>
    <t>Single ticket for intra-urban bus</t>
  </si>
  <si>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</si>
  <si>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</si>
  <si>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t xml:space="preserve">    a  See methodological notes item 26.   b Including crude oil’ products.   c  For example road vehicles, rail wagons.</t>
  </si>
  <si>
    <r>
      <t xml:space="preserve">meble, RTV, AGD
</t>
    </r>
    <r>
      <rPr>
        <i/>
        <sz val="9"/>
        <rFont val="Arial"/>
        <family val="2"/>
        <charset val="238"/>
      </rPr>
      <t>furniture, radio,TV and household appliances</t>
    </r>
  </si>
  <si>
    <r>
      <t xml:space="preserve">Obiekty – ogółem
</t>
    </r>
    <r>
      <rPr>
        <i/>
        <sz val="9"/>
        <rFont val="Arial"/>
        <family val="2"/>
        <charset val="238"/>
      </rPr>
      <t>Tourist accommodation establishments – grand total</t>
    </r>
  </si>
  <si>
    <t xml:space="preserve">SELECTED  DATA  ON  SUBREGIONS  AND  POWIATS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</si>
  <si>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</si>
  <si>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</si>
  <si>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</si>
  <si>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</si>
  <si>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informacja
i komunikacja  
</t>
    </r>
    <r>
      <rPr>
        <i/>
        <sz val="9"/>
        <rFont val="Arial"/>
        <family val="2"/>
        <charset val="238"/>
      </rPr>
      <t>information and communication</t>
    </r>
  </si>
  <si>
    <t>S o u r c e: data of the Voivodship Police Headquarters in Gdańsk.</t>
  </si>
  <si>
    <t>Ź r ó d ł o: dane Komendy Wojewódzkiej Policji w Gdańsku.</t>
  </si>
  <si>
    <t xml:space="preserve">Ź r ó d ł o: dane Komendy Wojewódzkiej Policji w Gdańsku. </t>
  </si>
  <si>
    <t xml:space="preserve">S o u r c e: data of the Voivodship Police Headquarters in Gdańsk. </t>
  </si>
  <si>
    <t>Sour cream, fat content 18% - per 200 g</t>
  </si>
  <si>
    <r>
      <t xml:space="preserve">ogółem  
</t>
    </r>
    <r>
      <rPr>
        <i/>
        <sz val="9"/>
        <rFont val="Arial"/>
        <family val="2"/>
        <charset val="238"/>
      </rPr>
      <t xml:space="preserve">total </t>
    </r>
  </si>
  <si>
    <r>
      <t xml:space="preserve">ogółem 
</t>
    </r>
    <r>
      <rPr>
        <i/>
        <sz val="9"/>
        <rFont val="Arial"/>
        <family val="2"/>
        <charset val="238"/>
      </rPr>
      <t>total</t>
    </r>
    <r>
      <rPr>
        <sz val="9"/>
        <rFont val="Arial"/>
        <family val="2"/>
        <charset val="238"/>
      </rPr>
      <t xml:space="preserve"> </t>
    </r>
  </si>
  <si>
    <t>dried</t>
  </si>
  <si>
    <t>smoked</t>
  </si>
  <si>
    <t>TABL.35CZ.2</t>
  </si>
  <si>
    <t>TABL.35CZ.1</t>
  </si>
  <si>
    <t>by law on Counteracting Drug Addiction</t>
  </si>
  <si>
    <r>
      <t xml:space="preserve">WYSZCZEGÓLNIENIE
</t>
    </r>
    <r>
      <rPr>
        <i/>
        <sz val="9"/>
        <rFont val="Arial"/>
        <family val="2"/>
        <charset val="238"/>
      </rPr>
      <t>SPECIFICATION</t>
    </r>
  </si>
  <si>
    <r>
      <t xml:space="preserve">Przestępstwa stwierdzone
</t>
    </r>
    <r>
      <rPr>
        <i/>
        <sz val="9"/>
        <rFont val="Arial"/>
        <family val="2"/>
        <charset val="238"/>
      </rPr>
      <t>Ascertained crimes</t>
    </r>
  </si>
  <si>
    <t>Z ogółem rodzaje przestępstw:</t>
  </si>
  <si>
    <t>Of total type of crimes:</t>
  </si>
  <si>
    <r>
      <t>na 1000 ludności</t>
    </r>
    <r>
      <rPr>
        <i/>
        <sz val="9"/>
        <rFont val="Arial"/>
        <family val="2"/>
        <charset val="238"/>
      </rPr>
      <t xml:space="preserve"> </t>
    </r>
    <r>
      <rPr>
        <sz val="9"/>
        <rFont val="Arial"/>
        <family val="2"/>
        <charset val="238"/>
      </rPr>
      <t xml:space="preserve">   </t>
    </r>
    <r>
      <rPr>
        <i/>
        <sz val="9"/>
        <rFont val="Arial"/>
        <family val="2"/>
        <charset val="238"/>
      </rPr>
      <t xml:space="preserve"> per 1000 population </t>
    </r>
  </si>
  <si>
    <t>#</t>
  </si>
  <si>
    <r>
      <t xml:space="preserve">Przeciętne zatrudnienie 
w sektorze przedsiębiorstw
 </t>
    </r>
    <r>
      <rPr>
        <i/>
        <sz val="9"/>
        <rFont val="Arial"/>
        <family val="2"/>
        <charset val="238"/>
      </rPr>
      <t xml:space="preserve">Average paid employment 
in enterprise sector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</si>
  <si>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</si>
  <si>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 xml:space="preserve">    a See methodological notes item 23.   b Index numbers are calculated on the basis of value at current prices.</t>
  </si>
  <si>
    <t xml:space="preserve">    a See general notes item 11.</t>
  </si>
  <si>
    <r>
      <t xml:space="preserve">produkcja wyrobów z gumy 
i tworzyw sztucznych  
</t>
    </r>
    <r>
      <rPr>
        <i/>
        <sz val="9"/>
        <rFont val="Arial"/>
        <family val="2"/>
        <charset val="238"/>
      </rPr>
      <t>manufacture 
of rubber and plastic products</t>
    </r>
    <r>
      <rPr>
        <sz val="9"/>
        <rFont val="Arial"/>
        <family val="2"/>
        <charset val="238"/>
      </rPr>
      <t xml:space="preserve">
</t>
    </r>
  </si>
  <si>
    <r>
      <t xml:space="preserve">produkcja wyrobów 
z pozostałych mineralnych surowców niemetalicznych 
</t>
    </r>
    <r>
      <rPr>
        <i/>
        <sz val="9"/>
        <rFont val="Arial"/>
        <family val="2"/>
        <charset val="238"/>
      </rPr>
      <t>manufacture 
of other non-
-metallic mineral products</t>
    </r>
  </si>
  <si>
    <r>
      <t xml:space="preserve">produkcja metali 
</t>
    </r>
    <r>
      <rPr>
        <i/>
        <sz val="9"/>
        <rFont val="Arial"/>
        <family val="2"/>
        <charset val="238"/>
      </rPr>
      <t>manufacture 
of basic metals</t>
    </r>
    <r>
      <rPr>
        <sz val="9"/>
        <rFont val="Arial"/>
        <family val="2"/>
        <charset val="238"/>
      </rPr>
      <t xml:space="preserve">
</t>
    </r>
  </si>
  <si>
    <r>
      <t>produkcja wyrobów 
z metali</t>
    </r>
    <r>
      <rPr>
        <vertAlign val="superscript"/>
        <sz val="9"/>
        <rFont val="Arial"/>
        <family val="2"/>
        <charset val="238"/>
      </rPr>
      <t xml:space="preserve">∆
  </t>
    </r>
    <r>
      <rPr>
        <i/>
        <sz val="9"/>
        <rFont val="Arial"/>
        <family val="2"/>
        <charset val="238"/>
      </rPr>
      <t>manufacture 
of metal products</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</si>
  <si>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komputerów, wyrobów elektronicznych
i  optycznych
</t>
    </r>
    <r>
      <rPr>
        <i/>
        <sz val="9"/>
        <rFont val="Arial"/>
        <family val="2"/>
        <charset val="238"/>
      </rPr>
      <t>manufacture 
of computer, electronic and optical products</t>
    </r>
  </si>
  <si>
    <r>
      <t xml:space="preserve">produkcja urządzeń elektrycznych 
 </t>
    </r>
    <r>
      <rPr>
        <i/>
        <sz val="9"/>
        <rFont val="Arial"/>
        <family val="2"/>
        <charset val="238"/>
      </rPr>
      <t>manufacture 
of electrical equipment</t>
    </r>
    <r>
      <rPr>
        <sz val="9"/>
        <rFont val="Arial"/>
        <family val="2"/>
        <charset val="238"/>
      </rPr>
      <t xml:space="preserve">
</t>
    </r>
  </si>
  <si>
    <r>
      <t>produkcja maszyn  
i urządzeń</t>
    </r>
    <r>
      <rPr>
        <vertAlign val="superscript"/>
        <sz val="9"/>
        <rFont val="Arial"/>
        <family val="2"/>
        <charset val="238"/>
      </rPr>
      <t xml:space="preserve">∆ 
</t>
    </r>
    <r>
      <rPr>
        <i/>
        <sz val="9"/>
        <rFont val="Arial"/>
        <family val="2"/>
        <charset val="238"/>
      </rPr>
      <t>manufacture 
of machinery and equipment n.e.c.</t>
    </r>
    <r>
      <rPr>
        <sz val="9"/>
        <rFont val="Arial"/>
        <family val="2"/>
        <charset val="238"/>
      </rPr>
      <t xml:space="preserve">
</t>
    </r>
  </si>
  <si>
    <r>
      <t>produkcja pojazdów sa-mochodowych, przyczep 
i naczep</t>
    </r>
    <r>
      <rPr>
        <vertAlign val="superscript"/>
        <sz val="9"/>
        <rFont val="Arial"/>
        <family val="2"/>
        <charset val="238"/>
      </rPr>
      <t xml:space="preserve">∆
</t>
    </r>
    <r>
      <rPr>
        <i/>
        <sz val="9"/>
        <rFont val="Arial"/>
        <family val="2"/>
        <charset val="238"/>
      </rPr>
      <t>manufacture 
of motor vehicles, trailers and semitrailers</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</si>
  <si>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r>
      <rPr>
        <i/>
        <sz val="9"/>
        <rFont val="Arial"/>
        <family val="2"/>
        <charset val="238"/>
      </rPr>
      <t xml:space="preserve"> </t>
    </r>
    <r>
      <rPr>
        <sz val="9"/>
        <rFont val="Arial"/>
        <family val="2"/>
        <charset val="238"/>
      </rPr>
      <t xml:space="preserve"> 
</t>
    </r>
  </si>
  <si>
    <r>
      <t>budowa budynków</t>
    </r>
    <r>
      <rPr>
        <vertAlign val="superscript"/>
        <sz val="9"/>
        <rFont val="Arial"/>
        <family val="2"/>
        <charset val="238"/>
      </rPr>
      <t xml:space="preserve">∆ 
</t>
    </r>
    <r>
      <rPr>
        <i/>
        <sz val="9"/>
        <rFont val="Arial"/>
        <family val="2"/>
        <charset val="238"/>
      </rPr>
      <t>construction 
of buildings</t>
    </r>
  </si>
  <si>
    <r>
      <t>dostawa wody; gospodarowanie ściekami i odpa-
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</si>
  <si>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</si>
  <si>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</si>
  <si>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</si>
  <si>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</si>
  <si>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górnictwo
i wydobywanie
</t>
    </r>
    <r>
      <rPr>
        <i/>
        <sz val="9"/>
        <rFont val="Arial"/>
        <family val="2"/>
        <charset val="238"/>
      </rPr>
      <t>mining 
and quarrying</t>
    </r>
  </si>
  <si>
    <t xml:space="preserve">    a See methodological notes item 4.   b During a month.    </t>
  </si>
  <si>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</si>
  <si>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</si>
  <si>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</si>
  <si>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</si>
  <si>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rPr>
        <sz val="10"/>
        <color indexed="63"/>
        <rFont val="Arial"/>
        <family val="2"/>
        <charset val="238"/>
      </rPr>
      <t xml:space="preserve">TABL. 1. </t>
    </r>
    <r>
      <rPr>
        <b/>
        <sz val="10"/>
        <color indexed="63"/>
        <rFont val="Arial"/>
        <family val="2"/>
        <charset val="238"/>
      </rPr>
      <t>WYBRANE  DANE  O  WOJEWÓDZTWIE  (cd.)</t>
    </r>
  </si>
  <si>
    <r>
      <t xml:space="preserve">    a</t>
    </r>
    <r>
      <rPr>
        <sz val="8"/>
        <rFont val="Arial"/>
        <family val="2"/>
        <charset val="238"/>
      </rPr>
      <t xml:space="preserve"> Łącznie z policealnym.   </t>
    </r>
  </si>
  <si>
    <r>
      <t xml:space="preserve">55 lat
i więcej  
</t>
    </r>
    <r>
      <rPr>
        <i/>
        <sz val="9"/>
        <rFont val="Arial"/>
        <family val="2"/>
        <charset val="238"/>
      </rPr>
      <t xml:space="preserve">55 years 
and more </t>
    </r>
  </si>
  <si>
    <t xml:space="preserve">    a From the date of registering in a labour office.   b Intervals were shifted upward.  </t>
  </si>
  <si>
    <r>
      <t>z liczby ogółem    </t>
    </r>
    <r>
      <rPr>
        <i/>
        <sz val="9"/>
        <rFont val="Arial"/>
        <family val="2"/>
        <charset val="238"/>
      </rPr>
      <t> of total number</t>
    </r>
  </si>
  <si>
    <r>
      <t>z liczby ogółem     </t>
    </r>
    <r>
      <rPr>
        <i/>
        <sz val="9"/>
        <rFont val="Arial"/>
        <family val="2"/>
        <charset val="238"/>
      </rPr>
      <t>of total number</t>
    </r>
  </si>
  <si>
    <r>
      <t xml:space="preserve">górnictwo 
i wydobywanie
</t>
    </r>
    <r>
      <rPr>
        <i/>
        <sz val="9"/>
        <rFont val="Arial"/>
        <family val="2"/>
        <charset val="238"/>
      </rPr>
      <t>mining 
and quarrying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</si>
  <si>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</si>
  <si>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</si>
  <si>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</si>
  <si>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    a See methodological notes item 8.   b Monthly average.</t>
    </r>
    <r>
      <rPr>
        <sz val="8"/>
        <rFont val="Arial"/>
        <family val="2"/>
        <charset val="238"/>
      </rPr>
      <t xml:space="preserve"> </t>
    </r>
  </si>
  <si>
    <r>
      <t xml:space="preserve">pobierających świadczenia wypłacane przez Zakład Ubezpieczeń Społecznych
 </t>
    </r>
    <r>
      <rPr>
        <i/>
        <sz val="9"/>
        <rFont val="Arial"/>
        <family val="2"/>
        <charset val="238"/>
      </rPr>
      <t>receiving benefits paid 
by the Social Insurance Institution</t>
    </r>
  </si>
  <si>
    <r>
      <rPr>
        <sz val="10"/>
        <rFont val="Arial"/>
        <family val="2"/>
        <charset val="238"/>
      </rPr>
      <t xml:space="preserve">TABL. 13. </t>
    </r>
    <r>
      <rPr>
        <b/>
        <sz val="10"/>
        <rFont val="Arial"/>
        <family val="2"/>
        <charset val="238"/>
      </rPr>
      <t>WYNIKI  FINANSOWE  PRZEDSIĘBIORSTW  WEDŁUG  SEKCJI</t>
    </r>
  </si>
  <si>
    <t xml:space="preserve">    a See general notes item 9.2 and methodological notes items 9-12.</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</si>
  <si>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</si>
  <si>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rPr>
        <sz val="10"/>
        <rFont val="Arial"/>
        <family val="2"/>
        <charset val="238"/>
      </rPr>
      <t xml:space="preserve">TABL. 13. </t>
    </r>
    <r>
      <rPr>
        <b/>
        <sz val="10"/>
        <rFont val="Arial"/>
        <family val="2"/>
        <charset val="238"/>
      </rPr>
      <t>WYNIKI  FINANSOWE  PRZEDSIĘBIORSTW  WEDŁUG  SEKCJI  (cd.)</t>
    </r>
  </si>
  <si>
    <t xml:space="preserve">    a See general notes item 9.2 and methodological notes item 12.</t>
  </si>
  <si>
    <r>
      <t xml:space="preserve">    </t>
    </r>
    <r>
      <rPr>
        <i/>
        <sz val="8"/>
        <rFont val="Arial"/>
        <family val="2"/>
        <charset val="238"/>
      </rPr>
      <t>a</t>
    </r>
    <r>
      <rPr>
        <sz val="8"/>
        <rFont val="Arial"/>
        <family val="2"/>
        <charset val="238"/>
      </rPr>
      <t xml:space="preserve"> Patrz uwagi ogólne pkt 9.2 oraz wyjaśnienia metodyczne pkt 12.         </t>
    </r>
  </si>
  <si>
    <r>
      <rPr>
        <sz val="10"/>
        <rFont val="Arial"/>
        <family val="2"/>
        <charset val="238"/>
      </rPr>
      <t>TABL. 13.</t>
    </r>
    <r>
      <rPr>
        <b/>
        <sz val="10"/>
        <rFont val="Arial"/>
        <family val="2"/>
        <charset val="238"/>
      </rPr>
      <t xml:space="preserve"> WYNIKI  FINANSOWE  PRZEDSIĘBIORSTW  WEDŁUG  SEKCJI  (dok.)</t>
    </r>
  </si>
  <si>
    <t xml:space="preserve">    a See general notes item 9.2 and methodological notes item 14.  </t>
  </si>
  <si>
    <t xml:space="preserve">    a See general notes item 9.2 and methodological notes item 9.    b Of total section, respectively.</t>
  </si>
  <si>
    <t xml:space="preserve">    a See general notes item 9.2 and methodological notes item 14.   </t>
  </si>
  <si>
    <t xml:space="preserve">    a See general notes item 9.2 and methodological notes  item 13.   b Including  liabilities  with  maturity of up to 1 year, apart from delivieries and services; excluding special funds.   c Regardless the maturity data.</t>
  </si>
  <si>
    <r>
      <t xml:space="preserve">inwestycje krótkoter-
minowe
</t>
    </r>
    <r>
      <rPr>
        <i/>
        <sz val="9"/>
        <rFont val="Arial"/>
        <family val="2"/>
        <charset val="238"/>
      </rPr>
      <t>short-term invest-
ments</t>
    </r>
  </si>
  <si>
    <r>
      <t xml:space="preserve">Aktywa obrotowe     </t>
    </r>
    <r>
      <rPr>
        <i/>
        <sz val="9"/>
        <rFont val="Arial"/>
        <family val="2"/>
        <charset val="238"/>
      </rPr>
      <t>Current assets</t>
    </r>
  </si>
  <si>
    <r>
      <t xml:space="preserve">należności 
krótkoter-
minowe
</t>
    </r>
    <r>
      <rPr>
        <i/>
        <sz val="9"/>
        <rFont val="Arial"/>
        <family val="2"/>
        <charset val="238"/>
      </rPr>
      <t>short-term dues</t>
    </r>
  </si>
  <si>
    <r>
      <t xml:space="preserve">krótkoter-
minowe rozliczenia między-
okresowe
</t>
    </r>
    <r>
      <rPr>
        <i/>
        <sz val="9"/>
        <rFont val="Arial"/>
        <family val="2"/>
        <charset val="238"/>
      </rPr>
      <t>short-term inter-period settle-
ments</t>
    </r>
  </si>
  <si>
    <r>
      <t xml:space="preserve">należności krótkoter-minowe 
</t>
    </r>
    <r>
      <rPr>
        <i/>
        <sz val="9"/>
        <rFont val="Arial"/>
        <family val="2"/>
        <charset val="238"/>
      </rPr>
      <t xml:space="preserve">short-term dues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</si>
  <si>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</si>
  <si>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</si>
  <si>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inwestycje krótkoter-
minowe  
</t>
    </r>
    <r>
      <rPr>
        <i/>
        <sz val="9"/>
        <rFont val="Arial"/>
        <family val="2"/>
        <charset val="238"/>
      </rPr>
      <t xml:space="preserve">short-term investments </t>
    </r>
  </si>
  <si>
    <r>
      <t xml:space="preserve">TABL. 17. </t>
    </r>
    <r>
      <rPr>
        <b/>
        <sz val="10"/>
        <color indexed="8"/>
        <rFont val="Arial"/>
        <family val="2"/>
        <charset val="238"/>
      </rPr>
      <t xml:space="preserve">WSKAŹNIKI  CEN  TOWARÓW  I  USŁUG  KONSUMPCYJNYCH </t>
    </r>
  </si>
  <si>
    <r>
      <t xml:space="preserve">odzież 
i obuwie 
</t>
    </r>
    <r>
      <rPr>
        <i/>
        <sz val="9"/>
        <rFont val="Arial"/>
        <family val="2"/>
        <charset val="238"/>
      </rPr>
      <t>clothing 
and footwear</t>
    </r>
  </si>
  <si>
    <r>
      <t>TABL.18.</t>
    </r>
    <r>
      <rPr>
        <b/>
        <sz val="10"/>
        <rFont val="Arial"/>
        <family val="2"/>
        <charset val="238"/>
      </rPr>
      <t xml:space="preserve"> CENY  DETALICZNE  WYBRANYCH  TOWARÓW  I  USŁUG  KONSUMPCYJNYCH  (cd.)</t>
    </r>
  </si>
  <si>
    <r>
      <t>TABL.18.</t>
    </r>
    <r>
      <rPr>
        <b/>
        <sz val="10"/>
        <rFont val="Arial"/>
        <family val="2"/>
        <charset val="238"/>
      </rPr>
      <t xml:space="preserve"> CENY  DETALICZNE  WYBRANYCH  TOWARÓW  I  USŁUG  KONSUMPCYJNYCH </t>
    </r>
  </si>
  <si>
    <r>
      <t xml:space="preserve">w zł     </t>
    </r>
    <r>
      <rPr>
        <i/>
        <sz val="9"/>
        <rFont val="Arial"/>
        <family val="2"/>
        <charset val="238"/>
      </rPr>
      <t>in zl</t>
    </r>
  </si>
  <si>
    <r>
      <rPr>
        <sz val="10"/>
        <rFont val="Arial"/>
        <family val="2"/>
        <charset val="238"/>
      </rPr>
      <t>TABL. 21.</t>
    </r>
    <r>
      <rPr>
        <b/>
        <sz val="10"/>
        <rFont val="Arial"/>
        <family val="2"/>
        <charset val="238"/>
      </rPr>
      <t> RELACJE  CEN  W  ROLNICTWIE</t>
    </r>
  </si>
  <si>
    <t xml:space="preserve">    a See methodological notes item 19.</t>
  </si>
  <si>
    <t xml:space="preserve">    a See methodological notes item 20; indices are calculated on the basis of value at current prices.   b See general notes item 11.</t>
  </si>
  <si>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</si>
  <si>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and              equipment 
and tools</t>
    </r>
  </si>
  <si>
    <r>
      <t>dostawa wody; gospodaro-wanie ściekami               i odpadami;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</si>
  <si>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t xml:space="preserve">    a See methodological notes item 20; indices are calculated on the basis of value at current prices.</t>
  </si>
  <si>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</si>
  <si>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</si>
  <si>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rPr>
        <sz val="10"/>
        <rFont val="Arial"/>
        <family val="2"/>
        <charset val="238"/>
      </rPr>
      <t xml:space="preserve">TABL. 23. </t>
    </r>
    <r>
      <rPr>
        <b/>
        <sz val="10"/>
        <rFont val="Arial"/>
        <family val="2"/>
        <charset val="238"/>
      </rPr>
      <t xml:space="preserve">MIESZKANIA </t>
    </r>
  </si>
  <si>
    <r>
      <t xml:space="preserve">przezna-czone na sprzedaż lub wynajem 
</t>
    </r>
    <r>
      <rPr>
        <i/>
        <sz val="9"/>
        <rFont val="Arial"/>
        <family val="2"/>
        <charset val="238"/>
      </rPr>
      <t>for sale
or rent</t>
    </r>
  </si>
  <si>
    <r>
      <t xml:space="preserve">produkcja chemikaliów 
i wyrobów chemicznych
</t>
    </r>
    <r>
      <rPr>
        <i/>
        <sz val="9"/>
        <rFont val="Arial"/>
        <family val="2"/>
        <charset val="238"/>
      </rPr>
      <t>manufacture 
of chemicals 
and chemical products</t>
    </r>
  </si>
  <si>
    <t xml:space="preserve">    a See general notes item 11 and methodological notes item 23 and 24. </t>
  </si>
  <si>
    <r>
      <rPr>
        <sz val="10"/>
        <rFont val="Arial"/>
        <family val="2"/>
        <charset val="238"/>
      </rPr>
      <t xml:space="preserve">TABL. 27. </t>
    </r>
    <r>
      <rPr>
        <b/>
        <sz val="10"/>
        <rFont val="Arial"/>
        <family val="2"/>
        <charset val="238"/>
      </rPr>
      <t>PRODUKCJA  WAŻNIEJSZYCH  WYROBÓW  WEDŁUG  PKWiU</t>
    </r>
  </si>
  <si>
    <r>
      <rPr>
        <sz val="10"/>
        <rFont val="Arial"/>
        <family val="2"/>
        <charset val="238"/>
      </rPr>
      <t>TABL. 27.</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(dok.)</t>
    </r>
  </si>
  <si>
    <t xml:space="preserve">    a Including rubber footwear.   b Concrete ready for covering.   c Including the transport of liquids or gas for the carriage of one or more modes of transport.</t>
  </si>
  <si>
    <r>
      <t xml:space="preserve">Pozostałe ładunki drobnicowe  
</t>
    </r>
    <r>
      <rPr>
        <i/>
        <sz val="9"/>
        <rFont val="Arial"/>
        <family val="2"/>
        <charset val="238"/>
      </rPr>
      <t>Other general cargo</t>
    </r>
  </si>
  <si>
    <t xml:space="preserve">    a See methodological notes item 26.   b Including crude oil’ products.   c For example road vehicles, rail wagons.</t>
  </si>
  <si>
    <r>
      <t xml:space="preserve">analogiczny okres roku poprzedniego = 100     </t>
    </r>
    <r>
      <rPr>
        <i/>
        <sz val="9"/>
        <rFont val="Arial"/>
        <family val="2"/>
        <charset val="238"/>
      </rPr>
      <t>corresponding period of previous year = 100</t>
    </r>
  </si>
  <si>
    <r>
      <t xml:space="preserve">paliwa stałe, ciekłe i gazowe
</t>
    </r>
    <r>
      <rPr>
        <i/>
        <sz val="9"/>
        <rFont val="Arial"/>
        <family val="2"/>
        <charset val="238"/>
      </rPr>
      <t>solid, liquid and gaseous fuels</t>
    </r>
  </si>
  <si>
    <t xml:space="preserve">    a Indices are calculated on the basis of values at current prices.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</si>
  <si>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a Data concerning facilities with 10 or more bed places.   b Data concerning only hotels and similar establishments.</t>
  </si>
  <si>
    <t xml:space="preserve">  Stan w końcu miesiąca</t>
  </si>
  <si>
    <t xml:space="preserve">  End of month</t>
  </si>
  <si>
    <r>
      <t xml:space="preserve">Przedsię-biorstwa państwowe 
</t>
    </r>
    <r>
      <rPr>
        <i/>
        <sz val="9"/>
        <rFont val="Arial"/>
        <family val="2"/>
        <charset val="238"/>
      </rPr>
      <t>State owned enterprises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</si>
  <si>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</si>
  <si>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partici- pation </t>
    </r>
  </si>
  <si>
    <r>
      <t xml:space="preserve">budow- nictwo  
</t>
    </r>
    <r>
      <rPr>
        <i/>
        <sz val="9"/>
        <rFont val="Arial"/>
        <family val="2"/>
        <charset val="238"/>
      </rPr>
      <t xml:space="preserve">constru-    ction </t>
    </r>
  </si>
  <si>
    <r>
      <t xml:space="preserve">ogółem </t>
    </r>
    <r>
      <rPr>
        <i/>
        <sz val="9"/>
        <rFont val="Arial"/>
        <family val="2"/>
        <charset val="238"/>
      </rPr>
      <t xml:space="preserve"> 
total </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</si>
  <si>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</si>
  <si>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</si>
  <si>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</si>
  <si>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</si>
  <si>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</si>
  <si>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Osoby fizyczne prowa-       dzące działal-      ność         gospo-     darczą
</t>
    </r>
    <r>
      <rPr>
        <i/>
        <sz val="9"/>
        <rFont val="Arial"/>
        <family val="2"/>
        <charset val="238"/>
      </rPr>
      <t xml:space="preserve">Natural persons con-           ducting economic activity </t>
    </r>
  </si>
  <si>
    <r>
      <t xml:space="preserve">z udziałem kapitału zagra-nicznego 
</t>
    </r>
    <r>
      <rPr>
        <i/>
        <sz val="9"/>
        <rFont val="Arial"/>
        <family val="2"/>
        <charset val="238"/>
      </rPr>
      <t xml:space="preserve">with foreign capital partici-
pation </t>
    </r>
  </si>
  <si>
    <t xml:space="preserve">    a See methodological notes item 1.</t>
  </si>
  <si>
    <r>
      <t xml:space="preserve">Kobiety 
na 100 mężczyzn 
</t>
    </r>
    <r>
      <rPr>
        <i/>
        <sz val="9"/>
        <rFont val="Arial"/>
        <family val="2"/>
        <charset val="238"/>
      </rPr>
      <t xml:space="preserve">Females 
per 100 males </t>
    </r>
  </si>
  <si>
    <t xml:space="preserve">    a See methodological notes item 4.</t>
  </si>
  <si>
    <r>
      <t xml:space="preserve">gimnazjalnym i niższym 
</t>
    </r>
    <r>
      <rPr>
        <i/>
        <sz val="9"/>
        <rFont val="Arial"/>
        <family val="2"/>
        <charset val="238"/>
      </rPr>
      <t xml:space="preserve">lower secondary 
and lower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</si>
  <si>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</si>
  <si>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transport 
i gospodar-
ka, magazy-
nowa 
</t>
    </r>
    <r>
      <rPr>
        <i/>
        <sz val="9"/>
        <rFont val="Arial"/>
        <family val="2"/>
        <charset val="238"/>
      </rPr>
      <t xml:space="preserve">transpor-
tation and storage      </t>
    </r>
  </si>
  <si>
    <t xml:space="preserve">    a See methodological notes item 16.   b See methodological notes item 15. </t>
  </si>
  <si>
    <t xml:space="preserve">    a See methodological notes item 15.   b For I-VI period.   c For I-IX period.   d For I-XII period.</t>
  </si>
  <si>
    <r>
      <t xml:space="preserve">    a</t>
    </r>
    <r>
      <rPr>
        <sz val="8"/>
        <rFont val="Arial"/>
        <family val="2"/>
        <charset val="238"/>
      </rPr>
      <t xml:space="preserve"> </t>
    </r>
    <r>
      <rPr>
        <i/>
        <sz val="8"/>
        <rFont val="Arial"/>
        <family val="2"/>
        <charset val="238"/>
      </rPr>
      <t xml:space="preserve">Number of live births minus deaths in a given period.   b Infants less than 1 year old.   c Per 1000 live births. </t>
    </r>
  </si>
  <si>
    <t xml:space="preserve">    a See methodological notes item 1.   b Estimated as of the end of each month. </t>
  </si>
  <si>
    <r>
      <t xml:space="preserve">przeciętne 
wynagrodzenia 
miesięczne brutto 
</t>
    </r>
    <r>
      <rPr>
        <i/>
        <sz val="9"/>
        <rFont val="Arial"/>
        <family val="2"/>
        <charset val="238"/>
      </rPr>
      <t xml:space="preserve">average monthly gross 
wages and salaries </t>
    </r>
  </si>
  <si>
    <t xml:space="preserve">    a See general notes item 11.   b Index numbers are calculated on the basis of value at current prices.</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</si>
  <si>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</si>
  <si>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 xml:space="preserve">TABL. 1. </t>
    </r>
    <r>
      <rPr>
        <b/>
        <sz val="10"/>
        <rFont val="Arial"/>
        <family val="2"/>
        <charset val="238"/>
      </rPr>
      <t>WYBRANE  DANE  O  WOJEWÓDZTWIE  (cd.)</t>
    </r>
  </si>
  <si>
    <r>
      <t xml:space="preserve">spółdzielnie 
</t>
    </r>
    <r>
      <rPr>
        <i/>
        <sz val="9"/>
        <rFont val="Arial"/>
        <family val="2"/>
        <charset val="238"/>
      </rPr>
      <t xml:space="preserve">coopera-tives </t>
    </r>
  </si>
  <si>
    <t xml:space="preserve">wołowe: z kością (rostbef) </t>
  </si>
  <si>
    <t xml:space="preserve">suszona </t>
  </si>
  <si>
    <t xml:space="preserve">wędzona </t>
  </si>
  <si>
    <t xml:space="preserve">Śmietana o zawartości tłuszczu 18% - za 200 g </t>
  </si>
  <si>
    <t xml:space="preserve">Margaryna - za 400 g </t>
  </si>
  <si>
    <t xml:space="preserve">Jabłka - za 1 kg </t>
  </si>
  <si>
    <t xml:space="preserve">Marchew - za 1 kg </t>
  </si>
  <si>
    <t xml:space="preserve">Cebula - za 1 kg </t>
  </si>
  <si>
    <t xml:space="preserve">Ziemniaki - za 1 kg </t>
  </si>
  <si>
    <t xml:space="preserve">Kawa naturalna mielona - za 250 g </t>
  </si>
  <si>
    <r>
      <t xml:space="preserve">WYSZCZEGÓLNIENIE
</t>
    </r>
    <r>
      <rPr>
        <i/>
        <sz val="9"/>
        <rFont val="Arial"/>
        <family val="2"/>
        <charset val="238"/>
      </rPr>
      <t>SPECIFICATION</t>
    </r>
    <r>
      <rPr>
        <sz val="9"/>
        <rFont val="Arial"/>
        <family val="2"/>
        <charset val="238"/>
      </rPr>
      <t xml:space="preserve">
A - analogiczny okres roku 
 poprzedniego = 100
  </t>
    </r>
    <r>
      <rPr>
        <i/>
        <sz val="9"/>
        <rFont val="Arial"/>
        <family val="2"/>
        <charset val="238"/>
      </rPr>
      <t xml:space="preserve"> corresponding period 
    of previous year = 100</t>
    </r>
  </si>
  <si>
    <r>
      <t xml:space="preserve">spół-      dzielnie mieszka-niowe 
</t>
    </r>
    <r>
      <rPr>
        <i/>
        <sz val="9"/>
        <rFont val="Arial"/>
        <family val="2"/>
        <charset val="238"/>
      </rPr>
      <t xml:space="preserve">housing 
coope-ratives </t>
    </r>
  </si>
  <si>
    <r>
      <t xml:space="preserve">Spółdzielnie
</t>
    </r>
    <r>
      <rPr>
        <i/>
        <sz val="9"/>
        <rFont val="Arial"/>
        <family val="2"/>
        <charset val="238"/>
      </rPr>
      <t xml:space="preserve">Coopera-
tives </t>
    </r>
  </si>
  <si>
    <r>
      <t xml:space="preserve">spółdzielnie
 </t>
    </r>
    <r>
      <rPr>
        <i/>
        <sz val="9"/>
        <rFont val="Arial"/>
        <family val="2"/>
        <charset val="238"/>
      </rPr>
      <t xml:space="preserve">coope-ratives </t>
    </r>
  </si>
  <si>
    <t xml:space="preserve">    a In post-slaugther warm weight; data include cattle, calves, pigs, sheep, horses and poultry.   b See methodological notes item 19.</t>
  </si>
  <si>
    <t xml:space="preserve">    a See methodological notes item 19.  </t>
  </si>
  <si>
    <r>
      <t>Ziemniaki jadalne późne</t>
    </r>
    <r>
      <rPr>
        <i/>
        <vertAlign val="superscript"/>
        <sz val="9"/>
        <rFont val="Arial"/>
        <family val="2"/>
        <charset val="238"/>
      </rPr>
      <t xml:space="preserve">
</t>
    </r>
    <r>
      <rPr>
        <i/>
        <sz val="9"/>
        <rFont val="Arial"/>
        <family val="2"/>
        <charset val="238"/>
      </rPr>
      <t>Late</t>
    </r>
    <r>
      <rPr>
        <i/>
        <vertAlign val="superscript"/>
        <sz val="9"/>
        <rFont val="Arial"/>
        <family val="2"/>
        <charset val="238"/>
      </rPr>
      <t xml:space="preserve"> </t>
    </r>
    <r>
      <rPr>
        <i/>
        <sz val="9"/>
        <rFont val="Arial"/>
        <family val="2"/>
        <charset val="238"/>
      </rPr>
      <t xml:space="preserve">edible potatoes </t>
    </r>
  </si>
  <si>
    <r>
      <t xml:space="preserve">górnictwo
 i wydo-bywanie  
 </t>
    </r>
    <r>
      <rPr>
        <i/>
        <sz val="9"/>
        <rFont val="Arial"/>
        <family val="2"/>
        <charset val="238"/>
      </rPr>
      <t>mining and quarrying</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</si>
  <si>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</si>
  <si>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pobór, uzdatnianie 
i dostarcza-
nie wody 
 </t>
    </r>
    <r>
      <rPr>
        <i/>
        <sz val="9"/>
        <rFont val="Arial"/>
        <family val="2"/>
        <charset val="238"/>
      </rPr>
      <t>water collection, treatment and supply</t>
    </r>
  </si>
  <si>
    <r>
      <t xml:space="preserve">osoby 
w wieku  
15–24 lata  
 </t>
    </r>
    <r>
      <rPr>
        <i/>
        <sz val="9"/>
        <rFont val="Arial"/>
        <family val="2"/>
        <charset val="238"/>
      </rPr>
      <t xml:space="preserve">persons aged 15–24  </t>
    </r>
  </si>
  <si>
    <r>
      <t>dostawa wody; gospo-
darowanie ściekami i od-
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</si>
  <si>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</si>
  <si>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</si>
  <si>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
wanie i gas-
tronomia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</si>
  <si>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komunikacja
</t>
    </r>
    <r>
      <rPr>
        <i/>
        <sz val="9"/>
        <rFont val="Arial"/>
        <family val="2"/>
        <charset val="238"/>
      </rPr>
      <t>information 
and commu-
nication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</si>
  <si>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</si>
  <si>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Mieszka-
nia, na których realizację wydano pozwo-
lenia   </t>
    </r>
    <r>
      <rPr>
        <i/>
        <sz val="9"/>
        <rFont val="Arial"/>
        <family val="2"/>
        <charset val="238"/>
      </rPr>
      <t xml:space="preserve">Dwellings for which permits has been granted </t>
    </r>
  </si>
  <si>
    <r>
      <t xml:space="preserve">Mieszka-
nia, których budowę rozpoczęto  </t>
    </r>
    <r>
      <rPr>
        <i/>
        <sz val="9"/>
        <rFont val="Arial"/>
        <family val="2"/>
        <charset val="238"/>
      </rPr>
      <t xml:space="preserve">Dwellings, which con-
struction was started </t>
    </r>
  </si>
  <si>
    <r>
      <t xml:space="preserve">mieszka-
nia
</t>
    </r>
    <r>
      <rPr>
        <i/>
        <sz val="9"/>
        <rFont val="Arial"/>
        <family val="2"/>
        <charset val="238"/>
      </rPr>
      <t xml:space="preserve">dwellings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</si>
  <si>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</si>
  <si>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
licznych
</t>
    </r>
    <r>
      <rPr>
        <i/>
        <sz val="9"/>
        <rFont val="Arial"/>
        <family val="2"/>
        <charset val="238"/>
      </rPr>
      <t>manufacture 
of other non-
-metallic mineral products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</si>
  <si>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manufa-
cture of metal products</t>
    </r>
    <r>
      <rPr>
        <i/>
        <vertAlign val="superscript"/>
        <sz val="9"/>
        <rFont val="Arial"/>
        <family val="2"/>
        <charset val="238"/>
      </rPr>
      <t>∆</t>
    </r>
  </si>
  <si>
    <r>
      <t xml:space="preserve">produkcja kompute-
rów, wyro-
bów ele-
ktronicz-
nych i op-
tycznych
</t>
    </r>
    <r>
      <rPr>
        <i/>
        <sz val="9"/>
        <rFont val="Arial"/>
        <family val="2"/>
        <charset val="238"/>
      </rPr>
      <t>manufa-
cture of computer, electronic 
and optical products</t>
    </r>
  </si>
  <si>
    <r>
      <t xml:space="preserve">produkcja urządzeń elektrycz-
nych
</t>
    </r>
    <r>
      <rPr>
        <i/>
        <sz val="9"/>
        <rFont val="Arial"/>
        <family val="2"/>
        <charset val="238"/>
      </rPr>
      <t>manufa-
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</si>
  <si>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manufa-
cture of machinery and equip-
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</si>
  <si>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manufa-
cture of motor vehicles, trailers and semi-trailers</t>
    </r>
  </si>
  <si>
    <r>
      <t xml:space="preserve">produkcja pozostałe-
go sprzętu transpor-
towego
</t>
    </r>
    <r>
      <rPr>
        <i/>
        <sz val="9"/>
        <color indexed="8"/>
        <rFont val="Arial"/>
        <family val="2"/>
        <charset val="238"/>
      </rPr>
      <t>manu</t>
    </r>
    <r>
      <rPr>
        <i/>
        <sz val="9"/>
        <color indexed="8"/>
        <rFont val="Arial"/>
        <family val="2"/>
        <charset val="238"/>
      </rPr>
      <t>fa-
cture of other transport equipment</t>
    </r>
  </si>
  <si>
    <r>
      <t xml:space="preserve">produkcja mebli
</t>
    </r>
    <r>
      <rPr>
        <i/>
        <sz val="9"/>
        <color indexed="8"/>
        <rFont val="Arial"/>
        <family val="2"/>
        <charset val="238"/>
      </rPr>
      <t>manufa-
cture of furniture</t>
    </r>
  </si>
  <si>
    <r>
      <t>wytwarza-
nie i zaopa-
trywanie 
w energię 
elektryczną, 
gaz, parę 
wodną 
i gorącą wodę</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electricity, gas, steam and air conditio-
ning supply</t>
    </r>
  </si>
  <si>
    <t xml:space="preserve">Pozostała działalność usługowa </t>
  </si>
  <si>
    <t xml:space="preserve">Opieka zdrowotna i pomoc społeczna </t>
  </si>
  <si>
    <t xml:space="preserve">Edukacja </t>
  </si>
  <si>
    <r>
      <t xml:space="preserve">spółki handlowe 
</t>
    </r>
    <r>
      <rPr>
        <i/>
        <sz val="9"/>
        <rFont val="Arial"/>
        <family val="2"/>
        <charset val="238"/>
      </rPr>
      <t xml:space="preserve">commer-
cial companies </t>
    </r>
  </si>
  <si>
    <r>
      <t xml:space="preserve">z udziałem kapitału zagranicz-nego 
</t>
    </r>
    <r>
      <rPr>
        <i/>
        <sz val="9"/>
        <rFont val="Arial"/>
        <family val="2"/>
        <charset val="238"/>
      </rPr>
      <t xml:space="preserve">with foreign capital par-
ticipation </t>
    </r>
  </si>
  <si>
    <r>
      <t xml:space="preserve">budow-
nictwo  
</t>
    </r>
    <r>
      <rPr>
        <i/>
        <sz val="9"/>
        <rFont val="Arial"/>
        <family val="2"/>
        <charset val="238"/>
      </rPr>
      <t xml:space="preserve">con-
struction </t>
    </r>
  </si>
  <si>
    <r>
      <t xml:space="preserve">wyrejestro-
wani 
</t>
    </r>
    <r>
      <rPr>
        <i/>
        <sz val="9"/>
        <rFont val="Arial"/>
        <family val="2"/>
        <charset val="238"/>
      </rPr>
      <t>removed from unemploy-
ment rolls</t>
    </r>
  </si>
  <si>
    <t xml:space="preserve">  SELECTED  DATA  ON  VOIVODSHIP  </t>
  </si>
  <si>
    <t xml:space="preserve">  SELECTED  DATA  ON  VOIVODSHIP  (cont.)</t>
  </si>
  <si>
    <r>
      <rPr>
        <sz val="10"/>
        <rFont val="Arial"/>
        <family val="2"/>
        <charset val="238"/>
      </rPr>
      <t xml:space="preserve">TABL. 1. </t>
    </r>
    <r>
      <rPr>
        <b/>
        <sz val="10"/>
        <rFont val="Arial"/>
        <family val="2"/>
        <charset val="238"/>
      </rPr>
      <t>WYBRANE  DANE  O  WOJEWÓDZTWIE  (dok.)</t>
    </r>
  </si>
  <si>
    <r>
      <t xml:space="preserve">TABL. 3. </t>
    </r>
    <r>
      <rPr>
        <b/>
        <sz val="10"/>
        <rFont val="Arial"/>
        <family val="2"/>
        <charset val="238"/>
      </rPr>
      <t>PRACUJĄCY  W  SEKTORZE  PRZEDSIĘBIORSTW</t>
    </r>
  </si>
  <si>
    <t xml:space="preserve">  EMPLOYED  PERSONS  IN  ENTERPRISE  SECTOR</t>
  </si>
  <si>
    <t xml:space="preserve">  EMPLOYED  PERSONS  IN  ENTERPRISE  SECTOR  (cont.)</t>
  </si>
  <si>
    <r>
      <t>TABL. 3.</t>
    </r>
    <r>
      <rPr>
        <b/>
        <sz val="10"/>
        <rFont val="Arial"/>
        <family val="2"/>
        <charset val="238"/>
      </rPr>
      <t xml:space="preserve"> PRACUJĄCY  W  SEKTORZE  PRZEDSIĘBIORSTW  (cd.)</t>
    </r>
  </si>
  <si>
    <r>
      <t xml:space="preserve">TABL. 3. </t>
    </r>
    <r>
      <rPr>
        <b/>
        <sz val="10"/>
        <rFont val="Arial"/>
        <family val="2"/>
        <charset val="238"/>
      </rPr>
      <t>PRACUJĄCY  W  SEKTORZE  PRZEDSIĘBIORSTW  (dok.)</t>
    </r>
  </si>
  <si>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</si>
  <si>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</si>
  <si>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</si>
  <si>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</si>
  <si>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</si>
  <si>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</si>
  <si>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POZOSTAWANIA  BEZ  PRACY  I  STAŻU  PRACY</t>
  </si>
  <si>
    <t xml:space="preserve">  REGISTERED  UNEMPLOYED  PERSONS  BY  EDUCATIONAL  LEVEL,  AGE,  DURATION  </t>
  </si>
  <si>
    <t xml:space="preserve">  OF  UNEMPLOYMENT  AND  WORK  SENIORITY </t>
  </si>
  <si>
    <t xml:space="preserve">  POZOSTAWANIA  BEZ  PRACY  I  STAŻU  PRACY  (dok.)</t>
  </si>
  <si>
    <t xml:space="preserve">  OF  UNEMPLOYMENT  AND  WORK  SENIORITY  (cont.)</t>
  </si>
  <si>
    <t xml:space="preserve"> AVERAGE  MONTHLY  GROSS WAGES  AND SALARIES  IN  ENTERPRISE  SECTOR</t>
  </si>
  <si>
    <t xml:space="preserve"> FINANCIAL  RESULTS  OF  ENTERPRISES  BY  SECTIONS </t>
  </si>
  <si>
    <t xml:space="preserve"> FINANCIAL  RESULTS  OF  ENTERPRISES  BY  SECTIONS  (cont.)</t>
  </si>
  <si>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</si>
  <si>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RELACJE  EKONOMICZNE  ORAZ  STRUKTURA  PRZEDSIĘBIORSTW  WEDŁUG  UZYSKANYCH  WYNIKÓW  </t>
    </r>
  </si>
  <si>
    <r>
      <rPr>
        <sz val="10"/>
        <rFont val="Arial"/>
        <family val="2"/>
        <charset val="238"/>
      </rPr>
      <t>TABL. 14.</t>
    </r>
    <r>
      <rPr>
        <b/>
        <sz val="10"/>
        <rFont val="Arial"/>
        <family val="2"/>
        <charset val="238"/>
      </rPr>
      <t xml:space="preserve"> RELACJE  EKONOMICZNE  ORAZ  STRUKTURA  PRZEDSIĘBIORSTW  WEDŁUG  UZYSKANYCH  WYNIKÓW  </t>
    </r>
  </si>
  <si>
    <t>Stan w końcu okresu</t>
  </si>
  <si>
    <t>End of period</t>
  </si>
  <si>
    <t>PRICE  INDICES  OF  CONSUMER  GOODS  AND  SERVICES</t>
  </si>
  <si>
    <t>RETAIL  PRICES  OF  SELECTED  CONSUMER  GOODS  AND  SERVICES</t>
  </si>
  <si>
    <t>RETAIL  PRICES  OF  SELECTED  CONSUMER  GOODS  AND  SERVICES  (cont.)</t>
  </si>
  <si>
    <r>
      <t>TABL.18.</t>
    </r>
    <r>
      <rPr>
        <b/>
        <sz val="10"/>
        <rFont val="Arial"/>
        <family val="2"/>
        <charset val="238"/>
      </rPr>
      <t xml:space="preserve"> CENY  DETALICZNE  WYBRANYCH  TOWARÓW  I  USŁUG  KONSUMPCYJNYCH  (dok.)</t>
    </r>
  </si>
  <si>
    <t>PRICE  RELATIONS  IN  AGRICULTURE</t>
  </si>
  <si>
    <t xml:space="preserve">DWELLINGS </t>
  </si>
  <si>
    <t>PROCUREMENT  OF  MAJOR  AGRICULTURAL  PRODUCTS</t>
  </si>
  <si>
    <t>PROCUREMENT  OF  MAJOR  AGRICULTURAL  PRODUCTS  (cont.)</t>
  </si>
  <si>
    <t>INDUSTRY  AND  CONSTRUCTION</t>
  </si>
  <si>
    <t>PRODUCTION  OF  MAJOR  PRODUCTS  BY  PKWiU</t>
  </si>
  <si>
    <r>
      <rPr>
        <i/>
        <sz val="10"/>
        <rFont val="Arial"/>
        <family val="2"/>
        <charset val="238"/>
      </rPr>
      <t>PRODUCTION  OF  MAJOR  PRODUCTS  BY  PKWiU</t>
    </r>
    <r>
      <rPr>
        <i/>
        <vertAlign val="superscript"/>
        <sz val="10"/>
        <rFont val="Arial"/>
        <family val="2"/>
        <charset val="238"/>
      </rPr>
      <t xml:space="preserve">  </t>
    </r>
    <r>
      <rPr>
        <i/>
        <sz val="10"/>
        <rFont val="Arial"/>
        <family val="2"/>
        <charset val="238"/>
      </rPr>
      <t>(cont.)</t>
    </r>
  </si>
  <si>
    <t xml:space="preserve">Stan w końcu miesiąca </t>
  </si>
  <si>
    <t xml:space="preserve">End of month </t>
  </si>
  <si>
    <t xml:space="preserve">SELECTED  INDICATORS  FOR  POLAND </t>
  </si>
  <si>
    <t xml:space="preserve">SELECTED  INDICATORS  FOR  POLAND  (cont.) </t>
  </si>
  <si>
    <t xml:space="preserve">BASIC  DATA  ON  VOIVODSHIPS </t>
  </si>
  <si>
    <t>BASIC  DATA  ON  VOIVODSHIPS  (cont.)</t>
  </si>
  <si>
    <r>
      <t xml:space="preserve">w miastach 
w % ogółu ludności 
</t>
    </r>
    <r>
      <rPr>
        <i/>
        <sz val="9"/>
        <rFont val="Arial"/>
        <family val="2"/>
        <charset val="238"/>
      </rPr>
      <t xml:space="preserve">urban areas 
in % of total population </t>
    </r>
  </si>
  <si>
    <t xml:space="preserve">    a Constant prices (2010 average current prices); see general notes item 11.</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</si>
  <si>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</si>
  <si>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 xml:space="preserve">transport 
i gospodarka magazynowa 
 </t>
    </r>
    <r>
      <rPr>
        <i/>
        <sz val="9"/>
        <rFont val="Arial"/>
        <family val="2"/>
        <charset val="238"/>
      </rPr>
      <t>transportation 
and storage</t>
    </r>
  </si>
  <si>
    <t xml:space="preserve">    a As of the end of a month ending a quarter.   b See methodological notes item 4.  </t>
  </si>
  <si>
    <r>
      <t xml:space="preserve">powyżej  
30 lat  
</t>
    </r>
    <r>
      <rPr>
        <i/>
        <sz val="9"/>
        <rFont val="Arial"/>
        <family val="2"/>
        <charset val="238"/>
      </rPr>
      <t xml:space="preserve">more than 30 years </t>
    </r>
  </si>
  <si>
    <t xml:space="preserve">    a See general notes item 9.2 and methodological notes items 9-12. </t>
  </si>
  <si>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</si>
  <si>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Masowe ciekłe
</t>
    </r>
    <r>
      <rPr>
        <i/>
        <sz val="9"/>
        <rFont val="Arial"/>
        <family val="2"/>
        <charset val="238"/>
      </rPr>
      <t>Liquid 
bulk 
goods</t>
    </r>
  </si>
  <si>
    <t>PODSTAWOWE  DANE  OGÓLNOPOLSKIE</t>
  </si>
  <si>
    <r>
      <rPr>
        <sz val="10"/>
        <rFont val="Arial"/>
        <family val="2"/>
        <charset val="238"/>
      </rPr>
      <t>TABL. 9.</t>
    </r>
    <r>
      <rPr>
        <b/>
        <sz val="10"/>
        <rFont val="Arial"/>
        <family val="2"/>
        <charset val="238"/>
      </rPr>
      <t xml:space="preserve"> BEZROBOCIE  WEDŁUG  BAEL </t>
    </r>
    <r>
      <rPr>
        <b/>
        <vertAlign val="superscript"/>
        <sz val="10"/>
        <rFont val="Arial"/>
        <family val="2"/>
        <charset val="238"/>
      </rPr>
      <t>a</t>
    </r>
  </si>
  <si>
    <r>
      <t xml:space="preserve">  UNEMPLOYMENT  BY  LFS </t>
    </r>
    <r>
      <rPr>
        <i/>
        <vertAlign val="superscript"/>
        <sz val="10"/>
        <rFont val="Arial"/>
        <family val="2"/>
        <charset val="238"/>
      </rPr>
      <t>a</t>
    </r>
    <r>
      <rPr>
        <i/>
        <sz val="10"/>
        <rFont val="Arial"/>
        <family val="2"/>
        <charset val="238"/>
      </rPr>
      <t xml:space="preserve"> </t>
    </r>
  </si>
  <si>
    <r>
      <t xml:space="preserve">Podmioty gospodarki narodowej </t>
    </r>
    <r>
      <rPr>
        <vertAlign val="superscript"/>
        <sz val="9"/>
        <rFont val="Arial"/>
        <family val="2"/>
        <charset val="238"/>
      </rPr>
      <t>ac</t>
    </r>
    <r>
      <rPr>
        <i/>
        <vertAlign val="superscript"/>
        <sz val="9"/>
        <rFont val="Arial"/>
        <family val="2"/>
        <charset val="238"/>
      </rPr>
      <t xml:space="preserve"> 
</t>
    </r>
    <r>
      <rPr>
        <sz val="9"/>
        <rFont val="Arial"/>
        <family val="2"/>
        <charset val="238"/>
      </rPr>
      <t xml:space="preserve">w tys. 
</t>
    </r>
    <r>
      <rPr>
        <i/>
        <sz val="9"/>
        <rFont val="Arial"/>
        <family val="2"/>
        <charset val="238"/>
      </rPr>
      <t xml:space="preserve">National economy entities </t>
    </r>
    <r>
      <rPr>
        <i/>
        <vertAlign val="superscript"/>
        <sz val="9"/>
        <rFont val="Arial"/>
        <family val="2"/>
        <charset val="238"/>
      </rPr>
      <t>ac</t>
    </r>
    <r>
      <rPr>
        <i/>
        <sz val="9"/>
        <rFont val="Arial"/>
        <family val="2"/>
        <charset val="238"/>
      </rPr>
      <t xml:space="preserve"> 
in thous.</t>
    </r>
  </si>
  <si>
    <r>
      <t xml:space="preserve">Bezrobotni zarejestrowani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Registered unemployed persons </t>
    </r>
    <r>
      <rPr>
        <i/>
        <vertAlign val="superscript"/>
        <sz val="9"/>
        <rFont val="Arial"/>
        <family val="2"/>
        <charset val="238"/>
      </rPr>
      <t xml:space="preserve">a </t>
    </r>
  </si>
  <si>
    <r>
      <t xml:space="preserve">Stopa bezrobocia rejestrowa-
nego </t>
    </r>
    <r>
      <rPr>
        <vertAlign val="superscript"/>
        <sz val="9"/>
        <rFont val="Arial"/>
        <family val="2"/>
        <charset val="238"/>
      </rPr>
      <t>ad</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
yment rate </t>
    </r>
    <r>
      <rPr>
        <i/>
        <vertAlign val="superscript"/>
        <sz val="9"/>
        <rFont val="Arial"/>
        <family val="2"/>
        <charset val="238"/>
      </rPr>
      <t xml:space="preserve">ad 
</t>
    </r>
    <r>
      <rPr>
        <i/>
        <sz val="9"/>
        <rFont val="Arial"/>
        <family val="2"/>
        <charset val="238"/>
      </rPr>
      <t xml:space="preserve">in % </t>
    </r>
  </si>
  <si>
    <t xml:space="preserve">    a Dane narastające.</t>
  </si>
  <si>
    <r>
      <t xml:space="preserve">Relacja cen skupu żywca wieprzowego do cen żyta na targo-
wiskach </t>
    </r>
    <r>
      <rPr>
        <vertAlign val="superscript"/>
        <sz val="9"/>
        <rFont val="Arial"/>
        <family val="2"/>
        <charset val="238"/>
      </rPr>
      <t>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</si>
  <si>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t xml:space="preserve">    a W wadze poubojowej ciepłej; obejmuje bydło, cielęta, trzodę chlewną, owce, konie i drób.   b Patrz wyjaśnienia metodyczne pkt 19.</t>
  </si>
  <si>
    <r>
      <t xml:space="preserve">Produkcja sprzedana przemysłu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of industry </t>
    </r>
    <r>
      <rPr>
        <i/>
        <vertAlign val="superscript"/>
        <sz val="9"/>
        <rFont val="Arial"/>
        <family val="2"/>
        <charset val="238"/>
      </rPr>
      <t xml:space="preserve">a </t>
    </r>
  </si>
  <si>
    <t xml:space="preserve">    a Ceny stałe (średnie ceny bieżące 2010 r.); patrz uwagi ogólne pkt 11.</t>
  </si>
  <si>
    <r>
      <t xml:space="preserve">Sprzedaż detaliczna towarów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Retail sales of goods </t>
    </r>
    <r>
      <rPr>
        <i/>
        <vertAlign val="superscript"/>
        <sz val="9"/>
        <rFont val="Arial"/>
        <family val="2"/>
        <charset val="238"/>
      </rPr>
      <t>b</t>
    </r>
    <r>
      <rPr>
        <i/>
        <sz val="9"/>
        <rFont val="Arial"/>
        <family val="2"/>
        <charset val="238"/>
      </rPr>
      <t xml:space="preserve"> </t>
    </r>
  </si>
  <si>
    <t xml:space="preserve">    a Patrz wyjaśnienia metodyczne pkt 23.   b Wskaźniki dynamiki obliczono na podstawie wartości w cenach bieżących.</t>
  </si>
  <si>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i/>
        <sz val="10"/>
        <rFont val="Arial"/>
        <family val="2"/>
        <charset val="238"/>
      </rPr>
      <t xml:space="preserve"> </t>
    </r>
  </si>
  <si>
    <r>
      <t xml:space="preserve">  POPULATION  AND  VITAL  STATISTICS </t>
    </r>
    <r>
      <rPr>
        <i/>
        <vertAlign val="superscript"/>
        <sz val="10"/>
        <rFont val="Arial"/>
        <family val="2"/>
        <charset val="238"/>
      </rPr>
      <t xml:space="preserve">a </t>
    </r>
  </si>
  <si>
    <r>
      <t xml:space="preserve">Ludność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Population </t>
    </r>
    <r>
      <rPr>
        <i/>
        <vertAlign val="superscript"/>
        <sz val="9"/>
        <rFont val="Arial"/>
        <family val="2"/>
        <charset val="238"/>
      </rPr>
      <t>b</t>
    </r>
  </si>
  <si>
    <r>
      <t xml:space="preserve"> niemowląt </t>
    </r>
    <r>
      <rPr>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</si>
  <si>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Przyrost naturalny </t>
    </r>
    <r>
      <rPr>
        <vertAlign val="superscript"/>
        <sz val="9"/>
        <rFont val="Arial"/>
        <family val="2"/>
        <charset val="238"/>
      </rPr>
      <t>c</t>
    </r>
    <r>
      <rPr>
        <i/>
        <sz val="9"/>
        <rFont val="Arial"/>
        <family val="2"/>
        <charset val="238"/>
      </rPr>
      <t xml:space="preserve"> 
Natural increase </t>
    </r>
    <r>
      <rPr>
        <i/>
        <vertAlign val="superscript"/>
        <sz val="9"/>
        <rFont val="Arial"/>
        <family val="2"/>
        <charset val="238"/>
      </rPr>
      <t>c</t>
    </r>
    <r>
      <rPr>
        <i/>
        <sz val="9"/>
        <rFont val="Arial"/>
        <family val="2"/>
        <charset val="238"/>
      </rPr>
      <t xml:space="preserve"> </t>
    </r>
  </si>
  <si>
    <r>
      <t xml:space="preserve"> niemowląt </t>
    </r>
    <r>
      <rPr>
        <vertAlign val="superscript"/>
        <sz val="9"/>
        <rFont val="Arial"/>
        <family val="2"/>
        <charset val="238"/>
      </rPr>
      <t>de</t>
    </r>
    <r>
      <rPr>
        <i/>
        <vertAlign val="superscript"/>
        <sz val="9"/>
        <rFont val="Arial"/>
        <family val="2"/>
        <charset val="238"/>
      </rPr>
      <t xml:space="preserve">
 </t>
    </r>
    <r>
      <rPr>
        <sz val="9"/>
        <rFont val="Arial"/>
        <family val="2"/>
        <charset val="238"/>
      </rPr>
      <t xml:space="preserve"> </t>
    </r>
    <r>
      <rPr>
        <i/>
        <sz val="9"/>
        <rFont val="Arial"/>
        <family val="2"/>
        <charset val="238"/>
      </rPr>
      <t xml:space="preserve">infants </t>
    </r>
    <r>
      <rPr>
        <i/>
        <vertAlign val="superscript"/>
        <sz val="9"/>
        <rFont val="Arial"/>
        <family val="2"/>
        <charset val="238"/>
      </rPr>
      <t>de</t>
    </r>
  </si>
  <si>
    <r>
      <t xml:space="preserve">Przyrost naturalny </t>
    </r>
    <r>
      <rPr>
        <vertAlign val="superscript"/>
        <sz val="9"/>
        <rFont val="Arial"/>
        <family val="2"/>
        <charset val="238"/>
      </rPr>
      <t>c</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c </t>
    </r>
  </si>
  <si>
    <t xml:space="preserve">    a Patrz uwagi ogólne pkt 11.       </t>
  </si>
  <si>
    <t xml:space="preserve">    a Patrz uwagi ogólne pkt 11</t>
  </si>
  <si>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</si>
  <si>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xml:space="preserve">    a Patrz uwagi ogólne pkt 11. </t>
  </si>
  <si>
    <r>
      <t xml:space="preserve">    a Stan w końcu miesiąca kończącego kwartał.   b</t>
    </r>
    <r>
      <rPr>
        <b/>
        <sz val="8"/>
        <rFont val="Arial"/>
        <family val="2"/>
        <charset val="238"/>
      </rPr>
      <t xml:space="preserve"> </t>
    </r>
    <r>
      <rPr>
        <sz val="8"/>
        <rFont val="Arial"/>
        <family val="2"/>
        <charset val="238"/>
      </rPr>
      <t xml:space="preserve">Patrz wyjaśnienia metodyczne pkt 4.  </t>
    </r>
    <r>
      <rPr>
        <i/>
        <sz val="8"/>
        <rFont val="Arial"/>
        <family val="2"/>
        <charset val="238"/>
      </rPr>
      <t/>
    </r>
  </si>
  <si>
    <r>
      <t xml:space="preserve">pozostający bez pracy dłużej niż
1 rok </t>
    </r>
    <r>
      <rPr>
        <vertAlign val="superscript"/>
        <sz val="9"/>
        <rFont val="Arial"/>
        <family val="2"/>
        <charset val="238"/>
      </rPr>
      <t xml:space="preserve">a </t>
    </r>
    <r>
      <rPr>
        <i/>
        <vertAlign val="superscript"/>
        <sz val="9"/>
        <rFont val="Arial"/>
        <family val="2"/>
        <charset val="238"/>
      </rPr>
      <t xml:space="preserve">
</t>
    </r>
    <r>
      <rPr>
        <sz val="9"/>
        <rFont val="Arial"/>
        <family val="2"/>
        <charset val="238"/>
      </rPr>
      <t xml:space="preserve"> </t>
    </r>
    <r>
      <rPr>
        <i/>
        <sz val="9"/>
        <rFont val="Arial"/>
        <family val="2"/>
        <charset val="238"/>
      </rPr>
      <t xml:space="preserve">out of job for period longer than 1 year </t>
    </r>
    <r>
      <rPr>
        <i/>
        <vertAlign val="superscript"/>
        <sz val="9"/>
        <rFont val="Arial"/>
        <family val="2"/>
        <charset val="238"/>
      </rPr>
      <t>a</t>
    </r>
  </si>
  <si>
    <r>
      <t xml:space="preserve">absolwenci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graduates </t>
    </r>
    <r>
      <rPr>
        <i/>
        <vertAlign val="superscript"/>
        <sz val="9"/>
        <rFont val="Arial"/>
        <family val="2"/>
        <charset val="238"/>
      </rPr>
      <t>b</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</si>
  <si>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</si>
  <si>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b</t>
    </r>
  </si>
  <si>
    <r>
      <t xml:space="preserve">Bezrobotni wyrejestrowani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b</t>
    </r>
  </si>
  <si>
    <t xml:space="preserve">    a Patrz wyjaśnienia metodyczne pkt 4.   b W ciągu miesiąca.</t>
  </si>
  <si>
    <r>
      <t xml:space="preserve">  REGISTERED  UNEMPLOYED  PERSONS  WITH  A  SPECIFIC  SITUATION  ON  THE  LABOUR  MARKET </t>
    </r>
    <r>
      <rPr>
        <i/>
        <vertAlign val="superscript"/>
        <sz val="10"/>
        <rFont val="Arial"/>
        <family val="2"/>
        <charset val="238"/>
      </rPr>
      <t>a</t>
    </r>
  </si>
  <si>
    <r>
      <rPr>
        <sz val="10"/>
        <rFont val="Arial"/>
        <family val="2"/>
        <charset val="238"/>
      </rPr>
      <t>TABL. 6.</t>
    </r>
    <r>
      <rPr>
        <b/>
        <sz val="10"/>
        <rFont val="Arial"/>
        <family val="2"/>
        <charset val="238"/>
      </rPr>
      <t xml:space="preserve"> BEZROBOTNI  ZAREJESTROWANI,  BĘDĄCY  W  SZCZEGÓLNEJ  SYTUACJI  NA  RYNKU  PRACY </t>
    </r>
    <r>
      <rPr>
        <vertAlign val="superscript"/>
        <sz val="10"/>
        <rFont val="Arial"/>
        <family val="2"/>
        <charset val="238"/>
      </rPr>
      <t>a</t>
    </r>
  </si>
  <si>
    <r>
      <t xml:space="preserve">    a W podziale na kategorie bezrobotnych 1 osoba może być wykazana więcej niż jeden raz; patrz wyjaśnienia metodyczne pkt 4.  </t>
    </r>
    <r>
      <rPr>
        <i/>
        <sz val="8"/>
        <color indexed="63"/>
        <rFont val="Arial"/>
        <family val="2"/>
        <charset val="238"/>
      </rPr>
      <t/>
    </r>
  </si>
  <si>
    <r>
      <t xml:space="preserve">Według czasu pozostawania bez pracy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By duration of unemployment </t>
    </r>
    <r>
      <rPr>
        <i/>
        <vertAlign val="superscript"/>
        <sz val="9"/>
        <rFont val="Arial"/>
        <family val="2"/>
        <charset val="238"/>
      </rPr>
      <t xml:space="preserve">ab </t>
    </r>
  </si>
  <si>
    <r>
      <t xml:space="preserve">Według stażu pracy w latach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By work seniority in years </t>
    </r>
    <r>
      <rPr>
        <i/>
        <vertAlign val="superscript"/>
        <sz val="9"/>
        <rFont val="Arial"/>
        <family val="2"/>
        <charset val="238"/>
      </rPr>
      <t xml:space="preserve">b </t>
    </r>
  </si>
  <si>
    <t xml:space="preserve">    a Od momentu rejestracji w urzędzie pracy.   b Przedziały zostały domknięte prawostronnie.    </t>
  </si>
  <si>
    <r>
      <rPr>
        <sz val="10"/>
        <rFont val="Arial"/>
        <family val="2"/>
        <charset val="238"/>
      </rPr>
      <t xml:space="preserve">TABL. 8. </t>
    </r>
    <r>
      <rPr>
        <b/>
        <sz val="10"/>
        <rFont val="Arial"/>
        <family val="2"/>
        <charset val="238"/>
      </rPr>
      <t xml:space="preserve">AKTYWNOŚĆ  EKONOMICZNA  LUDNOŚCI  W  WIEKU  15  LAT  I  WIĘCEJ  WEDŁUG  BAEL </t>
    </r>
    <r>
      <rPr>
        <b/>
        <vertAlign val="superscript"/>
        <sz val="10"/>
        <rFont val="Arial"/>
        <family val="2"/>
        <charset val="238"/>
      </rPr>
      <t>a</t>
    </r>
  </si>
  <si>
    <r>
      <t xml:space="preserve">  ECONOMIC  ACTIVITY  OF  POPULATION  AGED  15  AND  MORE  BY  LFS </t>
    </r>
    <r>
      <rPr>
        <i/>
        <vertAlign val="superscript"/>
        <sz val="10"/>
        <rFont val="Arial"/>
        <family val="2"/>
        <charset val="238"/>
      </rPr>
      <t>a</t>
    </r>
  </si>
  <si>
    <r>
      <rPr>
        <sz val="10"/>
        <rFont val="Arial"/>
        <family val="2"/>
        <charset val="238"/>
      </rPr>
      <t>TABL. 11.</t>
    </r>
    <r>
      <rPr>
        <b/>
        <sz val="10"/>
        <rFont val="Arial"/>
        <family val="2"/>
        <charset val="238"/>
      </rPr>
      <t xml:space="preserve"> ŚWIADCZENIA  SPOŁECZNE </t>
    </r>
    <r>
      <rPr>
        <b/>
        <vertAlign val="superscript"/>
        <sz val="10"/>
        <rFont val="Arial"/>
        <family val="2"/>
        <charset val="238"/>
      </rPr>
      <t>a</t>
    </r>
    <r>
      <rPr>
        <b/>
        <i/>
        <vertAlign val="superscript"/>
        <sz val="10"/>
        <rFont val="Arial"/>
        <family val="2"/>
        <charset val="238"/>
      </rPr>
      <t xml:space="preserve"> </t>
    </r>
  </si>
  <si>
    <r>
      <t xml:space="preserve"> SOCIAL  BENEFITS </t>
    </r>
    <r>
      <rPr>
        <i/>
        <vertAlign val="superscript"/>
        <sz val="10"/>
        <rFont val="Arial"/>
        <family val="2"/>
        <charset val="238"/>
      </rPr>
      <t xml:space="preserve">a </t>
    </r>
  </si>
  <si>
    <r>
      <t xml:space="preserve">Liczba emerytów i rencistów </t>
    </r>
    <r>
      <rPr>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</si>
  <si>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t xml:space="preserve">    a Patrz wyjaśnienia metodyczne pkt 8.   b Przeciętna miesięczna. </t>
  </si>
  <si>
    <r>
      <rPr>
        <sz val="10"/>
        <color indexed="8"/>
        <rFont val="Arial"/>
        <family val="2"/>
        <charset val="238"/>
      </rPr>
      <t>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</si>
  <si>
    <r>
      <t xml:space="preserve"> FINANCIAL  RESULTS  OF  ENTERPRISES </t>
    </r>
    <r>
      <rPr>
        <i/>
        <vertAlign val="superscript"/>
        <sz val="10"/>
        <color indexed="8"/>
        <rFont val="Arial"/>
        <family val="2"/>
        <charset val="238"/>
      </rPr>
      <t>a</t>
    </r>
    <r>
      <rPr>
        <i/>
        <sz val="10"/>
        <color indexed="8"/>
        <rFont val="Arial"/>
        <family val="2"/>
        <charset val="238"/>
      </rPr>
      <t xml:space="preserve"> </t>
    </r>
  </si>
  <si>
    <t xml:space="preserve">    a Patrz uwagi ogólne pkt 9.2 oraz wyjaśnienia metodyczne pkt 9-12.</t>
  </si>
  <si>
    <r>
      <t xml:space="preserve"> FINANCIAL  RESULTS  OF  ENTERPRISES </t>
    </r>
    <r>
      <rPr>
        <i/>
        <vertAlign val="superscript"/>
        <sz val="10"/>
        <color indexed="8"/>
        <rFont val="Arial"/>
        <family val="2"/>
        <charset val="238"/>
      </rPr>
      <t>a</t>
    </r>
    <r>
      <rPr>
        <i/>
        <sz val="10"/>
        <color indexed="8"/>
        <rFont val="Arial"/>
        <family val="2"/>
        <charset val="238"/>
      </rPr>
      <t xml:space="preserve">  (cont.)</t>
    </r>
  </si>
  <si>
    <r>
      <t xml:space="preserve">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r>
      <rPr>
        <b/>
        <sz val="10"/>
        <color indexed="8"/>
        <rFont val="Arial"/>
        <family val="2"/>
        <charset val="238"/>
      </rPr>
      <t>(dok.)</t>
    </r>
  </si>
  <si>
    <t xml:space="preserve">    a Patrz uwagi ogólne pkt 9.2 oraz wyjaśnienia metodyczne pkt 9-12.    </t>
  </si>
  <si>
    <r>
      <t xml:space="preserve"> I. PRZYCHODY,  KOSZTY,  WYNIK  FINANSOWY  ZE  SPRZEDAŻY </t>
    </r>
    <r>
      <rPr>
        <vertAlign val="superscript"/>
        <sz val="10"/>
        <rFont val="Arial"/>
        <family val="2"/>
        <charset val="238"/>
      </rPr>
      <t>a</t>
    </r>
  </si>
  <si>
    <r>
      <t xml:space="preserve"> I. REVENUES,  COSTS,  FINANCIAL  RESULT  FROM  SALE </t>
    </r>
    <r>
      <rPr>
        <i/>
        <vertAlign val="superscript"/>
        <sz val="10"/>
        <rFont val="Arial"/>
        <family val="2"/>
        <charset val="238"/>
      </rPr>
      <t>a</t>
    </r>
  </si>
  <si>
    <r>
      <t xml:space="preserve"> II. WYNIK  FINANSOWY  BRUTTO </t>
    </r>
    <r>
      <rPr>
        <vertAlign val="superscript"/>
        <sz val="10"/>
        <rFont val="Arial"/>
        <family val="2"/>
        <charset val="238"/>
      </rPr>
      <t>a</t>
    </r>
  </si>
  <si>
    <r>
      <t xml:space="preserve"> II. GROSS  FINANCIAL  RESULT </t>
    </r>
    <r>
      <rPr>
        <i/>
        <vertAlign val="superscript"/>
        <sz val="10"/>
        <rFont val="Arial"/>
        <family val="2"/>
        <charset val="238"/>
      </rPr>
      <t>a</t>
    </r>
  </si>
  <si>
    <t xml:space="preserve">    a Patrz uwagi ogólne pkt 9.2 oraz wyjaśnienia metodyczne pkt 12.   </t>
  </si>
  <si>
    <r>
      <t xml:space="preserve"> III. WYNIK  FINANSOWY  NETTO </t>
    </r>
    <r>
      <rPr>
        <b/>
        <i/>
        <vertAlign val="superscript"/>
        <sz val="10"/>
        <rFont val="Arial"/>
        <family val="2"/>
        <charset val="238"/>
      </rPr>
      <t>a</t>
    </r>
  </si>
  <si>
    <r>
      <t xml:space="preserve"> </t>
    </r>
    <r>
      <rPr>
        <i/>
        <sz val="10"/>
        <rFont val="Arial"/>
        <family val="2"/>
        <charset val="238"/>
      </rPr>
      <t xml:space="preserve">III. NET  FINANCIAL  RESULT </t>
    </r>
    <r>
      <rPr>
        <i/>
        <vertAlign val="superscript"/>
        <sz val="10"/>
        <rFont val="Arial"/>
        <family val="2"/>
        <charset val="238"/>
      </rPr>
      <t>a</t>
    </r>
  </si>
  <si>
    <r>
      <t xml:space="preserve">ECONOMIC  RELATIONS  AND  COMPOSITION  OF  ENTERPRISES  BY  OBTAINED  FINANCIAL  RESULT </t>
    </r>
    <r>
      <rPr>
        <i/>
        <vertAlign val="superscript"/>
        <sz val="10"/>
        <rFont val="Arial"/>
        <family val="2"/>
        <charset val="238"/>
      </rPr>
      <t>a</t>
    </r>
  </si>
  <si>
    <t xml:space="preserve">    a Patrz uwagi ogólne  pkt 9.2 oraz wyjaśnienia metodyczne pkt 14.           </t>
  </si>
  <si>
    <t xml:space="preserve">    a Patrz uwagi ogólne pkt 9.2 oraz wyjaśnienia metodyczne pkt 14.         </t>
  </si>
  <si>
    <r>
      <t xml:space="preserve">FINANSOWYCH </t>
    </r>
    <r>
      <rPr>
        <b/>
        <vertAlign val="superscript"/>
        <sz val="10"/>
        <rFont val="Arial"/>
        <family val="2"/>
        <charset val="238"/>
      </rPr>
      <t>a</t>
    </r>
    <r>
      <rPr>
        <b/>
        <sz val="10"/>
        <rFont val="Arial"/>
        <family val="2"/>
        <charset val="238"/>
      </rPr>
      <t xml:space="preserve">  (dok.)</t>
    </r>
  </si>
  <si>
    <r>
      <t xml:space="preserve">ECONOMIC  RELATIONS  AND  COMPOSITION OF  ENTERPRISES  BY  OBTAINED  FINANCIAL  RESULT </t>
    </r>
    <r>
      <rPr>
        <i/>
        <vertAlign val="superscript"/>
        <sz val="10"/>
        <rFont val="Arial"/>
        <family val="2"/>
        <charset val="238"/>
      </rPr>
      <t>a</t>
    </r>
    <r>
      <rPr>
        <i/>
        <sz val="10"/>
        <rFont val="Arial"/>
        <family val="2"/>
        <charset val="238"/>
      </rPr>
      <t xml:space="preserve">  (cont.)</t>
    </r>
  </si>
  <si>
    <t xml:space="preserve">    a Patrz uwagi ogólne pkt 9.2 oraz wyjaśnienia metodyczne pkt 9.   b Odpowiednio ogółem, sekcji.    </t>
  </si>
  <si>
    <r>
      <t xml:space="preserve">Udział przychodów przedsiębiorstw wykazujących zysk netto w przychodach z całokształtu działalności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</si>
  <si>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</si>
  <si>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Udział liczby przedsiębiorstw wykazujących zysk netto w ogólnej liczbie przedsiębiorstw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</si>
  <si>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rPr>
        <sz val="10"/>
        <rFont val="Arial"/>
        <family val="2"/>
        <charset val="238"/>
      </rPr>
      <t>TABL.15.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</si>
  <si>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CURRENT  ASSETS  AND  SHORT-TERM  AND  LONG-TERM  LIABILITIES  OF  ENTERPRISES </t>
    </r>
    <r>
      <rPr>
        <i/>
        <vertAlign val="superscript"/>
        <sz val="10"/>
        <rFont val="Arial"/>
        <family val="2"/>
        <charset val="238"/>
      </rPr>
      <t>a</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</si>
  <si>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</si>
  <si>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</si>
  <si>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TABL. 16.</t>
    </r>
    <r>
      <rPr>
        <b/>
        <sz val="10"/>
        <rFont val="Arial"/>
        <family val="2"/>
        <charset val="238"/>
      </rPr>
      <t xml:space="preserve"> AKTYWA  OBROTOWE  ORAZ  ZOBOWIĄZANIA  PRZEDSIĘBIORSTW  WEDŁUG  SEKCJI </t>
    </r>
    <r>
      <rPr>
        <b/>
        <vertAlign val="superscript"/>
        <sz val="10"/>
        <rFont val="Arial"/>
        <family val="2"/>
        <charset val="238"/>
      </rPr>
      <t>a</t>
    </r>
    <r>
      <rPr>
        <b/>
        <i/>
        <sz val="10"/>
        <rFont val="Arial"/>
        <family val="2"/>
        <charset val="238"/>
      </rPr>
      <t xml:space="preserve"> </t>
    </r>
  </si>
  <si>
    <r>
      <t xml:space="preserve">CURRENT  ASSETS  AND  LIABILITIES  OF  ENTERPRISES  BY  SECTIONS </t>
    </r>
    <r>
      <rPr>
        <i/>
        <vertAlign val="superscript"/>
        <sz val="10"/>
        <rFont val="Arial"/>
        <family val="2"/>
        <charset val="238"/>
      </rPr>
      <t xml:space="preserve">a </t>
    </r>
  </si>
  <si>
    <r>
      <t xml:space="preserve">CURRENT  ASSETS  AND  LIABILITIES  OF  ENTERPRISES  BY  SECTIONS </t>
    </r>
    <r>
      <rPr>
        <i/>
        <vertAlign val="superscript"/>
        <sz val="10"/>
        <rFont val="Arial"/>
        <family val="2"/>
        <charset val="238"/>
      </rPr>
      <t xml:space="preserve">a  </t>
    </r>
    <r>
      <rPr>
        <i/>
        <sz val="10"/>
        <rFont val="Arial"/>
        <family val="2"/>
        <charset val="238"/>
      </rPr>
      <t>(cont.)</t>
    </r>
  </si>
  <si>
    <r>
      <t xml:space="preserve">Zobowią-
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liabilities </t>
    </r>
    <r>
      <rPr>
        <i/>
        <vertAlign val="superscript"/>
        <sz val="9"/>
        <rFont val="Arial"/>
        <family val="2"/>
        <charset val="238"/>
      </rPr>
      <t>b</t>
    </r>
    <r>
      <rPr>
        <i/>
        <sz val="9"/>
        <rFont val="Arial"/>
        <family val="2"/>
        <charset val="238"/>
      </rPr>
      <t xml:space="preserve"> </t>
    </r>
  </si>
  <si>
    <t xml:space="preserve">    a Patrz wyjaśnienia metodyczne pkt 19.  </t>
  </si>
  <si>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 
on marketplaces </t>
    </r>
    <r>
      <rPr>
        <i/>
        <vertAlign val="superscript"/>
        <sz val="9"/>
        <rFont val="Arial"/>
        <family val="2"/>
        <charset val="238"/>
      </rPr>
      <t>a</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</si>
  <si>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on  marketplaces </t>
    </r>
    <r>
      <rPr>
        <i/>
        <vertAlign val="superscript"/>
        <sz val="9"/>
        <rFont val="Arial"/>
        <family val="2"/>
        <charset val="238"/>
      </rPr>
      <t>a</t>
    </r>
    <r>
      <rPr>
        <i/>
        <sz val="9"/>
        <rFont val="Arial"/>
        <family val="2"/>
        <charset val="238"/>
      </rPr>
      <t xml:space="preserve"> </t>
    </r>
  </si>
  <si>
    <r>
      <t xml:space="preserve">Relacje cen targowiskowych </t>
    </r>
    <r>
      <rPr>
        <vertAlign val="superscript"/>
        <sz val="9"/>
        <rFont val="Arial"/>
        <family val="2"/>
        <charset val="238"/>
      </rPr>
      <t xml:space="preserve">a </t>
    </r>
    <r>
      <rPr>
        <sz val="9"/>
        <rFont val="Arial"/>
        <family val="2"/>
        <charset val="238"/>
      </rPr>
      <t xml:space="preserve">do cen skupu pszenicy
</t>
    </r>
    <r>
      <rPr>
        <i/>
        <sz val="9"/>
        <rFont val="Arial"/>
        <family val="2"/>
        <charset val="238"/>
      </rPr>
      <t xml:space="preserve">Marketplace prices </t>
    </r>
    <r>
      <rPr>
        <i/>
        <vertAlign val="superscript"/>
        <sz val="9"/>
        <rFont val="Arial"/>
        <family val="2"/>
        <charset val="238"/>
      </rPr>
      <t>a</t>
    </r>
    <r>
      <rPr>
        <i/>
        <sz val="9"/>
        <rFont val="Arial"/>
        <family val="2"/>
        <charset val="238"/>
      </rPr>
      <t xml:space="preserve">  to procurement  prices  of wheat</t>
    </r>
    <r>
      <rPr>
        <i/>
        <vertAlign val="superscript"/>
        <sz val="9"/>
        <rFont val="Arial"/>
        <family val="2"/>
        <charset val="238"/>
      </rPr>
      <t xml:space="preserve"> </t>
    </r>
    <r>
      <rPr>
        <i/>
        <sz val="9"/>
        <rFont val="Arial"/>
        <family val="2"/>
        <charset val="238"/>
      </rPr>
      <t xml:space="preserve">  </t>
    </r>
  </si>
  <si>
    <t xml:space="preserve">    a Patrz wyjaśnienia metodyczne pkt 19.</t>
  </si>
  <si>
    <r>
      <rPr>
        <sz val="10"/>
        <rFont val="Arial"/>
        <family val="2"/>
        <charset val="238"/>
      </rPr>
      <t>TABL. 22.</t>
    </r>
    <r>
      <rPr>
        <b/>
        <sz val="10"/>
        <rFont val="Arial"/>
        <family val="2"/>
        <charset val="238"/>
      </rPr>
      <t xml:space="preserve"> NAKŁADY  INWESTYCYJNE </t>
    </r>
    <r>
      <rPr>
        <b/>
        <vertAlign val="superscript"/>
        <sz val="10"/>
        <rFont val="Arial"/>
        <family val="2"/>
        <charset val="238"/>
      </rPr>
      <t>a</t>
    </r>
  </si>
  <si>
    <r>
      <t xml:space="preserve">INVESTMENT  OUTLAYS </t>
    </r>
    <r>
      <rPr>
        <i/>
        <vertAlign val="superscript"/>
        <sz val="10"/>
        <rFont val="Arial"/>
        <family val="2"/>
        <charset val="238"/>
      </rPr>
      <t>a</t>
    </r>
  </si>
  <si>
    <r>
      <t xml:space="preserve">przemysł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r>
      <rPr>
        <i/>
        <sz val="9"/>
        <rFont val="Arial"/>
        <family val="2"/>
        <charset val="238"/>
      </rPr>
      <t xml:space="preserve">    </t>
    </r>
  </si>
  <si>
    <r>
      <rPr>
        <sz val="10"/>
        <rFont val="Arial"/>
        <family val="2"/>
        <charset val="238"/>
      </rPr>
      <t xml:space="preserve">TABL. 22. </t>
    </r>
    <r>
      <rPr>
        <b/>
        <sz val="10"/>
        <rFont val="Arial"/>
        <family val="2"/>
        <charset val="238"/>
      </rPr>
      <t xml:space="preserve">NAKŁADY  INWESTYCYJNE </t>
    </r>
    <r>
      <rPr>
        <b/>
        <vertAlign val="superscript"/>
        <sz val="10"/>
        <rFont val="Arial"/>
        <family val="2"/>
        <charset val="238"/>
      </rPr>
      <t>a</t>
    </r>
    <r>
      <rPr>
        <b/>
        <i/>
        <vertAlign val="superscript"/>
        <sz val="10"/>
        <rFont val="Arial"/>
        <family val="2"/>
        <charset val="238"/>
      </rPr>
      <t xml:space="preserve"> </t>
    </r>
    <r>
      <rPr>
        <b/>
        <i/>
        <sz val="10"/>
        <rFont val="Arial"/>
        <family val="2"/>
        <charset val="238"/>
      </rPr>
      <t xml:space="preserve"> </t>
    </r>
    <r>
      <rPr>
        <b/>
        <sz val="10"/>
        <rFont val="Arial"/>
        <family val="2"/>
        <charset val="238"/>
      </rPr>
      <t>(dok.)</t>
    </r>
  </si>
  <si>
    <r>
      <t xml:space="preserve">INVESTMENT  OUTLAYS </t>
    </r>
    <r>
      <rPr>
        <i/>
        <vertAlign val="superscript"/>
        <sz val="10"/>
        <rFont val="Arial"/>
        <family val="2"/>
        <charset val="238"/>
      </rPr>
      <t xml:space="preserve">a  </t>
    </r>
    <r>
      <rPr>
        <i/>
        <sz val="10"/>
        <rFont val="Arial"/>
        <family val="2"/>
        <charset val="238"/>
      </rPr>
      <t>(cont.)</t>
    </r>
  </si>
  <si>
    <t xml:space="preserve">    a Patrz wyjaśnienia metodyczne pkt 20; wskaźniki dynamiki obliczono na podstawie wartości w cenach bieżących.</t>
  </si>
  <si>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i/>
        <vertAlign val="superscript"/>
        <sz val="10"/>
        <rFont val="Arial"/>
        <family val="2"/>
        <charset val="238"/>
      </rPr>
      <t xml:space="preserve"> </t>
    </r>
  </si>
  <si>
    <r>
      <t xml:space="preserve">LIVESTOCK </t>
    </r>
    <r>
      <rPr>
        <i/>
        <vertAlign val="superscript"/>
        <sz val="10"/>
        <rFont val="Arial"/>
        <family val="2"/>
        <charset val="238"/>
      </rPr>
      <t xml:space="preserve">a </t>
    </r>
  </si>
  <si>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b/>
        <i/>
        <vertAlign val="superscript"/>
        <sz val="10"/>
        <rFont val="Arial"/>
        <family val="2"/>
        <charset val="238"/>
      </rPr>
      <t xml:space="preserve"> </t>
    </r>
    <r>
      <rPr>
        <i/>
        <sz val="10"/>
        <rFont val="Arial"/>
        <family val="2"/>
        <charset val="238"/>
      </rPr>
      <t xml:space="preserve"> </t>
    </r>
    <r>
      <rPr>
        <b/>
        <sz val="10"/>
        <rFont val="Arial"/>
        <family val="2"/>
        <charset val="238"/>
      </rPr>
      <t>(dok.)</t>
    </r>
  </si>
  <si>
    <r>
      <t xml:space="preserve">LIVESTOCK </t>
    </r>
    <r>
      <rPr>
        <i/>
        <vertAlign val="superscript"/>
        <sz val="10"/>
        <rFont val="Arial"/>
        <family val="2"/>
        <charset val="238"/>
      </rPr>
      <t xml:space="preserve">a </t>
    </r>
    <r>
      <rPr>
        <i/>
        <sz val="10"/>
        <rFont val="Arial"/>
        <family val="2"/>
        <charset val="238"/>
      </rPr>
      <t xml:space="preserve"> (cont.)</t>
    </r>
  </si>
  <si>
    <r>
      <t xml:space="preserve">Ziarno zbóż </t>
    </r>
    <r>
      <rPr>
        <vertAlign val="superscript"/>
        <sz val="9"/>
        <rFont val="Arial"/>
        <family val="2"/>
        <charset val="238"/>
      </rPr>
      <t>a</t>
    </r>
    <r>
      <rPr>
        <sz val="9"/>
        <rFont val="Arial"/>
        <family val="2"/>
        <charset val="238"/>
      </rPr>
      <t xml:space="preserve">
</t>
    </r>
    <r>
      <rPr>
        <i/>
        <sz val="9"/>
        <rFont val="Arial"/>
        <family val="2"/>
        <charset val="238"/>
      </rPr>
      <t xml:space="preserve">Cereal grain </t>
    </r>
    <r>
      <rPr>
        <i/>
        <vertAlign val="superscript"/>
        <sz val="9"/>
        <rFont val="Arial"/>
        <family val="2"/>
        <charset val="238"/>
      </rPr>
      <t>a</t>
    </r>
  </si>
  <si>
    <r>
      <t xml:space="preserve">Żywiec rzeźny </t>
    </r>
    <r>
      <rPr>
        <vertAlign val="superscript"/>
        <sz val="9"/>
        <rFont val="Arial"/>
        <family val="2"/>
        <charset val="238"/>
      </rPr>
      <t>a</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a</t>
    </r>
    <r>
      <rPr>
        <i/>
        <sz val="9"/>
        <rFont val="Arial"/>
        <family val="2"/>
        <charset val="238"/>
      </rPr>
      <t xml:space="preserve">       </t>
    </r>
  </si>
  <si>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</si>
  <si>
    <r>
      <t xml:space="preserve">SOLD  PRODUCTION  OF  INDUSTRY </t>
    </r>
    <r>
      <rPr>
        <i/>
        <vertAlign val="superscript"/>
        <sz val="10"/>
        <rFont val="Arial"/>
        <family val="2"/>
        <charset val="238"/>
      </rPr>
      <t>a</t>
    </r>
  </si>
  <si>
    <t xml:space="preserve">    a Patrz uwagi ogólne pkt 11 i wyjaśnienia metodyczne pkt 23 i 24. </t>
  </si>
  <si>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r>
      <rPr>
        <b/>
        <i/>
        <sz val="10"/>
        <rFont val="Arial"/>
        <family val="2"/>
        <charset val="238"/>
      </rPr>
      <t xml:space="preserve"> </t>
    </r>
    <r>
      <rPr>
        <b/>
        <sz val="10"/>
        <rFont val="Arial"/>
        <family val="2"/>
        <charset val="238"/>
      </rPr>
      <t xml:space="preserve"> (dok.)</t>
    </r>
  </si>
  <si>
    <r>
      <t xml:space="preserve">SOLD  PRODUCTION  OF  INDUSTRY </t>
    </r>
    <r>
      <rPr>
        <i/>
        <vertAlign val="superscript"/>
        <sz val="10"/>
        <rFont val="Arial"/>
        <family val="2"/>
        <charset val="238"/>
      </rPr>
      <t>a</t>
    </r>
    <r>
      <rPr>
        <i/>
        <sz val="10"/>
        <rFont val="Arial"/>
        <family val="2"/>
        <charset val="238"/>
      </rPr>
      <t xml:space="preserve">  (cont.)</t>
    </r>
  </si>
  <si>
    <r>
      <t xml:space="preserve">Wędliny             
i kiełbasy </t>
    </r>
    <r>
      <rPr>
        <vertAlign val="superscript"/>
        <sz val="9"/>
        <rFont val="Arial"/>
        <family val="2"/>
        <charset val="238"/>
      </rPr>
      <t>a</t>
    </r>
    <r>
      <rPr>
        <sz val="9"/>
        <rFont val="Arial"/>
        <family val="2"/>
        <charset val="238"/>
      </rPr>
      <t xml:space="preserve">                                         
</t>
    </r>
    <r>
      <rPr>
        <i/>
        <sz val="9"/>
        <rFont val="Arial"/>
        <family val="2"/>
        <charset val="238"/>
      </rPr>
      <t xml:space="preserve">Cured meats products and sausages </t>
    </r>
    <r>
      <rPr>
        <i/>
        <vertAlign val="superscript"/>
        <sz val="9"/>
        <rFont val="Arial"/>
        <family val="2"/>
        <charset val="238"/>
      </rPr>
      <t>a</t>
    </r>
  </si>
  <si>
    <r>
      <t xml:space="preserve">kiełbasy </t>
    </r>
    <r>
      <rPr>
        <vertAlign val="superscript"/>
        <sz val="9"/>
        <rFont val="Arial"/>
        <family val="2"/>
        <charset val="238"/>
      </rPr>
      <t>b</t>
    </r>
    <r>
      <rPr>
        <sz val="9"/>
        <rFont val="Arial"/>
        <family val="2"/>
        <charset val="238"/>
      </rPr>
      <t xml:space="preserve">           </t>
    </r>
    <r>
      <rPr>
        <i/>
        <sz val="9"/>
        <rFont val="Arial"/>
        <family val="2"/>
        <charset val="238"/>
      </rPr>
      <t xml:space="preserve"> 
sausages </t>
    </r>
    <r>
      <rPr>
        <i/>
        <vertAlign val="superscript"/>
        <sz val="9"/>
        <rFont val="Arial"/>
        <family val="2"/>
        <charset val="238"/>
      </rPr>
      <t>b</t>
    </r>
  </si>
  <si>
    <t xml:space="preserve">    a Łącznie z gumowym.   b Beton gotowy do wylania.   c Włączając do przewozu płynów lub gazu przystosowane do przewozu jednym lub więcej środkami transportu.</t>
  </si>
  <si>
    <r>
      <rPr>
        <sz val="10"/>
        <rFont val="Arial"/>
        <family val="2"/>
        <charset val="238"/>
      </rPr>
      <t>TABL. 28.</t>
    </r>
    <r>
      <rPr>
        <b/>
        <sz val="10"/>
        <rFont val="Arial"/>
        <family val="2"/>
        <charset val="238"/>
      </rPr>
      <t xml:space="preserve"> PRODUKCJA  SPRZEDANA  BUDOWNICTWA </t>
    </r>
    <r>
      <rPr>
        <b/>
        <vertAlign val="superscript"/>
        <sz val="10"/>
        <rFont val="Arial"/>
        <family val="2"/>
        <charset val="238"/>
      </rPr>
      <t>a</t>
    </r>
    <r>
      <rPr>
        <i/>
        <vertAlign val="superscript"/>
        <sz val="10"/>
        <rFont val="Arial"/>
        <family val="2"/>
        <charset val="238"/>
      </rPr>
      <t xml:space="preserve"> </t>
    </r>
  </si>
  <si>
    <r>
      <t xml:space="preserve">SOLD  PRODUCTION  OF  CONSTRUCTION </t>
    </r>
    <r>
      <rPr>
        <i/>
        <vertAlign val="superscript"/>
        <sz val="10"/>
        <rFont val="Arial"/>
        <family val="2"/>
        <charset val="238"/>
      </rPr>
      <t>a</t>
    </r>
  </si>
  <si>
    <r>
      <t xml:space="preserve">Produkcja budowlano-
-montażowa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Construction 
and assembly production </t>
    </r>
    <r>
      <rPr>
        <i/>
        <vertAlign val="superscript"/>
        <sz val="9"/>
        <rFont val="Arial"/>
        <family val="2"/>
        <charset val="238"/>
      </rPr>
      <t xml:space="preserve">b </t>
    </r>
  </si>
  <si>
    <r>
      <t xml:space="preserve">TABL. 29. </t>
    </r>
    <r>
      <rPr>
        <b/>
        <sz val="10"/>
        <rFont val="Arial"/>
        <family val="2"/>
        <charset val="238"/>
      </rPr>
      <t xml:space="preserve">OBROTY  ŁADUNKOWE  W  PORTACH  MORSKICH </t>
    </r>
    <r>
      <rPr>
        <b/>
        <vertAlign val="superscript"/>
        <sz val="10"/>
        <rFont val="Arial"/>
        <family val="2"/>
        <charset val="238"/>
      </rPr>
      <t>a</t>
    </r>
  </si>
  <si>
    <r>
      <t xml:space="preserve">CARGO  TURNOVER  IN  SEAPORTS </t>
    </r>
    <r>
      <rPr>
        <i/>
        <vertAlign val="superscript"/>
        <sz val="10"/>
        <rFont val="Arial"/>
        <family val="2"/>
        <charset val="238"/>
      </rPr>
      <t xml:space="preserve">a </t>
    </r>
  </si>
  <si>
    <r>
      <t xml:space="preserve"> ropa 
naftowa </t>
    </r>
    <r>
      <rPr>
        <vertAlign val="superscript"/>
        <sz val="9"/>
        <rFont val="Arial"/>
        <family val="2"/>
        <charset val="238"/>
      </rPr>
      <t xml:space="preserve">b 
</t>
    </r>
    <r>
      <rPr>
        <i/>
        <sz val="9"/>
        <rFont val="Arial"/>
        <family val="2"/>
        <charset val="238"/>
      </rPr>
      <t xml:space="preserve">crude oil </t>
    </r>
    <r>
      <rPr>
        <i/>
        <vertAlign val="superscript"/>
        <sz val="9"/>
        <rFont val="Arial"/>
        <family val="2"/>
        <charset val="238"/>
      </rPr>
      <t>b</t>
    </r>
  </si>
  <si>
    <r>
      <t xml:space="preserve">Ładunki toczne </t>
    </r>
    <r>
      <rPr>
        <vertAlign val="superscript"/>
        <sz val="9"/>
        <rFont val="Arial"/>
        <family val="2"/>
        <charset val="238"/>
      </rPr>
      <t xml:space="preserve">c 
</t>
    </r>
    <r>
      <rPr>
        <i/>
        <sz val="9"/>
        <rFont val="Arial"/>
        <family val="2"/>
        <charset val="238"/>
      </rPr>
      <t xml:space="preserve">Roll-on cargo </t>
    </r>
    <r>
      <rPr>
        <i/>
        <vertAlign val="superscript"/>
        <sz val="9"/>
        <rFont val="Arial"/>
        <family val="2"/>
        <charset val="238"/>
      </rPr>
      <t>c</t>
    </r>
  </si>
  <si>
    <r>
      <t xml:space="preserve">TABL. 29. </t>
    </r>
    <r>
      <rPr>
        <b/>
        <sz val="10"/>
        <rFont val="Arial"/>
        <family val="2"/>
        <charset val="238"/>
      </rPr>
      <t xml:space="preserve">OBROTY  ŁADUNKOWE  W  PORTACH  MORSKICH </t>
    </r>
    <r>
      <rPr>
        <b/>
        <vertAlign val="superscript"/>
        <sz val="10"/>
        <rFont val="Arial"/>
        <family val="2"/>
        <charset val="238"/>
      </rPr>
      <t>a</t>
    </r>
    <r>
      <rPr>
        <i/>
        <vertAlign val="superscript"/>
        <sz val="10"/>
        <rFont val="Arial"/>
        <family val="2"/>
        <charset val="238"/>
      </rPr>
      <t xml:space="preserve">  </t>
    </r>
    <r>
      <rPr>
        <b/>
        <sz val="10"/>
        <rFont val="Arial"/>
        <family val="2"/>
        <charset val="238"/>
      </rPr>
      <t>(cd.</t>
    </r>
    <r>
      <rPr>
        <b/>
        <i/>
        <sz val="10"/>
        <rFont val="Arial"/>
        <family val="2"/>
        <charset val="238"/>
      </rPr>
      <t>)</t>
    </r>
  </si>
  <si>
    <r>
      <t xml:space="preserve">CARGO  TURNOVER  IN  SEAPORTS </t>
    </r>
    <r>
      <rPr>
        <i/>
        <vertAlign val="superscript"/>
        <sz val="10"/>
        <rFont val="Arial"/>
        <family val="2"/>
        <charset val="238"/>
      </rPr>
      <t xml:space="preserve">a  </t>
    </r>
    <r>
      <rPr>
        <i/>
        <sz val="10"/>
        <rFont val="Arial"/>
        <family val="2"/>
        <charset val="238"/>
      </rPr>
      <t>(cont.)</t>
    </r>
  </si>
  <si>
    <r>
      <t xml:space="preserve">TABL. 29. </t>
    </r>
    <r>
      <rPr>
        <b/>
        <sz val="10"/>
        <rFont val="Arial"/>
        <family val="2"/>
        <charset val="238"/>
      </rPr>
      <t xml:space="preserve">OBROTY  ŁADUNKOWE  W  PORTACH  MORSKICH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</si>
  <si>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</si>
  <si>
    <r>
      <t xml:space="preserve">RETAIL  SALES  OF  GOODS  BY  TYPE  OF  ENTERPRISE  ACTIVITY </t>
    </r>
    <r>
      <rPr>
        <i/>
        <vertAlign val="superscript"/>
        <sz val="10"/>
        <rFont val="Arial"/>
        <family val="2"/>
        <charset val="238"/>
      </rPr>
      <t>a</t>
    </r>
  </si>
  <si>
    <t xml:space="preserve">    a Wskaźniki dynamiki obliczono na podstawie wartości w cenach bieżących.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</si>
  <si>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r>
      <rPr>
        <b/>
        <sz val="10"/>
        <rFont val="Arial"/>
        <family val="2"/>
        <charset val="238"/>
      </rPr>
      <t xml:space="preserve">  (dok.)</t>
    </r>
  </si>
  <si>
    <r>
      <t xml:space="preserve">RETAIL  SALES  OF GOODS  BY  TYPE  OF  ENTERPRISE  ACTIVITY </t>
    </r>
    <r>
      <rPr>
        <i/>
        <vertAlign val="superscript"/>
        <sz val="10"/>
        <rFont val="Arial"/>
        <family val="2"/>
        <charset val="238"/>
      </rPr>
      <t>a</t>
    </r>
    <r>
      <rPr>
        <i/>
        <sz val="10"/>
        <rFont val="Arial"/>
        <family val="2"/>
        <charset val="238"/>
      </rPr>
      <t xml:space="preserve">  (cont.)</t>
    </r>
  </si>
  <si>
    <t xml:space="preserve">    a Dotyczy obiektów posiadających 10 i więcej miejsc noclegowych.   b Dotyczy tylko obiektów hotelowych.</t>
  </si>
  <si>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</si>
  <si>
    <r>
      <t xml:space="preserve">OCCUPANCY  IN  TOURIST  ACCOMMODATION  ESTABLISHMENTS </t>
    </r>
    <r>
      <rPr>
        <i/>
        <vertAlign val="superscript"/>
        <sz val="10"/>
        <rFont val="Arial"/>
        <family val="2"/>
        <charset val="238"/>
      </rPr>
      <t>a</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</si>
  <si>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</si>
  <si>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Wynajęte        
pokoje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</si>
  <si>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</si>
  <si>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</si>
  <si>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Wynajęte        
pokoje </t>
    </r>
    <r>
      <rPr>
        <vertAlign val="superscript"/>
        <sz val="9"/>
        <rFont val="Arial"/>
        <family val="2"/>
        <charset val="238"/>
      </rPr>
      <t>b</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</si>
  <si>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</si>
  <si>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Wskaźnik wykrywalności sprawców przestępstw 
w %</t>
    </r>
    <r>
      <rPr>
        <i/>
        <sz val="9"/>
        <rFont val="Arial"/>
        <family val="2"/>
        <charset val="238"/>
      </rPr>
      <t xml:space="preserve">
Rate of detectability 
of delinquents in crimes 
in %</t>
    </r>
  </si>
  <si>
    <r>
      <t xml:space="preserve">NATIONAL  ECONOMY  ENTITIES </t>
    </r>
    <r>
      <rPr>
        <i/>
        <vertAlign val="superscript"/>
        <sz val="10"/>
        <rFont val="Arial"/>
        <family val="2"/>
        <charset val="238"/>
      </rPr>
      <t>a</t>
    </r>
    <r>
      <rPr>
        <i/>
        <sz val="10"/>
        <rFont val="Arial"/>
        <family val="2"/>
        <charset val="238"/>
      </rPr>
      <t xml:space="preserve">  IN  THE  REGON  REGISTER  BY  SECTIONS </t>
    </r>
  </si>
  <si>
    <r>
      <t xml:space="preserve">NATIONAL  ECONOMY  ENTITIES </t>
    </r>
    <r>
      <rPr>
        <i/>
        <vertAlign val="superscript"/>
        <sz val="10"/>
        <rFont val="Arial"/>
        <family val="2"/>
        <charset val="238"/>
      </rPr>
      <t>a</t>
    </r>
    <r>
      <rPr>
        <i/>
        <sz val="10"/>
        <rFont val="Arial"/>
        <family val="2"/>
        <charset val="238"/>
      </rPr>
      <t xml:space="preserve">  IN  THE  REGON  REGISTER  BY  SECTIONS  (cont.)</t>
    </r>
  </si>
  <si>
    <r>
      <t xml:space="preserve">NATIONAL  ECONOMY  ENTITIES </t>
    </r>
    <r>
      <rPr>
        <i/>
        <vertAlign val="superscript"/>
        <sz val="10"/>
        <rFont val="Arial"/>
        <family val="2"/>
        <charset val="238"/>
      </rPr>
      <t>a</t>
    </r>
    <r>
      <rPr>
        <i/>
        <sz val="10"/>
        <rFont val="Arial"/>
        <family val="2"/>
        <charset val="238"/>
      </rPr>
      <t xml:space="preserve">  IN  THE  REGON  REGISTER  BY  FORM  OF LEGAL </t>
    </r>
  </si>
  <si>
    <r>
      <t xml:space="preserve">przemysł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</si>
  <si>
    <r>
      <t xml:space="preserve">NATIONAL  ECONOMY  ENTITIES </t>
    </r>
    <r>
      <rPr>
        <i/>
        <vertAlign val="superscript"/>
        <sz val="10"/>
        <rFont val="Arial"/>
        <family val="2"/>
        <charset val="238"/>
      </rPr>
      <t>a</t>
    </r>
    <r>
      <rPr>
        <i/>
        <sz val="10"/>
        <rFont val="Arial"/>
        <family val="2"/>
        <charset val="238"/>
      </rPr>
      <t xml:space="preserve">  IN  THE  REGON  REGISTER  BY  FORM  OF  LEGAL  (cont.)</t>
    </r>
  </si>
  <si>
    <r>
      <t>przemysł</t>
    </r>
    <r>
      <rPr>
        <i/>
        <vertAlign val="superscript"/>
        <sz val="9"/>
        <rFont val="Arial"/>
        <family val="2"/>
        <charset val="238"/>
      </rPr>
      <t xml:space="preserve">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</si>
  <si>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t xml:space="preserve">    a Patrz wyjaśnienia metodyczne pkt 1.</t>
  </si>
  <si>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</si>
  <si>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</si>
  <si>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</si>
  <si>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</si>
  <si>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</si>
  <si>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absolwenci </t>
    </r>
    <r>
      <rPr>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</si>
  <si>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</si>
  <si>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</si>
  <si>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t xml:space="preserve">    a Patrz wyjaśnienia metodyczne pkt 4.         </t>
  </si>
  <si>
    <r>
      <t xml:space="preserve">średnim zawodowym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vocational secondary </t>
    </r>
    <r>
      <rPr>
        <i/>
        <vertAlign val="superscript"/>
        <sz val="9"/>
        <rFont val="Arial"/>
        <family val="2"/>
        <charset val="238"/>
      </rPr>
      <t>a</t>
    </r>
    <r>
      <rPr>
        <vertAlign val="superscript"/>
        <sz val="9"/>
        <rFont val="Arial"/>
        <family val="2"/>
        <charset val="238"/>
      </rPr>
      <t xml:space="preserve"> </t>
    </r>
  </si>
  <si>
    <t xml:space="preserve">    a Łącznie z wykształceniem policealnym.</t>
  </si>
  <si>
    <t xml:space="preserve">    a Łącznie z danymi dla powiatu słupskiego. </t>
  </si>
  <si>
    <r>
      <t xml:space="preserve">przemysł </t>
    </r>
    <r>
      <rPr>
        <vertAlign val="superscript"/>
        <sz val="9"/>
        <rFont val="Arial"/>
        <family val="2"/>
        <charset val="238"/>
      </rPr>
      <t>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</si>
  <si>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Produkt Krajowy Brutto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Gross Domestic Product </t>
    </r>
    <r>
      <rPr>
        <i/>
        <vertAlign val="superscript"/>
        <sz val="9"/>
        <rFont val="Arial"/>
        <family val="2"/>
        <charset val="238"/>
      </rPr>
      <t xml:space="preserve">a </t>
    </r>
  </si>
  <si>
    <r>
      <t xml:space="preserve">Stopa bezrobocia rejestro-wanego </t>
    </r>
    <r>
      <rPr>
        <vertAlign val="superscript"/>
        <sz val="9"/>
        <rFont val="Arial"/>
        <family val="2"/>
        <charset val="238"/>
      </rPr>
      <t>bc</t>
    </r>
    <r>
      <rPr>
        <i/>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bc</t>
    </r>
    <r>
      <rPr>
        <i/>
        <sz val="9"/>
        <rFont val="Arial"/>
        <family val="2"/>
        <charset val="238"/>
      </rPr>
      <t xml:space="preserve"> in % </t>
    </r>
  </si>
  <si>
    <r>
      <t xml:space="preserve">w gospodarce narodowej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in national economy </t>
    </r>
    <r>
      <rPr>
        <i/>
        <vertAlign val="superscript"/>
        <sz val="9"/>
        <rFont val="Arial"/>
        <family val="2"/>
        <charset val="238"/>
      </rPr>
      <t xml:space="preserve">a </t>
    </r>
  </si>
  <si>
    <r>
      <t xml:space="preserve">brutto bez nagród rocznych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gross excluding annual bonuses </t>
    </r>
    <r>
      <rPr>
        <i/>
        <vertAlign val="superscript"/>
        <sz val="9"/>
        <rFont val="Arial"/>
        <family val="2"/>
        <charset val="238"/>
      </rPr>
      <t xml:space="preserve">d </t>
    </r>
  </si>
  <si>
    <t xml:space="preserve">    a Patrz wyjaśnienia metodyczne pkt 16.   b Patrz wyjaśnienia metodyczne pkt 15. </t>
  </si>
  <si>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</si>
  <si>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 xml:space="preserve">produkcji sprzedanej przemysłu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of sold production of industry </t>
    </r>
    <r>
      <rPr>
        <i/>
        <vertAlign val="superscript"/>
        <sz val="9"/>
        <rFont val="Arial"/>
        <family val="2"/>
        <charset val="238"/>
      </rPr>
      <t xml:space="preserve">b </t>
    </r>
  </si>
  <si>
    <r>
      <t xml:space="preserve">produkcji budowlano-montażowej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</si>
  <si>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Produkcja sprzedana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t>
    </r>
    <r>
      <rPr>
        <i/>
        <vertAlign val="superscript"/>
        <sz val="9"/>
        <rFont val="Arial"/>
        <family val="2"/>
        <charset val="238"/>
      </rPr>
      <t xml:space="preserve">a </t>
    </r>
  </si>
  <si>
    <r>
      <t xml:space="preserve">Nakłady inwestycyjne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</si>
  <si>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 xml:space="preserve">Wynik budżetu  
państwa </t>
    </r>
    <r>
      <rPr>
        <vertAlign val="superscript"/>
        <sz val="9"/>
        <rFont val="Arial"/>
        <family val="2"/>
        <charset val="238"/>
      </rPr>
      <t>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 xml:space="preserve">b </t>
    </r>
    <r>
      <rPr>
        <i/>
        <sz val="9"/>
        <rFont val="Arial"/>
        <family val="2"/>
        <charset val="238"/>
      </rPr>
      <t xml:space="preserve">in mln zl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</si>
  <si>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 infants </t>
    </r>
    <r>
      <rPr>
        <i/>
        <vertAlign val="superscript"/>
        <sz val="9"/>
        <rFont val="Arial"/>
        <family val="2"/>
        <charset val="238"/>
      </rPr>
      <t>b</t>
    </r>
    <r>
      <rPr>
        <i/>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</si>
  <si>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</si>
  <si>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</si>
  <si>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</si>
  <si>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</si>
  <si>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w % cywilnej ludności aktywnej zawodowo </t>
    </r>
    <r>
      <rPr>
        <vertAlign val="superscript"/>
        <sz val="9"/>
        <rFont val="Arial"/>
        <family val="2"/>
        <charset val="238"/>
      </rPr>
      <t>b</t>
    </r>
    <r>
      <rPr>
        <i/>
        <vertAlign val="superscript"/>
        <sz val="9"/>
        <rFont val="Arial"/>
        <family val="2"/>
        <charset val="238"/>
      </rPr>
      <t xml:space="preserve">
</t>
    </r>
    <r>
      <rPr>
        <vertAlign val="superscript"/>
        <sz val="9"/>
        <rFont val="Arial"/>
        <family val="2"/>
        <charset val="238"/>
      </rPr>
      <t xml:space="preserve"> </t>
    </r>
    <r>
      <rPr>
        <i/>
        <sz val="9"/>
        <rFont val="Arial"/>
        <family val="2"/>
        <charset val="238"/>
      </rPr>
      <t xml:space="preserve">in % of civil economically active  population </t>
    </r>
    <r>
      <rPr>
        <i/>
        <vertAlign val="superscript"/>
        <sz val="9"/>
        <rFont val="Arial"/>
        <family val="2"/>
        <charset val="238"/>
      </rPr>
      <t>b</t>
    </r>
    <r>
      <rPr>
        <i/>
        <sz val="9"/>
        <rFont val="Arial"/>
        <family val="2"/>
        <charset val="238"/>
      </rPr>
      <t xml:space="preserve"> </t>
    </r>
  </si>
  <si>
    <t xml:space="preserve">    a Patrz wyjaśnienia metodyczne pkt 1.   b Szacowanej na koniec każdego miesiąca. </t>
  </si>
  <si>
    <r>
      <t xml:space="preserve"> Przemysł </t>
    </r>
    <r>
      <rPr>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</si>
  <si>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t xml:space="preserve">    a Patrz uwagi ogólne pkt 11.   b Wskaźniki dynamiki obliczono na podstawie wartości w cenach bieżących.</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</si>
  <si>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</si>
  <si>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</si>
  <si>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</si>
  <si>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</si>
  <si>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</si>
  <si>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</si>
  <si>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</si>
  <si>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popyt
</t>
    </r>
    <r>
      <rPr>
        <i/>
        <sz val="9"/>
        <rFont val="Arial"/>
        <family val="2"/>
        <charset val="238"/>
      </rPr>
      <t>demand</t>
    </r>
  </si>
  <si>
    <r>
      <t xml:space="preserve">sprzedaż
</t>
    </r>
    <r>
      <rPr>
        <i/>
        <sz val="9"/>
        <rFont val="Arial"/>
        <family val="2"/>
        <charset val="238"/>
      </rPr>
      <t>sale</t>
    </r>
  </si>
  <si>
    <r>
      <t xml:space="preserve">                BUSINESS TENDENCY INDICATORS </t>
    </r>
    <r>
      <rPr>
        <i/>
        <vertAlign val="superscript"/>
        <sz val="10"/>
        <rFont val="Arial"/>
        <family val="2"/>
        <charset val="238"/>
      </rPr>
      <t>a</t>
    </r>
    <r>
      <rPr>
        <i/>
        <sz val="10"/>
        <rFont val="Arial"/>
        <family val="2"/>
        <charset val="238"/>
      </rPr>
      <t xml:space="preserve">  (cont.)</t>
    </r>
  </si>
  <si>
    <r>
      <t xml:space="preserve">WOJEWÓDZTWA                                                                                            
</t>
    </r>
    <r>
      <rPr>
        <i/>
        <sz val="9"/>
        <rFont val="Arial"/>
        <family val="2"/>
        <charset val="238"/>
      </rPr>
      <t xml:space="preserve">VOIVODSHIPS </t>
    </r>
  </si>
  <si>
    <r>
      <t xml:space="preserve">WOJEWÓDZTWA                                           
</t>
    </r>
    <r>
      <rPr>
        <i/>
        <sz val="9"/>
        <rFont val="Arial"/>
        <family val="2"/>
        <charset val="238"/>
      </rPr>
      <t>VOIVODSHIPS</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</si>
  <si>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</si>
  <si>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(cd.)</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</si>
  <si>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(dok.)</t>
    </r>
  </si>
  <si>
    <r>
      <rPr>
        <sz val="10"/>
        <rFont val="Arial"/>
        <family val="2"/>
        <charset val="238"/>
      </rPr>
      <t xml:space="preserve">TABL. 33. </t>
    </r>
    <r>
      <rPr>
        <b/>
        <sz val="10"/>
        <rFont val="Arial"/>
        <family val="2"/>
        <charset val="238"/>
      </rPr>
      <t xml:space="preserve">PRZESTĘPSTWA  STWIERDZONE  I  WSKAŹNIKI  WYKRYWALNOŚCI  SPRAWCÓW </t>
    </r>
  </si>
  <si>
    <r>
      <rPr>
        <sz val="10"/>
        <rFont val="Arial"/>
        <family val="2"/>
        <charset val="238"/>
      </rPr>
      <t>TABL. 47.</t>
    </r>
    <r>
      <rPr>
        <b/>
        <sz val="10"/>
        <rFont val="Arial"/>
        <family val="2"/>
        <charset val="238"/>
      </rPr>
      <t xml:space="preserve"> PODSTAWOWE  DANE  O  WOJEWÓDZTWACH  (cd.)</t>
    </r>
  </si>
  <si>
    <r>
      <rPr>
        <sz val="10"/>
        <rFont val="Arial"/>
        <family val="2"/>
        <charset val="238"/>
      </rPr>
      <t>TABL. 47.</t>
    </r>
    <r>
      <rPr>
        <b/>
        <sz val="10"/>
        <rFont val="Arial"/>
        <family val="2"/>
        <charset val="238"/>
      </rPr>
      <t xml:space="preserve"> PODSTAWOWE  DANE  O  WOJEWÓDZTWACH </t>
    </r>
  </si>
  <si>
    <r>
      <rPr>
        <sz val="10"/>
        <rFont val="Arial"/>
        <family val="2"/>
        <charset val="238"/>
      </rPr>
      <t>TABL. 46.</t>
    </r>
    <r>
      <rPr>
        <b/>
        <sz val="10"/>
        <rFont val="Arial"/>
        <family val="2"/>
        <charset val="238"/>
      </rPr>
      <t xml:space="preserve"> WYBRANE  WSKAŹNIKI  OGÓLNOPOLSKIE  (dok.) </t>
    </r>
  </si>
  <si>
    <r>
      <rPr>
        <sz val="10"/>
        <rFont val="Arial"/>
        <family val="2"/>
        <charset val="238"/>
      </rPr>
      <t xml:space="preserve">TABL. 46. </t>
    </r>
    <r>
      <rPr>
        <b/>
        <sz val="10"/>
        <rFont val="Arial"/>
        <family val="2"/>
        <charset val="238"/>
      </rPr>
      <t xml:space="preserve">WYBRANE  WSKAŹNIKI  OGÓLNOPOLSKIE  (cd.) </t>
    </r>
  </si>
  <si>
    <r>
      <rPr>
        <sz val="10"/>
        <rFont val="Arial"/>
        <family val="2"/>
        <charset val="238"/>
      </rPr>
      <t>TABL. 46.</t>
    </r>
    <r>
      <rPr>
        <b/>
        <sz val="10"/>
        <rFont val="Arial"/>
        <family val="2"/>
        <charset val="238"/>
      </rPr>
      <t xml:space="preserve"> WYBRANE  WSKAŹNIKI  OGÓLNOPOLSKIE  (cd.) </t>
    </r>
  </si>
  <si>
    <r>
      <rPr>
        <sz val="10"/>
        <rFont val="Arial"/>
        <family val="2"/>
        <charset val="238"/>
      </rPr>
      <t xml:space="preserve">TABL. 46. </t>
    </r>
    <r>
      <rPr>
        <b/>
        <sz val="10"/>
        <rFont val="Arial"/>
        <family val="2"/>
        <charset val="238"/>
      </rPr>
      <t xml:space="preserve">WYBRANE  WSKAŹNIKI  OGÓLNOPOLSKIE </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</si>
  <si>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</si>
  <si>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</si>
  <si>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(dok.)</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</si>
  <si>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t>
    </r>
  </si>
  <si>
    <t>TABL.32CZ.1</t>
  </si>
  <si>
    <t>TABL.32CZ.2</t>
  </si>
  <si>
    <t>TABL.32CZ.3</t>
  </si>
  <si>
    <t>TABL.32CZ.4</t>
  </si>
  <si>
    <t>TABL.32CZ.5</t>
  </si>
  <si>
    <t>TABL.33</t>
  </si>
  <si>
    <t>TABL.44</t>
  </si>
  <si>
    <t>TABL.47CZ.1</t>
  </si>
  <si>
    <t>TABL.47CZ.2</t>
  </si>
  <si>
    <t>TABL.47CZ.3</t>
  </si>
  <si>
    <t>TABL.47CZ.4</t>
  </si>
  <si>
    <t>TABL.47CZ.5</t>
  </si>
  <si>
    <t>TABL.47CZ.6</t>
  </si>
  <si>
    <t>TABL.47CZ.7</t>
  </si>
  <si>
    <t xml:space="preserve">    a Accrued data.</t>
  </si>
  <si>
    <r>
      <t xml:space="preserve">Mięso wieprzowe, świeże lub chłodzone          </t>
    </r>
    <r>
      <rPr>
        <i/>
        <sz val="9"/>
        <rFont val="Arial"/>
        <family val="2"/>
        <charset val="238"/>
      </rPr>
      <t xml:space="preserve">  Pork fresh
or cooled</t>
    </r>
  </si>
  <si>
    <r>
      <t xml:space="preserve">Mięso drobiowe   </t>
    </r>
    <r>
      <rPr>
        <i/>
        <sz val="9"/>
        <rFont val="Arial"/>
        <family val="2"/>
        <charset val="238"/>
      </rPr>
      <t>Poultry meat</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</si>
  <si>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</si>
  <si>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</si>
  <si>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dostawa wody; 
gospodaro-
wanie ściekami               
i odpadami; rekultywacja∆
</t>
    </r>
    <r>
      <rPr>
        <i/>
        <sz val="9"/>
        <rFont val="Arial"/>
        <family val="2"/>
        <charset val="238"/>
      </rPr>
      <t>water supply; 
sewerage, waste manage-
ment and remediation 
activities</t>
    </r>
  </si>
  <si>
    <r>
      <t xml:space="preserve">kredyty bankowe
 i pożyczki </t>
    </r>
    <r>
      <rPr>
        <sz val="9"/>
        <rFont val="Arial"/>
        <family val="2"/>
        <charset val="238"/>
      </rPr>
      <t xml:space="preserve"> 
</t>
    </r>
    <r>
      <rPr>
        <i/>
        <sz val="9"/>
        <rFont val="Arial"/>
        <family val="2"/>
        <charset val="238"/>
      </rPr>
      <t xml:space="preserve">bank credits and loans </t>
    </r>
    <r>
      <rPr>
        <i/>
        <sz val="9"/>
        <rFont val="Arial"/>
        <family val="2"/>
        <charset val="238"/>
      </rPr>
      <t xml:space="preserve"> </t>
    </r>
  </si>
  <si>
    <r>
      <t xml:space="preserve">z tytułu dostaw 
 i usług </t>
    </r>
    <r>
      <rPr>
        <vertAlign val="superscript"/>
        <sz val="9"/>
        <rFont val="Arial"/>
        <family val="2"/>
        <charset val="238"/>
      </rPr>
      <t xml:space="preserve">c
</t>
    </r>
    <r>
      <rPr>
        <i/>
        <vertAlign val="superscript"/>
        <sz val="9"/>
        <rFont val="Arial"/>
        <family val="2"/>
        <charset val="238"/>
      </rPr>
      <t xml:space="preserve"> </t>
    </r>
    <r>
      <rPr>
        <i/>
        <sz val="9"/>
        <rFont val="Arial"/>
        <family val="2"/>
        <charset val="238"/>
      </rPr>
      <t xml:space="preserve">from deliveries and  services </t>
    </r>
    <r>
      <rPr>
        <i/>
        <vertAlign val="superscript"/>
        <sz val="9"/>
        <rFont val="Arial"/>
        <family val="2"/>
        <charset val="238"/>
      </rPr>
      <t>c</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</si>
  <si>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</si>
  <si>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t xml:space="preserve">    a See  general  notes item 9.2  and  methodological  notes  item 13.   b Including  liabilities  with  maturity  of  up to 1 year,  apart from deliveries and services; excluding special funds.   c Regardless the maturity date. </t>
  </si>
  <si>
    <r>
      <t xml:space="preserve">kredyty bankowe
  i pożyczki </t>
    </r>
    <r>
      <rPr>
        <sz val="9"/>
        <rFont val="Arial"/>
        <family val="2"/>
        <charset val="238"/>
      </rPr>
      <t xml:space="preserve">
</t>
    </r>
    <r>
      <rPr>
        <i/>
        <sz val="9"/>
        <rFont val="Arial"/>
        <family val="2"/>
        <charset val="238"/>
      </rPr>
      <t xml:space="preserve">bank credits and loans </t>
    </r>
  </si>
  <si>
    <r>
      <t xml:space="preserve">z tytułu 
dostaw 
i usług </t>
    </r>
    <r>
      <rPr>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c</t>
    </r>
  </si>
  <si>
    <r>
      <t xml:space="preserve">Zobo-
wiązania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
ties </t>
    </r>
    <r>
      <rPr>
        <i/>
        <vertAlign val="superscript"/>
        <sz val="9"/>
        <rFont val="Arial"/>
        <family val="2"/>
        <charset val="238"/>
      </rPr>
      <t>b</t>
    </r>
  </si>
  <si>
    <t xml:space="preserve">a Patrz wyjaśnienia metodyczne pkt 29.  </t>
  </si>
  <si>
    <t xml:space="preserve">a See methodological notes item 29.   </t>
  </si>
  <si>
    <r>
      <t>a See methodological notes item 29.   b Excluding division "Wholesale trade</t>
    </r>
    <r>
      <rPr>
        <vertAlign val="superscript"/>
        <sz val="8"/>
        <rFont val="Czcionka tekstu podstawowego"/>
        <charset val="238"/>
      </rPr>
      <t>∆</t>
    </r>
    <r>
      <rPr>
        <i/>
        <sz val="8"/>
        <rFont val="Arial"/>
        <family val="2"/>
        <charset val="238"/>
      </rPr>
      <t>".</t>
    </r>
  </si>
  <si>
    <t xml:space="preserve">a See methodological notes item 29.  </t>
  </si>
  <si>
    <t>against money and securities trading</t>
  </si>
  <si>
    <t>against the judiciary</t>
  </si>
  <si>
    <t xml:space="preserve">przeciwko wiarygodności dokumentów </t>
  </si>
  <si>
    <t>against the reliability of documents</t>
  </si>
  <si>
    <t xml:space="preserve">przeciwko mieniu </t>
  </si>
  <si>
    <t xml:space="preserve">against property </t>
  </si>
  <si>
    <t xml:space="preserve">    a Patrz uwagi ogólne pkt 9.2 oraz wyjaśnienia metodyczne pkt 9-12.   </t>
  </si>
  <si>
    <t xml:space="preserve">    a See general notes item 9.2 and methodological notes items 9-12.    </t>
  </si>
  <si>
    <r>
      <t xml:space="preserve">trzoda chlewna
 </t>
    </r>
    <r>
      <rPr>
        <i/>
        <sz val="9"/>
        <rFont val="Arial"/>
        <family val="2"/>
        <charset val="238"/>
      </rPr>
      <t xml:space="preserve">pigs </t>
    </r>
  </si>
  <si>
    <r>
      <t xml:space="preserve">trzoda chlewna
</t>
    </r>
    <r>
      <rPr>
        <i/>
        <sz val="9"/>
        <rFont val="Arial"/>
        <family val="2"/>
        <charset val="238"/>
      </rPr>
      <t>pigs</t>
    </r>
  </si>
  <si>
    <t xml:space="preserve">    a Patrz wyjaśnienia metodyczne pkt 15.   b Za okres I-VI.   c Za okres I-IX.   d Za okres I-XII.  </t>
  </si>
  <si>
    <r>
      <t xml:space="preserve">ziemniaki jadalne późne                         
</t>
    </r>
    <r>
      <rPr>
        <i/>
        <sz val="9"/>
        <rFont val="Arial"/>
        <family val="2"/>
        <charset val="238"/>
      </rPr>
      <t>late</t>
    </r>
    <r>
      <rPr>
        <sz val="9"/>
        <rFont val="Arial"/>
        <family val="2"/>
        <charset val="238"/>
      </rPr>
      <t xml:space="preserve"> </t>
    </r>
    <r>
      <rPr>
        <i/>
        <sz val="9"/>
        <rFont val="Arial"/>
        <family val="2"/>
        <charset val="238"/>
      </rPr>
      <t xml:space="preserve">edible potatoes </t>
    </r>
  </si>
  <si>
    <t>WYBRANE  WSKAŹNIKI  OGÓLNOPOLSKIE
SELECTED  INDICATORS  FOR  POLAND</t>
  </si>
  <si>
    <r>
      <t xml:space="preserve">WYBRANE  DANE  O  WOJEWÓDZTWIE 
</t>
    </r>
    <r>
      <rPr>
        <i/>
        <sz val="9"/>
        <color indexed="12"/>
        <rFont val="Arial"/>
        <family val="2"/>
        <charset val="238"/>
      </rPr>
      <t>SELECTED  DATA  ON  VOIVODSHIP</t>
    </r>
  </si>
  <si>
    <r>
      <t xml:space="preserve">STAN  I  RUCH  NATURALNY  LUDNOŚCI
</t>
    </r>
    <r>
      <rPr>
        <i/>
        <sz val="9"/>
        <color indexed="12"/>
        <rFont val="Arial"/>
        <family val="2"/>
        <charset val="238"/>
      </rPr>
      <t>POPULATION  AND  VITAL  STATISTICS</t>
    </r>
  </si>
  <si>
    <r>
      <t xml:space="preserve">AKTYWNOŚĆ  EKONOMICZNA  LUDNOŚCI  W  WIEKU  15  LAT  I  WIĘCEJ  WEDŁUG  BAEL
</t>
    </r>
    <r>
      <rPr>
        <i/>
        <sz val="9"/>
        <color indexed="12"/>
        <rFont val="Arial"/>
        <family val="2"/>
        <charset val="238"/>
      </rPr>
      <t>ECONOMIC  ACTIVITY  OF  POPULATION  AGED  15  AND  MORE  BY  LFS</t>
    </r>
  </si>
  <si>
    <r>
      <t xml:space="preserve">BEZROBOCIE  WEDŁUG  BAEL
</t>
    </r>
    <r>
      <rPr>
        <i/>
        <sz val="9"/>
        <color indexed="12"/>
        <rFont val="Arial"/>
        <family val="2"/>
        <charset val="238"/>
      </rPr>
      <t>UNEMPLOYMENT  BY  LFS</t>
    </r>
  </si>
  <si>
    <r>
      <t xml:space="preserve">ŚWIADCZENIA  SPOŁECZNE
</t>
    </r>
    <r>
      <rPr>
        <i/>
        <sz val="9"/>
        <color indexed="12"/>
        <rFont val="Arial"/>
        <family val="2"/>
        <charset val="238"/>
      </rPr>
      <t>SOCIAL  BENEFITS</t>
    </r>
  </si>
  <si>
    <r>
      <t xml:space="preserve">WYNIKI  FINANSOWE  PRZEDSIĘBIORSTW
</t>
    </r>
    <r>
      <rPr>
        <i/>
        <sz val="9"/>
        <color indexed="12"/>
        <rFont val="Arial"/>
        <family val="2"/>
        <charset val="238"/>
      </rPr>
      <t>FINANCIAL  RESULTS  OF  ENTERPRISES</t>
    </r>
  </si>
  <si>
    <r>
      <t xml:space="preserve">WYNIKI  FINANSOWE  PRZEDSIĘBIORSTW  WEDŁUG  SEKCJI
</t>
    </r>
    <r>
      <rPr>
        <i/>
        <sz val="9"/>
        <color indexed="12"/>
        <rFont val="Arial"/>
        <family val="2"/>
        <charset val="238"/>
      </rPr>
      <t xml:space="preserve">FINANCIAL  RESULTS  OF  ENTERPRISES  BY  SECTIONS </t>
    </r>
    <r>
      <rPr>
        <sz val="9"/>
        <color indexed="12"/>
        <rFont val="Arial"/>
        <family val="2"/>
        <charset val="238"/>
      </rPr>
      <t xml:space="preserve">
I. PRZYCHODY,  KOSZTY,  WYNIK  FINANSOWY  ZE  SPRZEDAŻY
</t>
    </r>
    <r>
      <rPr>
        <i/>
        <sz val="9"/>
        <color indexed="12"/>
        <rFont val="Arial"/>
        <family val="2"/>
        <charset val="238"/>
      </rPr>
      <t>I. REVENUES,  COSTS,  FINANCIAL  RESULT  FROM  SALE</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</si>
  <si>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 WYNIK  FINANSOWY  BRUTTO
</t>
    </r>
    <r>
      <rPr>
        <i/>
        <sz val="9"/>
        <color indexed="12"/>
        <rFont val="Arial"/>
        <family val="2"/>
        <charset val="238"/>
      </rPr>
      <t>II. GROSS  FINANCIAL  RESULT</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</si>
  <si>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III. WYNIK  FINANSOWY  NETTO
</t>
    </r>
    <r>
      <rPr>
        <i/>
        <sz val="9"/>
        <color indexed="12"/>
        <rFont val="Arial"/>
        <family val="2"/>
        <charset val="238"/>
      </rPr>
      <t>III. NET  FINANCIAL  RESULT</t>
    </r>
  </si>
  <si>
    <r>
      <t xml:space="preserve">AKTYWA  OBROTOWE  ORAZ  ZOBOWIĄZANIA  KRÓTKO-  I  DŁUGOTERMINOWE  PRZEDSIĘBIORSTW 
</t>
    </r>
    <r>
      <rPr>
        <i/>
        <sz val="9"/>
        <color indexed="12"/>
        <rFont val="Arial"/>
        <family val="2"/>
        <charset val="238"/>
      </rPr>
      <t>CURRENT  ASSETS  AND  SHORT-TERM  AND  LONG-TERM  LIABILITIES  OF  ENTERPRISES</t>
    </r>
  </si>
  <si>
    <r>
      <t xml:space="preserve">AKTYWA  OBROTOWE  ORAZ  ZOBOWIĄZANIA  PRZEDSIĘBIORSTW  WEDŁUG  SEKCJI 
</t>
    </r>
    <r>
      <rPr>
        <i/>
        <sz val="9"/>
        <color indexed="12"/>
        <rFont val="Arial"/>
        <family val="2"/>
        <charset val="238"/>
      </rPr>
      <t>CURRENT  ASSETS  AND  LIABILITIES  OF  ENTERPRISES  BY  SECTIONS</t>
    </r>
  </si>
  <si>
    <r>
      <t xml:space="preserve">WSKAŹNIKI  CEN  TOWARÓW  I  USŁUG  KONSUMPCYJNYCH 
</t>
    </r>
    <r>
      <rPr>
        <i/>
        <sz val="9"/>
        <color indexed="12"/>
        <rFont val="Arial"/>
        <family val="2"/>
        <charset val="238"/>
      </rPr>
      <t>PRICE  INDICES  OF  CONSUMER  GOODS  AND  SERVICES</t>
    </r>
  </si>
  <si>
    <r>
      <t xml:space="preserve">CENY  DETALICZNE  WYBRANYCH  TOWARÓW  I  USŁUG  KONSUMPCYJNYCH
</t>
    </r>
    <r>
      <rPr>
        <i/>
        <sz val="9"/>
        <color indexed="12"/>
        <rFont val="Arial"/>
        <family val="2"/>
        <charset val="238"/>
      </rPr>
      <t>RETAIL  PRICES  OF  SELECTED  CONSUMER  GOODS  AND  SERVICES</t>
    </r>
  </si>
  <si>
    <r>
      <t xml:space="preserve">NAKŁADY  INWESTYCYJNE
</t>
    </r>
    <r>
      <rPr>
        <i/>
        <sz val="9"/>
        <color indexed="12"/>
        <rFont val="Arial"/>
        <family val="2"/>
        <charset val="238"/>
      </rPr>
      <t>INVESTMENT  OUTLAYS</t>
    </r>
  </si>
  <si>
    <r>
      <t xml:space="preserve">MIESZKANIA
</t>
    </r>
    <r>
      <rPr>
        <i/>
        <sz val="9"/>
        <color indexed="12"/>
        <rFont val="Arial"/>
        <family val="2"/>
        <charset val="238"/>
      </rPr>
      <t>DWELLINGS</t>
    </r>
  </si>
  <si>
    <r>
      <t xml:space="preserve">ZWIERZĘTA  GOSPODARSKIE
</t>
    </r>
    <r>
      <rPr>
        <i/>
        <sz val="9"/>
        <color indexed="12"/>
        <rFont val="Arial"/>
        <family val="2"/>
        <charset val="238"/>
      </rPr>
      <t>LIVESTOCK</t>
    </r>
  </si>
  <si>
    <r>
      <t xml:space="preserve">WYBRANE  WSKAŹNIKI  OGÓLNOPOLSKIE
</t>
    </r>
    <r>
      <rPr>
        <i/>
        <sz val="9"/>
        <color indexed="12"/>
        <rFont val="Arial"/>
        <family val="2"/>
        <charset val="238"/>
      </rPr>
      <t>SELECTED  INDICATORS  FOR  POLAND</t>
    </r>
  </si>
  <si>
    <r>
      <t xml:space="preserve">PODSTAWOWE  DANE  O  WOJEWÓDZTWACH
</t>
    </r>
    <r>
      <rPr>
        <i/>
        <sz val="9"/>
        <color indexed="12"/>
        <rFont val="Arial"/>
        <family val="2"/>
        <charset val="238"/>
      </rPr>
      <t>BASIC  DATA  ON  VOIVODSHIPS</t>
    </r>
  </si>
  <si>
    <t xml:space="preserve">    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</si>
  <si>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</si>
  <si>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    a Patrz wyjaśnienia metodyczne pkt 24.   b Dane za okresy narastające.   c Patrz uwagi ogólne pkt 19.   d Patrz uwagi ogólne pkt 11.   e Dane dotyczą pełnej zbiorowości.</t>
  </si>
  <si>
    <t xml:space="preserve">    a See methodological notes item 24.   b Data on accrued base.   c See general notes  item 19.   d See general notes item 11.   e Data covers complete statistical population.</t>
  </si>
  <si>
    <r>
      <t xml:space="preserve">Długotrwale bezrobotni 
</t>
    </r>
    <r>
      <rPr>
        <i/>
        <sz val="9"/>
        <rFont val="Arial"/>
        <family val="2"/>
        <charset val="238"/>
      </rPr>
      <t xml:space="preserve">Long-term unemployed </t>
    </r>
  </si>
  <si>
    <r>
      <t xml:space="preserve">Niepełnosprawni    
</t>
    </r>
    <r>
      <rPr>
        <i/>
        <sz val="9"/>
        <rFont val="Arial"/>
        <family val="2"/>
        <charset val="238"/>
      </rPr>
      <t xml:space="preserve">Disabled </t>
    </r>
  </si>
  <si>
    <r>
      <t xml:space="preserve">Żywiec rzeźny </t>
    </r>
    <r>
      <rPr>
        <vertAlign val="superscript"/>
        <sz val="9"/>
        <rFont val="Arial"/>
        <family val="2"/>
        <charset val="238"/>
      </rPr>
      <t>b</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b</t>
    </r>
  </si>
  <si>
    <r>
      <t xml:space="preserve">portfel zamówień krajowych 
i zagranicznych
</t>
    </r>
    <r>
      <rPr>
        <i/>
        <sz val="9"/>
        <rFont val="Arial"/>
        <family val="2"/>
        <charset val="238"/>
      </rPr>
      <t>domestic and foreign order-
-books</t>
    </r>
  </si>
  <si>
    <r>
      <t xml:space="preserve">prasa, książki, pozostała sprze-daż w wyspecja-         lizowanych sklepach
</t>
    </r>
    <r>
      <rPr>
        <i/>
        <sz val="9"/>
        <rFont val="Arial"/>
        <family val="2"/>
        <charset val="238"/>
      </rPr>
      <t>papers, books, other sale in specialized stores</t>
    </r>
  </si>
  <si>
    <r>
      <t xml:space="preserve">                BUSINESS TENDENCY INDICATORS </t>
    </r>
    <r>
      <rPr>
        <i/>
        <vertAlign val="superscript"/>
        <sz val="10"/>
        <rFont val="Arial"/>
        <family val="2"/>
        <charset val="238"/>
      </rPr>
      <t>a</t>
    </r>
    <r>
      <rPr>
        <i/>
        <sz val="10"/>
        <rFont val="Arial"/>
        <family val="2"/>
        <charset val="238"/>
      </rPr>
      <t xml:space="preserve"> </t>
    </r>
  </si>
  <si>
    <r>
      <t xml:space="preserve">Osoby fizyczne prowadzące działalność gospodarczą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</si>
  <si>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</si>
  <si>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portfel zamówień 
na rynku krajowym
</t>
    </r>
    <r>
      <rPr>
        <i/>
        <sz val="9"/>
        <rFont val="Arial"/>
        <family val="2"/>
        <charset val="238"/>
      </rPr>
      <t>order-books at the domestic market</t>
    </r>
  </si>
  <si>
    <r>
      <t xml:space="preserve">Udział osób 
bez prawa 
do zasiłku 
w ogólnej 
liczbie bezro-
botnych w %                  
</t>
    </r>
    <r>
      <rPr>
        <i/>
        <sz val="9"/>
        <rFont val="Arial"/>
        <family val="2"/>
        <charset val="238"/>
      </rPr>
      <t>Share of people without the right to benefits in the total number 
of unemplo-
yed in %</t>
    </r>
  </si>
  <si>
    <r>
      <t>Sprzedaż produkcji 
budowlano-montażowej</t>
    </r>
    <r>
      <rPr>
        <i/>
        <sz val="9"/>
        <rFont val="Arial"/>
        <family val="2"/>
        <charset val="238"/>
      </rPr>
      <t xml:space="preserve">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Sale of construction 
and assembly production </t>
    </r>
    <r>
      <rPr>
        <i/>
        <vertAlign val="superscript"/>
        <sz val="9"/>
        <rFont val="Arial"/>
        <family val="2"/>
        <charset val="238"/>
      </rPr>
      <t>ab</t>
    </r>
  </si>
  <si>
    <r>
      <t xml:space="preserve">Skup żywca rzeźnego ogółem 
w przeliczeniu na mięso 
(łącznie z tłuszczami)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t>
    </r>
    <r>
      <rPr>
        <i/>
        <sz val="9"/>
        <rFont val="Arial"/>
        <family val="2"/>
        <charset val="238"/>
      </rPr>
      <t xml:space="preserve"> </t>
    </r>
  </si>
  <si>
    <r>
      <t xml:space="preserve">Bezrobotni zarejestrowani na 1 ofertę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</si>
  <si>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t xml:space="preserve">Ludność </t>
    </r>
    <r>
      <rPr>
        <vertAlign val="superscript"/>
        <sz val="9"/>
        <rFont val="Arial"/>
        <family val="2"/>
        <charset val="238"/>
      </rPr>
      <t>ab</t>
    </r>
    <r>
      <rPr>
        <i/>
        <vertAlign val="superscript"/>
        <sz val="9"/>
        <rFont val="Arial"/>
        <family val="2"/>
        <charset val="238"/>
      </rPr>
      <t xml:space="preserve"> 
</t>
    </r>
    <r>
      <rPr>
        <sz val="9"/>
        <rFont val="Arial"/>
        <family val="2"/>
        <charset val="238"/>
      </rPr>
      <t xml:space="preserve">w tys.  
</t>
    </r>
    <r>
      <rPr>
        <i/>
        <sz val="9"/>
        <rFont val="Arial"/>
        <family val="2"/>
        <charset val="238"/>
      </rPr>
      <t>Population</t>
    </r>
    <r>
      <rPr>
        <i/>
        <vertAlign val="superscript"/>
        <sz val="9"/>
        <rFont val="Arial"/>
        <family val="2"/>
        <charset val="238"/>
      </rPr>
      <t xml:space="preserve"> ab       
</t>
    </r>
    <r>
      <rPr>
        <i/>
        <sz val="9"/>
        <rFont val="Arial"/>
        <family val="2"/>
        <charset val="238"/>
      </rPr>
      <t>in thous.</t>
    </r>
  </si>
  <si>
    <r>
      <t xml:space="preserve">w %     </t>
    </r>
    <r>
      <rPr>
        <i/>
        <sz val="9"/>
        <rFont val="Arial"/>
        <family val="2"/>
        <charset val="238"/>
      </rPr>
      <t>in %</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</si>
  <si>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industry</t>
    </r>
    <r>
      <rPr>
        <i/>
        <vertAlign val="superscript"/>
        <sz val="9"/>
        <rFont val="Arial"/>
        <family val="2"/>
        <charset val="238"/>
      </rPr>
      <t>a</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</si>
  <si>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</si>
  <si>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r>
      <t xml:space="preserve">Bezrobotni zarejestrowani     </t>
    </r>
    <r>
      <rPr>
        <i/>
        <sz val="9"/>
        <rFont val="Arial"/>
        <family val="2"/>
        <charset val="238"/>
      </rPr>
      <t>Registered unemployed persons</t>
    </r>
  </si>
  <si>
    <r>
      <t xml:space="preserve">z liczby ogółem     </t>
    </r>
    <r>
      <rPr>
        <i/>
        <sz val="9"/>
        <rFont val="Arial"/>
        <family val="2"/>
        <charset val="238"/>
      </rPr>
      <t>of total number</t>
    </r>
  </si>
  <si>
    <r>
      <t xml:space="preserve">Oferty pracy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a</t>
    </r>
  </si>
  <si>
    <t xml:space="preserve">Jaja kurze świeże - za 1 szt.  </t>
  </si>
  <si>
    <r>
      <t>Hot water - per m</t>
    </r>
    <r>
      <rPr>
        <i/>
        <vertAlign val="superscript"/>
        <sz val="9"/>
        <rFont val="Arial"/>
        <family val="2"/>
        <charset val="238"/>
      </rPr>
      <t>3</t>
    </r>
  </si>
  <si>
    <r>
      <t xml:space="preserve">Prosię na chów                    w zł za 1 szt.
</t>
    </r>
    <r>
      <rPr>
        <i/>
        <sz val="9"/>
        <rFont val="Arial"/>
        <family val="2"/>
        <charset val="238"/>
      </rPr>
      <t>Piglet in zl per head</t>
    </r>
  </si>
  <si>
    <r>
      <t>Z  liczby ogółem</t>
    </r>
    <r>
      <rPr>
        <vertAlign val="superscript"/>
        <sz val="9"/>
        <rFont val="Arial"/>
        <family val="2"/>
        <charset val="238"/>
      </rPr>
      <t xml:space="preserve">     </t>
    </r>
    <r>
      <rPr>
        <i/>
        <sz val="9"/>
        <rFont val="Arial"/>
        <family val="2"/>
        <charset val="238"/>
      </rPr>
      <t>Of total number</t>
    </r>
  </si>
  <si>
    <r>
      <t>powierz-
chnia użytkowa 
w  m</t>
    </r>
    <r>
      <rPr>
        <i/>
        <vertAlign val="superscript"/>
        <sz val="9"/>
        <rFont val="Arial"/>
        <family val="2"/>
        <charset val="238"/>
      </rPr>
      <t>2</t>
    </r>
    <r>
      <rPr>
        <sz val="9"/>
        <rFont val="Arial"/>
        <family val="2"/>
        <charset val="238"/>
      </rPr>
      <t xml:space="preserve"> 
</t>
    </r>
    <r>
      <rPr>
        <i/>
        <sz val="9"/>
        <rFont val="Arial"/>
        <family val="2"/>
        <charset val="238"/>
      </rPr>
      <t>usable floor space 
in m</t>
    </r>
    <r>
      <rPr>
        <i/>
        <vertAlign val="superscript"/>
        <sz val="9"/>
        <rFont val="Arial"/>
        <family val="2"/>
        <charset val="238"/>
      </rPr>
      <t xml:space="preserve">2 </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</si>
  <si>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</si>
  <si>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</si>
  <si>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hl     </t>
    </r>
    <r>
      <rPr>
        <i/>
        <sz val="9"/>
        <rFont val="Arial"/>
        <family val="2"/>
        <charset val="238"/>
      </rPr>
      <t>in hl</t>
    </r>
  </si>
  <si>
    <r>
      <t>w m</t>
    </r>
    <r>
      <rPr>
        <vertAlign val="superscript"/>
        <sz val="9"/>
        <rFont val="Arial"/>
        <family val="2"/>
        <charset val="238"/>
      </rPr>
      <t xml:space="preserve">3  </t>
    </r>
    <r>
      <rPr>
        <sz val="9"/>
        <rFont val="Arial"/>
        <family val="2"/>
        <charset val="238"/>
      </rPr>
      <t xml:space="preserve">    </t>
    </r>
    <r>
      <rPr>
        <i/>
        <sz val="9"/>
        <rFont val="Arial"/>
        <family val="2"/>
        <charset val="238"/>
      </rPr>
      <t>in m</t>
    </r>
    <r>
      <rPr>
        <i/>
        <vertAlign val="superscript"/>
        <sz val="9"/>
        <rFont val="Arial"/>
        <family val="2"/>
        <charset val="238"/>
      </rPr>
      <t>3</t>
    </r>
  </si>
  <si>
    <r>
      <t xml:space="preserve">miesiąc poprzedni = 100     </t>
    </r>
    <r>
      <rPr>
        <i/>
        <sz val="9"/>
        <rFont val="Arial"/>
        <family val="2"/>
        <charset val="238"/>
      </rPr>
      <t>previous month = 100</t>
    </r>
  </si>
  <si>
    <r>
      <t xml:space="preserve">Przetwórstwo przemysłowe     </t>
    </r>
    <r>
      <rPr>
        <i/>
        <sz val="9"/>
        <rFont val="Arial"/>
        <family val="2"/>
        <charset val="238"/>
      </rPr>
      <t>Manufacturing</t>
    </r>
  </si>
  <si>
    <r>
      <t xml:space="preserve">diagnoza     </t>
    </r>
    <r>
      <rPr>
        <i/>
        <sz val="9"/>
        <rFont val="Arial"/>
        <family val="2"/>
        <charset val="238"/>
      </rPr>
      <t>diagnosis</t>
    </r>
  </si>
  <si>
    <r>
      <t xml:space="preserve">prognoza     </t>
    </r>
    <r>
      <rPr>
        <i/>
        <sz val="9"/>
        <rFont val="Arial"/>
        <family val="2"/>
        <charset val="238"/>
      </rPr>
      <t>forecast</t>
    </r>
  </si>
  <si>
    <r>
      <t>Budownictwo     C</t>
    </r>
    <r>
      <rPr>
        <i/>
        <sz val="9"/>
        <rFont val="Arial"/>
        <family val="2"/>
        <charset val="238"/>
      </rPr>
      <t>onstruction</t>
    </r>
  </si>
  <si>
    <r>
      <t>Handel; naprawa pojazdów samochodowych</t>
    </r>
    <r>
      <rPr>
        <vertAlign val="superscript"/>
        <sz val="9"/>
        <rFont val="Arial"/>
        <family val="2"/>
        <charset val="238"/>
      </rPr>
      <t>∆ b</t>
    </r>
    <r>
      <rPr>
        <sz val="9"/>
        <rFont val="Arial"/>
        <family val="2"/>
        <charset val="238"/>
      </rPr>
      <t xml:space="preserve">     </t>
    </r>
    <r>
      <rPr>
        <i/>
        <sz val="9"/>
        <rFont val="Arial"/>
        <family val="2"/>
        <charset val="238"/>
      </rPr>
      <t>Trade; repair of motor vehicles</t>
    </r>
    <r>
      <rPr>
        <i/>
        <vertAlign val="superscript"/>
        <sz val="9"/>
        <rFont val="Arial"/>
        <family val="2"/>
        <charset val="238"/>
      </rPr>
      <t>∆ b</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</si>
  <si>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</si>
  <si>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</si>
  <si>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 wykształceniem     </t>
    </r>
    <r>
      <rPr>
        <i/>
        <sz val="9"/>
        <rFont val="Arial"/>
        <family val="2"/>
        <charset val="238"/>
      </rPr>
      <t xml:space="preserve">With educational level </t>
    </r>
  </si>
  <si>
    <r>
      <t xml:space="preserve">Osoby prawne 
i jednostki organizacyjne niemające osobowości prawnej 
</t>
    </r>
    <r>
      <rPr>
        <i/>
        <sz val="9"/>
        <rFont val="Arial"/>
        <family val="2"/>
        <charset val="238"/>
      </rPr>
      <t xml:space="preserve">Legal entities and organiza-
tional units without legal personality </t>
    </r>
  </si>
  <si>
    <r>
      <t xml:space="preserve">działalność profesjo-nalna, naukowa  
i techniczna 
</t>
    </r>
    <r>
      <rPr>
        <i/>
        <sz val="9"/>
        <rFont val="Arial"/>
        <family val="2"/>
        <charset val="238"/>
      </rPr>
      <t>professional, scientific and technical activities</t>
    </r>
  </si>
  <si>
    <r>
      <t xml:space="preserve">produkcji sprzedanej przemysłu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</si>
  <si>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Wskaźnik cen (dok.)                                                                                                                                                                   
</t>
    </r>
    <r>
      <rPr>
        <i/>
        <sz val="9"/>
        <rFont val="Arial"/>
        <family val="2"/>
        <charset val="238"/>
      </rPr>
      <t xml:space="preserve">Price indices (cont.) </t>
    </r>
  </si>
  <si>
    <r>
      <t xml:space="preserve">Średnia cena skupu 
za 1 dt w zł 
(bez siewnego)         
</t>
    </r>
    <r>
      <rPr>
        <i/>
        <sz val="9"/>
        <rFont val="Arial"/>
        <family val="2"/>
        <charset val="238"/>
      </rPr>
      <t xml:space="preserve">Average procurement price  per 1 dt in zl  (excluding sowing seed) </t>
    </r>
  </si>
  <si>
    <r>
      <t xml:space="preserve">spółki handlowe     </t>
    </r>
    <r>
      <rPr>
        <i/>
        <sz val="9"/>
        <rFont val="Arial"/>
        <family val="2"/>
        <charset val="238"/>
      </rPr>
      <t xml:space="preserve">commercial companies </t>
    </r>
  </si>
  <si>
    <r>
      <t xml:space="preserve">z liczby ogółem – spółki     </t>
    </r>
    <r>
      <rPr>
        <i/>
        <sz val="9"/>
        <rFont val="Arial"/>
        <family val="2"/>
        <charset val="238"/>
      </rPr>
      <t>of total number – companies</t>
    </r>
  </si>
  <si>
    <r>
      <t xml:space="preserve">portfel zamówień na rynku krajowym
</t>
    </r>
    <r>
      <rPr>
        <i/>
        <sz val="9"/>
        <rFont val="Arial"/>
        <family val="2"/>
        <charset val="238"/>
      </rPr>
      <t>order-books at the domestic market</t>
    </r>
  </si>
  <si>
    <t>-1,2</t>
  </si>
  <si>
    <t xml:space="preserve">    a Patrz wyjaśnienia metodyczne pkt 1.   b Stan w końcu okresu.   c Różnica między liczbą urodzeń żywych a liczbą zgonów w danym okresie.   d Dzieci w wieku poniżej 1 roku.   e Na 1000 urodzeń żywych.</t>
  </si>
  <si>
    <r>
      <t xml:space="preserve">PRACUJĄCY  W  SEKTORZE  PRZEDSIĘBIORSTW
</t>
    </r>
    <r>
      <rPr>
        <i/>
        <sz val="9"/>
        <color indexed="12"/>
        <rFont val="Arial"/>
        <family val="2"/>
        <charset val="238"/>
      </rPr>
      <t>EMPLOYED  PERSONS  IN  ENTERPRISE  SECTOR</t>
    </r>
  </si>
  <si>
    <r>
      <t xml:space="preserve">PRZECIĘTNE  ZATRUDNIENIE  W  SEKTORZE  PRZEDSIĘBIORSTW
</t>
    </r>
    <r>
      <rPr>
        <i/>
        <sz val="9"/>
        <color indexed="12"/>
        <rFont val="Arial"/>
        <family val="2"/>
        <charset val="238"/>
      </rPr>
      <t>AVERAGE  PAID  EMPLOYMENT  IN  ENTERPRISE  SECTOR</t>
    </r>
  </si>
  <si>
    <r>
      <t xml:space="preserve">BEZROBOTNI  ZAREJESTROWANI  I  OFERTY  PRACY
</t>
    </r>
    <r>
      <rPr>
        <i/>
        <sz val="9"/>
        <color indexed="12"/>
        <rFont val="Arial"/>
        <family val="2"/>
        <charset val="238"/>
      </rPr>
      <t>REGISTERED  UNEMPLOYED  PERSONS  AND  JOB  OFFERS</t>
    </r>
  </si>
  <si>
    <r>
      <t xml:space="preserve">BEZROBOTNI  ZAREJESTROWANI,  BĘDĄCY  W  SZCZEGÓLNEJ  SYTUACJI  NA  RYNKU  PRACY
</t>
    </r>
    <r>
      <rPr>
        <i/>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</si>
  <si>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  AND  WORK  SENIORITY</t>
    </r>
    <r>
      <rPr>
        <sz val="9"/>
        <color indexed="12"/>
        <rFont val="Arial"/>
        <family val="2"/>
        <charset val="238"/>
      </rPr>
      <t xml:space="preserve"> </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</si>
  <si>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UNEMPLOYMENTAND  WORK  SENIORITY</t>
    </r>
  </si>
  <si>
    <r>
      <t xml:space="preserve">PRZECIĘTNE  MIESIĘCZNE  WYNAGRODZENIA  BRUTTO  W  SEKTORZE  PRZEDSIĘBIORSTW
</t>
    </r>
    <r>
      <rPr>
        <i/>
        <sz val="9"/>
        <color indexed="12"/>
        <rFont val="Arial"/>
        <family val="2"/>
        <charset val="238"/>
      </rPr>
      <t>AVERAGE  MONTHLY  GROSS  WAGES  AND  SALARIES  IN  ENTERPRISE  SECTOR</t>
    </r>
  </si>
  <si>
    <r>
      <t xml:space="preserve">RELACJE  EKONOMICZNE  ORAZ  STRUKTURA  PRZEDSIĘBIORSTW  WEDŁUG  UZYSKANYCH  WYNIKÓW  FINANSOWYCH
</t>
    </r>
    <r>
      <rPr>
        <i/>
        <sz val="9"/>
        <color indexed="12"/>
        <rFont val="Arial"/>
        <family val="2"/>
        <charset val="238"/>
      </rPr>
      <t>ECONOMIC  RELATIONS  AND  COMPOSITION  OF  ENTERPRISES  BY  OBTAINED  FINANCIAL  RESULTS</t>
    </r>
  </si>
  <si>
    <t>PRZECIĘTNE  CENY  SKUPU  WAŻNIEJSZYCH  PRODUKTÓW  ROLNYCH
AVERAGE  PROCUREMENT  PRICES  OF  MAJOR  AGRICULTURAL  PRODUCTS</t>
  </si>
  <si>
    <r>
      <t xml:space="preserve">PRZECIĘTNE  CENY  UZYSKIWANE  PRZEZ  ROLNIKÓW  NA  TARGOWISKACH
</t>
    </r>
    <r>
      <rPr>
        <i/>
        <sz val="9"/>
        <color indexed="12"/>
        <rFont val="Arial"/>
        <family val="2"/>
        <charset val="238"/>
      </rPr>
      <t>AVERAGE  MARKETPLACE  PRICES  RECEIVED  BY  FARMERS</t>
    </r>
  </si>
  <si>
    <r>
      <t xml:space="preserve">RELACJE  CEN  W  ROLNICTWIE
</t>
    </r>
    <r>
      <rPr>
        <i/>
        <sz val="9"/>
        <color indexed="12"/>
        <rFont val="Arial"/>
        <family val="2"/>
        <charset val="238"/>
      </rPr>
      <t>PRICES  RELATIONS  IN  AGRICULTURE</t>
    </r>
  </si>
  <si>
    <r>
      <t xml:space="preserve">SKUP  WAŻNIEJSZYCH  PRODUKTÓW  ROLNYCH
</t>
    </r>
    <r>
      <rPr>
        <i/>
        <sz val="9"/>
        <color indexed="12"/>
        <rFont val="Arial"/>
        <family val="2"/>
        <charset val="238"/>
      </rPr>
      <t>PROCUREMENT  OF  MAJOR  AGRICULTURAL  PRODUCTS</t>
    </r>
  </si>
  <si>
    <r>
      <t xml:space="preserve">PRODUKCJA  SPRZEDANA  PRZEMYSŁU
</t>
    </r>
    <r>
      <rPr>
        <i/>
        <sz val="9"/>
        <color indexed="12"/>
        <rFont val="Arial"/>
        <family val="2"/>
        <charset val="238"/>
      </rPr>
      <t>SOLD  PRODUCTION  OF  INDUSTRY</t>
    </r>
  </si>
  <si>
    <r>
      <t xml:space="preserve">PRODUKCJA  WAŻNIEJSZYCH  WYROBÓW  WEDŁUG  PKWiU
</t>
    </r>
    <r>
      <rPr>
        <i/>
        <sz val="9"/>
        <color indexed="12"/>
        <rFont val="Arial"/>
        <family val="2"/>
        <charset val="238"/>
      </rPr>
      <t>PRODUCTION  OF  MAJOR  PRODUCTS  BY  PKWiU</t>
    </r>
  </si>
  <si>
    <r>
      <t xml:space="preserve">PRODUKCJA  SPRZEDANA  BUDOWNICTWA
</t>
    </r>
    <r>
      <rPr>
        <i/>
        <sz val="9"/>
        <color indexed="12"/>
        <rFont val="Arial"/>
        <family val="2"/>
        <charset val="238"/>
      </rPr>
      <t>SOLD  PRODUCTION  OF  CONSTRUCTION</t>
    </r>
  </si>
  <si>
    <r>
      <t xml:space="preserve">OBROTY  ŁADUNKOWE  W  PORTACH  MORSKICH
</t>
    </r>
    <r>
      <rPr>
        <i/>
        <sz val="9"/>
        <color indexed="12"/>
        <rFont val="Arial"/>
        <family val="2"/>
        <charset val="238"/>
      </rPr>
      <t>CARGO  TURNOVER  IN  SEAPORTS</t>
    </r>
  </si>
  <si>
    <r>
      <t xml:space="preserve">SPRZEDAŻ  DETALICZNA  TOWARÓW  WEDŁUG  RODZAJÓW  DZIAŁALNOŚCI  PRZEDSIĘBIORSTWA 
</t>
    </r>
    <r>
      <rPr>
        <i/>
        <sz val="9"/>
        <color indexed="12"/>
        <rFont val="Arial"/>
        <family val="2"/>
        <charset val="238"/>
      </rPr>
      <t>RETAIL  SALES  OF  GOODS  BY  TYPE  OF  ENTERPRISE  ACTIVITY</t>
    </r>
  </si>
  <si>
    <r>
      <t xml:space="preserve">SPRZEDAŻ  DETALICZNA  TOWARÓW  WEDŁUG  RODZAJÓW  DZIAŁALNOŚCI  PRZEDSIĘBIORSTWA 
</t>
    </r>
    <r>
      <rPr>
        <i/>
        <sz val="9"/>
        <color indexed="12"/>
        <rFont val="Arial"/>
        <family val="2"/>
        <charset val="238"/>
      </rPr>
      <t>RETAIL  SALES  OF  GOODS  BY  TYPE  OF  ENTERPRISE  ACTIVITY</t>
    </r>
  </si>
  <si>
    <r>
      <t xml:space="preserve">WYKORZYSTANIE  TURYSTYCZNYCH  OBIEKTÓW  NOCLEGOWYCH  
</t>
    </r>
    <r>
      <rPr>
        <i/>
        <sz val="9"/>
        <color indexed="12"/>
        <rFont val="Arial"/>
        <family val="2"/>
        <charset val="238"/>
      </rPr>
      <t>OCCUPANCY  IN  TOURIST  ACCOMMODATION  ESTABLISHMENTS</t>
    </r>
  </si>
  <si>
    <r>
      <t xml:space="preserve">WYKORZYSTANIE  TURYSTYCZNYCH  OBIEKTÓW  NOCLEGOWYCH 
</t>
    </r>
    <r>
      <rPr>
        <i/>
        <sz val="9"/>
        <color indexed="12"/>
        <rFont val="Arial"/>
        <family val="2"/>
        <charset val="238"/>
      </rPr>
      <t>OCCUPANCY  IN  TOURIST  ACCOMMODATION  ESTABLISHMENTS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</si>
  <si>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</si>
  <si>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</si>
  <si>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 xml:space="preserve"> BUSINESS  TENDENCY  INDICATORS</t>
    </r>
  </si>
  <si>
    <r>
      <t xml:space="preserve">PODMIOTY  GOSPODARKI  NARODOWEJ  W  REJESTRZE  REGON  WEDŁUG  SEKCJI 
</t>
    </r>
    <r>
      <rPr>
        <i/>
        <sz val="9"/>
        <color indexed="12"/>
        <rFont val="Arial"/>
        <family val="2"/>
        <charset val="238"/>
      </rPr>
      <t>NATIONAL  ECONOMY  ENTITIES  IN  THE  REGON  REGISTER  BY  SECTIONS</t>
    </r>
  </si>
  <si>
    <r>
      <rPr>
        <sz val="9"/>
        <color indexed="12"/>
        <rFont val="Arial"/>
        <family val="2"/>
        <charset val="238"/>
      </rPr>
      <t xml:space="preserve">PODMIOTY  GOSPODARKI  NARODOWEJ  W  REJESTRZE  REGON  WEDŁUG  SEKCJI </t>
    </r>
    <r>
      <rPr>
        <i/>
        <sz val="9"/>
        <color indexed="12"/>
        <rFont val="Arial"/>
        <family val="2"/>
        <charset val="238"/>
      </rPr>
      <t xml:space="preserve">
NATIONAL  ECONOMY  ENTITIES  IN  THE  REGON  REGISTER  BY  SECTIONS</t>
    </r>
  </si>
  <si>
    <r>
      <t xml:space="preserve">PODMIOTY  GOSPODARKI  NARODOWEJ  W  REJESTRZE  REGON  WEDŁUG  FORMY  PRAWNEJ 
</t>
    </r>
    <r>
      <rPr>
        <i/>
        <sz val="9"/>
        <color indexed="12"/>
        <rFont val="Arial"/>
        <family val="2"/>
        <charset val="238"/>
      </rPr>
      <t>NATIONAL  ECONOMY  ENTITIES  IN  THE  REGON  REGISTER  BY  FORM  OF  LEGAL</t>
    </r>
  </si>
  <si>
    <r>
      <t xml:space="preserve">w tys. szt.                     
</t>
    </r>
    <r>
      <rPr>
        <i/>
        <sz val="9"/>
        <rFont val="Arial"/>
        <family val="2"/>
        <charset val="238"/>
      </rPr>
      <t xml:space="preserve">in thous. heads </t>
    </r>
  </si>
  <si>
    <r>
      <t xml:space="preserve">w tys. t    </t>
    </r>
    <r>
      <rPr>
        <i/>
        <sz val="9"/>
        <rFont val="Arial"/>
        <family val="2"/>
        <charset val="238"/>
      </rPr>
      <t xml:space="preserve"> in thous. t</t>
    </r>
  </si>
  <si>
    <r>
      <t xml:space="preserve">w tys. t     </t>
    </r>
    <r>
      <rPr>
        <i/>
        <sz val="9"/>
        <rFont val="Arial"/>
        <family val="2"/>
        <charset val="238"/>
      </rPr>
      <t>in thous. t</t>
    </r>
  </si>
  <si>
    <r>
      <t xml:space="preserve">w zł    </t>
    </r>
    <r>
      <rPr>
        <i/>
        <sz val="9"/>
        <rFont val="Arial"/>
        <family val="2"/>
        <charset val="238"/>
      </rPr>
      <t xml:space="preserve"> in zl</t>
    </r>
  </si>
  <si>
    <r>
      <t xml:space="preserve">w mln zł     </t>
    </r>
    <r>
      <rPr>
        <i/>
        <sz val="9"/>
        <rFont val="Arial"/>
        <family val="2"/>
        <charset val="238"/>
      </rPr>
      <t>in mln zl</t>
    </r>
  </si>
  <si>
    <r>
      <t xml:space="preserve">w t     </t>
    </r>
    <r>
      <rPr>
        <i/>
        <sz val="9"/>
        <rFont val="Arial"/>
        <family val="2"/>
        <charset val="238"/>
      </rPr>
      <t>in t</t>
    </r>
  </si>
  <si>
    <r>
      <t xml:space="preserve">Obuwie </t>
    </r>
    <r>
      <rPr>
        <vertAlign val="superscript"/>
        <sz val="9"/>
        <rFont val="Arial"/>
        <family val="2"/>
        <charset val="238"/>
      </rPr>
      <t>a</t>
    </r>
    <r>
      <rPr>
        <sz val="9"/>
        <rFont val="Arial"/>
        <family val="2"/>
        <charset val="238"/>
      </rPr>
      <t xml:space="preserve"> 
w tys. par
</t>
    </r>
    <r>
      <rPr>
        <i/>
        <sz val="9"/>
        <rFont val="Arial"/>
        <family val="2"/>
        <charset val="238"/>
      </rPr>
      <t xml:space="preserve">Shoes </t>
    </r>
    <r>
      <rPr>
        <i/>
        <vertAlign val="superscript"/>
        <sz val="9"/>
        <rFont val="Arial"/>
        <family val="2"/>
        <charset val="238"/>
      </rPr>
      <t>a</t>
    </r>
    <r>
      <rPr>
        <i/>
        <sz val="9"/>
        <rFont val="Arial"/>
        <family val="2"/>
        <charset val="238"/>
      </rPr>
      <t xml:space="preserve"> 
in thous.  pairs</t>
    </r>
  </si>
  <si>
    <r>
      <t xml:space="preserve">w szt.     </t>
    </r>
    <r>
      <rPr>
        <i/>
        <sz val="9"/>
        <rFont val="Arial"/>
        <family val="2"/>
        <charset val="238"/>
      </rPr>
      <t>in units</t>
    </r>
  </si>
  <si>
    <r>
      <t>w mln zł    </t>
    </r>
    <r>
      <rPr>
        <i/>
        <sz val="9"/>
        <rFont val="Arial"/>
        <family val="2"/>
        <charset val="238"/>
      </rPr>
      <t xml:space="preserve"> in mln zl </t>
    </r>
  </si>
  <si>
    <r>
      <t xml:space="preserve">w tys. zł     </t>
    </r>
    <r>
      <rPr>
        <i/>
        <sz val="9"/>
        <rFont val="Arial"/>
        <family val="2"/>
        <charset val="238"/>
      </rPr>
      <t>in thous. zl</t>
    </r>
  </si>
  <si>
    <t xml:space="preserve">I-XII </t>
  </si>
  <si>
    <t>VII-IX</t>
  </si>
  <si>
    <t xml:space="preserve">X-XII </t>
  </si>
  <si>
    <t xml:space="preserve">I-III </t>
  </si>
  <si>
    <t>I-X</t>
  </si>
  <si>
    <t>I-XI</t>
  </si>
  <si>
    <t>I-II</t>
  </si>
  <si>
    <t>I-IV</t>
  </si>
  <si>
    <t>I-V</t>
  </si>
  <si>
    <t>I-VII</t>
  </si>
  <si>
    <t>I-VIII</t>
  </si>
  <si>
    <t xml:space="preserve">VII-IX </t>
  </si>
  <si>
    <t>IV-VI</t>
  </si>
  <si>
    <r>
      <t xml:space="preserve">w tys.   </t>
    </r>
    <r>
      <rPr>
        <i/>
        <sz val="9"/>
        <rFont val="Arial"/>
        <family val="2"/>
        <charset val="238"/>
      </rPr>
      <t xml:space="preserve">  in thous.</t>
    </r>
  </si>
  <si>
    <t xml:space="preserve">I-IX </t>
  </si>
  <si>
    <t xml:space="preserve">I-VI </t>
  </si>
  <si>
    <t>X-XII</t>
  </si>
  <si>
    <t xml:space="preserve">I-X </t>
  </si>
  <si>
    <t xml:space="preserve">I-XI </t>
  </si>
  <si>
    <t xml:space="preserve">I-II </t>
  </si>
  <si>
    <r>
      <t xml:space="preserve">SPIS TABLIC
</t>
    </r>
    <r>
      <rPr>
        <b/>
        <i/>
        <sz val="9"/>
        <rFont val="Arial"/>
        <family val="2"/>
        <charset val="238"/>
      </rPr>
      <t>LIST  OF  TABLES</t>
    </r>
  </si>
  <si>
    <r>
      <t xml:space="preserve">warchlaki
o wadze 
od 20 kg 
do 50 kg
 </t>
    </r>
    <r>
      <rPr>
        <i/>
        <sz val="9"/>
        <rFont val="Arial"/>
        <family val="2"/>
        <charset val="238"/>
      </rPr>
      <t xml:space="preserve">piglets from 20–50 kg </t>
    </r>
  </si>
  <si>
    <r>
      <t xml:space="preserve">warchlaki 
o wadze 
od 20 kg 
do 50 kg 
</t>
    </r>
    <r>
      <rPr>
        <i/>
        <sz val="9"/>
        <rFont val="Arial"/>
        <family val="2"/>
        <charset val="238"/>
      </rPr>
      <t xml:space="preserve">piglets from  20–50 kg </t>
    </r>
  </si>
  <si>
    <r>
      <t xml:space="preserve">w przeliczeniu na mięso (łączne z tłuszczami) </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w t
</t>
    </r>
    <r>
      <rPr>
        <i/>
        <sz val="9"/>
        <rFont val="Arial"/>
        <family val="2"/>
        <charset val="238"/>
      </rPr>
      <t xml:space="preserve">in terms of meat (including fats) </t>
    </r>
    <r>
      <rPr>
        <i/>
        <vertAlign val="superscript"/>
        <sz val="9"/>
        <rFont val="Arial"/>
        <family val="2"/>
        <charset val="238"/>
      </rPr>
      <t>c</t>
    </r>
    <r>
      <rPr>
        <i/>
        <sz val="9"/>
        <rFont val="Arial"/>
        <family val="2"/>
        <charset val="238"/>
      </rPr>
      <t xml:space="preserve"> – in t</t>
    </r>
  </si>
  <si>
    <r>
      <t xml:space="preserve">w wadze żywej – w  t     </t>
    </r>
    <r>
      <rPr>
        <i/>
        <sz val="9"/>
        <rFont val="Arial"/>
        <family val="2"/>
        <charset val="238"/>
      </rPr>
      <t>in live weight – in t</t>
    </r>
  </si>
  <si>
    <r>
      <t>w mln zł   </t>
    </r>
    <r>
      <rPr>
        <i/>
        <sz val="9"/>
        <rFont val="Arial"/>
        <family val="2"/>
        <charset val="238"/>
      </rPr>
      <t>  in mln zl</t>
    </r>
  </si>
  <si>
    <r>
      <t xml:space="preserve">w tys.    </t>
    </r>
    <r>
      <rPr>
        <i/>
        <sz val="9"/>
        <rFont val="Arial"/>
        <family val="2"/>
        <charset val="238"/>
      </rPr>
      <t xml:space="preserve"> in thous.</t>
    </r>
  </si>
  <si>
    <r>
      <t>w mln zł    </t>
    </r>
    <r>
      <rPr>
        <i/>
        <sz val="9"/>
        <rFont val="Arial"/>
        <family val="2"/>
        <charset val="238"/>
      </rPr>
      <t> in mln zl</t>
    </r>
  </si>
  <si>
    <r>
      <t>w mln zł     </t>
    </r>
    <r>
      <rPr>
        <i/>
        <sz val="9"/>
        <rFont val="Arial"/>
        <family val="2"/>
        <charset val="238"/>
      </rPr>
      <t>in mln zl</t>
    </r>
  </si>
  <si>
    <r>
      <t xml:space="preserve">w tys. szt.     </t>
    </r>
    <r>
      <rPr>
        <i/>
        <sz val="9"/>
        <rFont val="Arial"/>
        <family val="2"/>
        <charset val="238"/>
      </rPr>
      <t xml:space="preserve">in thous. heads </t>
    </r>
  </si>
  <si>
    <r>
      <t xml:space="preserve">w mln zł     </t>
    </r>
    <r>
      <rPr>
        <i/>
        <sz val="9"/>
        <rFont val="Arial"/>
        <family val="2"/>
        <charset val="238"/>
      </rPr>
      <t>in</t>
    </r>
    <r>
      <rPr>
        <sz val="9"/>
        <rFont val="Arial"/>
        <family val="2"/>
        <charset val="238"/>
      </rPr>
      <t xml:space="preserve"> </t>
    </r>
    <r>
      <rPr>
        <i/>
        <sz val="9"/>
        <rFont val="Arial"/>
        <family val="2"/>
        <charset val="238"/>
      </rPr>
      <t>mln zl</t>
    </r>
  </si>
  <si>
    <t xml:space="preserve">    a Excluding persons tending private farms in agriculture.    b See methodological notes item 21.</t>
  </si>
  <si>
    <t xml:space="preserve">    a Excluding persons tending private farms in agriculture.   b See general notes item 11.   c See methodological notes item 21.</t>
  </si>
  <si>
    <t xml:space="preserve">    a See methodological notes item 21; excluding persons tending private farms in agriculture.</t>
  </si>
  <si>
    <t xml:space="preserve">    a See methodological notes item 21; excluding persons tending private farms in agriculture.   b See general notes item 11.</t>
  </si>
  <si>
    <t xml:space="preserve">    a Stan w końcu okresu.   b Patrz wyjaśnienia metodyczne pkt 1.   c  W  rejestrze REGON; patrz wyjaśnienia metodyczne pkt 21; bez osób prowadzących gospodarstwa indywidualne w rolnictwie.   d Patrz wyjaśnienia metodyczne pkt 4.   e Zgłoszone w ciągu miesiąca.</t>
  </si>
  <si>
    <t>Return to list tables</t>
  </si>
  <si>
    <t xml:space="preserve">3–6 </t>
  </si>
  <si>
    <t xml:space="preserve">7–12 </t>
  </si>
  <si>
    <t xml:space="preserve">13–15 </t>
  </si>
  <si>
    <t xml:space="preserve">16–18 </t>
  </si>
  <si>
    <t xml:space="preserve">19–24 </t>
  </si>
  <si>
    <t xml:space="preserve">55–64 </t>
  </si>
  <si>
    <t>a Patrz wyjaśnienia metodyczne pkt 1.</t>
  </si>
  <si>
    <t>a See methodological notes item 1.</t>
  </si>
  <si>
    <t>TABL.36CZ.1</t>
  </si>
  <si>
    <t>TABL.36CZ.2</t>
  </si>
  <si>
    <t>TABL.36CZ.3</t>
  </si>
  <si>
    <t>KONIUNKTURA  GOSPODARCZA</t>
  </si>
  <si>
    <t>BUSINESS  TENDENCY</t>
  </si>
  <si>
    <t xml:space="preserve">    a Bez drobiowych.   b Obejmują kiełbasy i podobne wyroby z mięsa, podrobów lub krwi oraz przetwory żywnościowe na bazie tych wyrobów (z wyłączeniem kiełbas z wątroby oraz gotowych posiłków i dań).  </t>
  </si>
  <si>
    <t xml:space="preserve">    a Excluding cured poultry meat.   b Including  sausages and similar products of meat, offal or blood as well as food preparations based on these products excluding sausage livers as well as prepared meals and dishes.   </t>
  </si>
  <si>
    <r>
      <t xml:space="preserve">Ryby morskie wędzone  </t>
    </r>
    <r>
      <rPr>
        <i/>
        <sz val="9"/>
        <rFont val="Arial"/>
        <family val="2"/>
        <charset val="238"/>
      </rPr>
      <t>Smoked sea fishes</t>
    </r>
  </si>
  <si>
    <t xml:space="preserve">    a Bez osób prowadzących gospodarstwa indywidualne w rolnictwie.    b  Patrz wyjaśnienia metodyczne pkt 21; w podziale według województw bez podmiotów, dla których informacja o adresie siedziby nie występuje w rejestrze REGON.</t>
  </si>
  <si>
    <t xml:space="preserve">    a Excluding persons tending private farms in agriculture.  b See methodological notes item 21; in the divisions by voivodships does not include entities for which the information about the business address does not exist in the REGON register.</t>
  </si>
  <si>
    <r>
      <t>2015</t>
    </r>
    <r>
      <rPr>
        <vertAlign val="superscript"/>
        <sz val="9"/>
        <rFont val="Arial"/>
        <family val="2"/>
        <charset val="238"/>
      </rPr>
      <t xml:space="preserve"> c</t>
    </r>
  </si>
  <si>
    <r>
      <t xml:space="preserve">against economic activity </t>
    </r>
    <r>
      <rPr>
        <i/>
        <vertAlign val="superscript"/>
        <sz val="9"/>
        <rFont val="Arial"/>
        <family val="2"/>
        <charset val="238"/>
      </rPr>
      <t>c</t>
    </r>
  </si>
  <si>
    <r>
      <t xml:space="preserve">W wieku     </t>
    </r>
    <r>
      <rPr>
        <i/>
        <sz val="9"/>
        <rFont val="Arial"/>
        <family val="2"/>
        <charset val="238"/>
      </rPr>
      <t>By age</t>
    </r>
  </si>
  <si>
    <r>
      <t xml:space="preserve">do 30 roku życia
</t>
    </r>
    <r>
      <rPr>
        <i/>
        <sz val="9"/>
        <rFont val="Arial"/>
        <family val="2"/>
        <charset val="238"/>
      </rPr>
      <t>below 30 years</t>
    </r>
  </si>
  <si>
    <r>
      <t xml:space="preserve">powyżej 50 roku życia
</t>
    </r>
    <r>
      <rPr>
        <i/>
        <sz val="9"/>
        <rFont val="Arial"/>
        <family val="2"/>
        <charset val="238"/>
      </rPr>
      <t>over 50 years</t>
    </r>
  </si>
  <si>
    <r>
      <t xml:space="preserve">do 25 roku życia 
</t>
    </r>
    <r>
      <rPr>
        <i/>
        <sz val="9"/>
        <rFont val="Arial"/>
        <family val="2"/>
        <charset val="238"/>
      </rPr>
      <t>below 25 years</t>
    </r>
  </si>
  <si>
    <r>
      <t xml:space="preserve">do 6 roku życia
</t>
    </r>
    <r>
      <rPr>
        <i/>
        <sz val="9"/>
        <rFont val="Arial"/>
        <family val="2"/>
        <charset val="238"/>
      </rPr>
      <t>under 6 years 
of age</t>
    </r>
  </si>
  <si>
    <r>
      <t>bez kwalifikacji zawodowych</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without occupational qualifications</t>
    </r>
  </si>
  <si>
    <r>
      <t>XII</t>
    </r>
    <r>
      <rPr>
        <vertAlign val="superscript"/>
        <sz val="9"/>
        <rFont val="Arial"/>
        <family val="2"/>
        <charset val="238"/>
      </rPr>
      <t xml:space="preserve"> </t>
    </r>
  </si>
  <si>
    <r>
      <t xml:space="preserve">akcyjne
</t>
    </r>
    <r>
      <rPr>
        <i/>
        <sz val="9"/>
        <rFont val="Arial"/>
        <family val="2"/>
        <charset val="238"/>
      </rPr>
      <t xml:space="preserve">joint stock </t>
    </r>
  </si>
  <si>
    <r>
      <t xml:space="preserve">akcyjne 
</t>
    </r>
    <r>
      <rPr>
        <i/>
        <sz val="9"/>
        <rFont val="Arial"/>
        <family val="2"/>
        <charset val="238"/>
      </rPr>
      <t xml:space="preserve">joint stock </t>
    </r>
  </si>
  <si>
    <t>-28976,8</t>
  </si>
  <si>
    <t>-26591,6</t>
  </si>
  <si>
    <t>-25860,4</t>
  </si>
  <si>
    <t xml:space="preserve">    a Current prices excluding VAT.   </t>
  </si>
  <si>
    <t xml:space="preserve">    a Ceny bieżące bez VAT.</t>
  </si>
  <si>
    <r>
      <t>I-VI</t>
    </r>
    <r>
      <rPr>
        <vertAlign val="superscript"/>
        <sz val="9"/>
        <rFont val="Arial"/>
        <family val="2"/>
        <charset val="238"/>
      </rPr>
      <t xml:space="preserve"> </t>
    </r>
  </si>
  <si>
    <t>-31136,1</t>
  </si>
  <si>
    <r>
      <t xml:space="preserve">Share of number of enterprises showing net profit in total number of enterprises </t>
    </r>
    <r>
      <rPr>
        <i/>
        <vertAlign val="superscript"/>
        <sz val="9"/>
        <rFont val="Arial"/>
        <family val="2"/>
        <charset val="238"/>
      </rPr>
      <t>b</t>
    </r>
    <r>
      <rPr>
        <i/>
        <sz val="9"/>
        <rFont val="Arial"/>
        <family val="2"/>
        <charset val="238"/>
      </rPr>
      <t xml:space="preserve"> in %</t>
    </r>
  </si>
  <si>
    <r>
      <t>a Patrz wyjaśnienia metodyczne pkt 29.   b Z wyłączeniem działu "Handel hurtowy</t>
    </r>
    <r>
      <rPr>
        <vertAlign val="superscript"/>
        <sz val="8"/>
        <rFont val="Czcionka tekstu podstawowego"/>
        <charset val="238"/>
      </rPr>
      <t>∆</t>
    </r>
    <r>
      <rPr>
        <sz val="8"/>
        <rFont val="Czcionka tekstu podstawowego"/>
        <charset val="238"/>
      </rPr>
      <t>".</t>
    </r>
  </si>
  <si>
    <t xml:space="preserve">    a Including data for Słupski Powiat. </t>
  </si>
  <si>
    <r>
      <t xml:space="preserve">Osoby korzystające 
ze świadczeń pomocy społecznej
</t>
    </r>
    <r>
      <rPr>
        <i/>
        <sz val="9"/>
        <color indexed="8"/>
        <rFont val="Arial"/>
        <family val="2"/>
        <charset val="238"/>
      </rPr>
      <t>Unemployed persons benefiting from social assistance</t>
    </r>
  </si>
  <si>
    <r>
      <t xml:space="preserve">Osoby posiadające co najmniej jedno dziecko
</t>
    </r>
    <r>
      <rPr>
        <i/>
        <sz val="9"/>
        <color indexed="8"/>
        <rFont val="Arial"/>
        <family val="2"/>
        <charset val="238"/>
      </rPr>
      <t xml:space="preserve">Unemployed persons with at least one child </t>
    </r>
  </si>
  <si>
    <t xml:space="preserve">    a Bez czynów karalnych popełnionych przez nieletnich. Patrz wyjaśnienia metodyczne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</si>
  <si>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    a Without punishable acts committed by juveniles. See methodological notes item 31.   b Including Art. 250a of the Criminal Code (corruption concerning elections) and Art. 296a and 296b of the Criminal Code (corruption on the managining post and corruption in sport).   c Excluding corruption under Art. 296a and 296b of the Criminal Code.</t>
  </si>
  <si>
    <t>a Bez czynów karalnych popełnionych przez nieletnich. Patrz wyjaśnienia metodyczne pkt 31.</t>
  </si>
  <si>
    <t>a Without punishable acts committed by juveniles. See methodological notes item 31.</t>
  </si>
  <si>
    <t>a Bez czynów karalnych popełnionych przez nieletnich. Patrz wyjaśnienia metodyczne pkt 30.</t>
  </si>
  <si>
    <t>a Without punishable acts committed by juveniles. See methodological notes item 30.</t>
  </si>
  <si>
    <t xml:space="preserve">    a Patrz wyjaśnienia metodyczne pkt 22.  </t>
  </si>
  <si>
    <t xml:space="preserve">    a See methodological notes item 22.   </t>
  </si>
  <si>
    <t xml:space="preserve">    a Patrz wyjaśnienia metodyczne pkt 22.   </t>
  </si>
  <si>
    <r>
      <t xml:space="preserve">51,91 </t>
    </r>
    <r>
      <rPr>
        <vertAlign val="superscript"/>
        <sz val="9"/>
        <rFont val="Arial"/>
        <family val="2"/>
        <charset val="238"/>
      </rPr>
      <t>b</t>
    </r>
  </si>
  <si>
    <r>
      <t xml:space="preserve">50,90 </t>
    </r>
    <r>
      <rPr>
        <vertAlign val="superscript"/>
        <sz val="9"/>
        <rFont val="Arial"/>
        <family val="2"/>
        <charset val="238"/>
      </rPr>
      <t>c</t>
    </r>
  </si>
  <si>
    <r>
      <t xml:space="preserve">68,47 </t>
    </r>
    <r>
      <rPr>
        <vertAlign val="superscript"/>
        <sz val="9"/>
        <rFont val="Arial"/>
        <family val="2"/>
        <charset val="238"/>
      </rPr>
      <t>b</t>
    </r>
  </si>
  <si>
    <r>
      <t xml:space="preserve">66,90 </t>
    </r>
    <r>
      <rPr>
        <vertAlign val="superscript"/>
        <sz val="9"/>
        <rFont val="Arial"/>
        <family val="2"/>
        <charset val="238"/>
      </rPr>
      <t>c</t>
    </r>
  </si>
  <si>
    <t>-34487,9</t>
  </si>
  <si>
    <t>-36128,7</t>
  </si>
  <si>
    <t xml:space="preserve">    a Patrz wyjaśnienia metodyczne pkt 20; wskaźniki dynamiki obliczono na podstawie wartości w cenach bieżących.   b Patrz uwagi ogólne pkt 11.</t>
  </si>
  <si>
    <r>
      <t xml:space="preserve">TABL. 3. </t>
    </r>
    <r>
      <rPr>
        <b/>
        <sz val="10"/>
        <rFont val="Arial"/>
        <family val="2"/>
        <charset val="238"/>
      </rPr>
      <t>PRACUJĄCY  W  SEKTORZE  PRZEDSIĘBIORSTW  (cd.)</t>
    </r>
  </si>
  <si>
    <t xml:space="preserve">    a End of period.   b See methodological notes item 1.   c In the REGON register; see methodological notes item 21; excluding persons tending private farms in agriculture.   d See methodological notes item 4.   
e Declaring during a month.  </t>
  </si>
  <si>
    <r>
      <t xml:space="preserve">3899,78 </t>
    </r>
    <r>
      <rPr>
        <vertAlign val="superscript"/>
        <sz val="9"/>
        <rFont val="Arial"/>
        <family val="2"/>
        <charset val="238"/>
      </rPr>
      <t>e</t>
    </r>
  </si>
  <si>
    <r>
      <t xml:space="preserve">BEZROBOTNI  ZAREJESTROWANI  I  OFERTY  PRACY  W  2016  R.
</t>
    </r>
    <r>
      <rPr>
        <i/>
        <sz val="9"/>
        <color indexed="12"/>
        <rFont val="Arial"/>
        <family val="2"/>
        <charset val="238"/>
      </rPr>
      <t>REGISTERED  UNEMPLOYED  PERSONS  AND  JOB  OFFERS  IN  2016</t>
    </r>
  </si>
  <si>
    <r>
      <t xml:space="preserve">BEZROBOTNI  ZAREJESTROWANI  WEDŁUG  WIEKU  W  2016  R. 
</t>
    </r>
    <r>
      <rPr>
        <i/>
        <sz val="9"/>
        <color indexed="12"/>
        <rFont val="Arial"/>
        <family val="2"/>
        <charset val="238"/>
      </rPr>
      <t>REGISTERED  UNEMPLOYED  PERSONS  BY  AGE  IN  2016</t>
    </r>
  </si>
  <si>
    <r>
      <t xml:space="preserve">BEZROBOTNI  ZAREJESTROWANI  WEDŁUG  POZIOMU  WYKSZTAŁCENIA  W  2016  R. 
</t>
    </r>
    <r>
      <rPr>
        <i/>
        <sz val="9"/>
        <color indexed="12"/>
        <rFont val="Arial"/>
        <family val="2"/>
        <charset val="238"/>
      </rPr>
      <t>REGISTERED  UNEMPLOYED  PERSONS  BY  EDUCATIONAL  LEVEL  IN  2016</t>
    </r>
  </si>
  <si>
    <r>
      <rPr>
        <sz val="10"/>
        <rFont val="Arial"/>
        <family val="2"/>
        <charset val="238"/>
      </rPr>
      <t xml:space="preserve">TABL. 38. </t>
    </r>
    <r>
      <rPr>
        <b/>
        <sz val="10"/>
        <rFont val="Arial"/>
        <family val="2"/>
        <charset val="238"/>
      </rPr>
      <t xml:space="preserve">BEZROBOTNI  ZAREJESTROWANI  I  OFERTY  PRACY  W  2016  R. </t>
    </r>
  </si>
  <si>
    <t>REGISTERED  UNEMPLOYED  PERSONS  AND  JOB  OFFERS  IN  2016</t>
  </si>
  <si>
    <r>
      <rPr>
        <sz val="10"/>
        <rFont val="Arial"/>
        <family val="2"/>
        <charset val="238"/>
      </rPr>
      <t>TABL. 39.</t>
    </r>
    <r>
      <rPr>
        <b/>
        <sz val="10"/>
        <rFont val="Arial"/>
        <family val="2"/>
        <charset val="238"/>
      </rPr>
      <t xml:space="preserve"> BEZROBOTNI  ZAREJESTROWANI  WEDŁUG  WIEKU  W  2016  R. </t>
    </r>
  </si>
  <si>
    <t xml:space="preserve">REGISTERED  UNEMPLOYED  PERSONS  BY  AGE  IN  2016 </t>
  </si>
  <si>
    <r>
      <rPr>
        <sz val="10"/>
        <rFont val="Arial"/>
        <family val="2"/>
        <charset val="238"/>
      </rPr>
      <t>TABL. 40.</t>
    </r>
    <r>
      <rPr>
        <b/>
        <sz val="10"/>
        <rFont val="Arial"/>
        <family val="2"/>
        <charset val="238"/>
      </rPr>
      <t xml:space="preserve"> BEZROBOTNI  ZAREJESTROWANI  WEDŁUG  POZIOMU  WYKSZTAŁCENIA  W  2016  R. </t>
    </r>
  </si>
  <si>
    <t xml:space="preserve">REGISTERED  UNEMPLOYED  PERSONS  BY  EDUCATIONAL  LEVEL  IN  2016 </t>
  </si>
  <si>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2016  R.</t>
    </r>
  </si>
  <si>
    <r>
      <t xml:space="preserve">ENTITIES  OF  THE  NATIONAL  ECONOMY </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</si>
  <si>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2016  R.  (dok.)</t>
    </r>
  </si>
  <si>
    <r>
      <t xml:space="preserve">ENTITIES  OF  THE  NATIONAL  ECONOMY </t>
    </r>
    <r>
      <rPr>
        <i/>
        <vertAlign val="superscript"/>
        <sz val="10"/>
        <rFont val="Arial"/>
        <family val="2"/>
        <charset val="238"/>
      </rPr>
      <t>a</t>
    </r>
    <r>
      <rPr>
        <i/>
        <sz val="10"/>
        <rFont val="Arial"/>
        <family val="2"/>
        <charset val="238"/>
      </rPr>
      <t xml:space="preserve">  IN  THE  REGON  REGISTER  IN  2016  (cont.)</t>
    </r>
  </si>
  <si>
    <t xml:space="preserve">XII 2015 = 100 </t>
  </si>
  <si>
    <r>
      <t xml:space="preserve">PODMIOTY  GOSPODARKI  NARODOWEJ  W  REJESTRZE  REGON  W  2016  R.
</t>
    </r>
    <r>
      <rPr>
        <i/>
        <sz val="9"/>
        <color indexed="12"/>
        <rFont val="Arial"/>
        <family val="2"/>
        <charset val="238"/>
      </rPr>
      <t>ENTITIES  OF  THE  NATIONAL  ECONOMY  IN  THE  REGON  REGISTER  IN  2016</t>
    </r>
  </si>
  <si>
    <r>
      <t xml:space="preserve">PODMIOTY  GOSPODARKI  NARODOWEJ  W  REJESTRZE  REGON  W  2016  R.
</t>
    </r>
    <r>
      <rPr>
        <i/>
        <sz val="9"/>
        <color indexed="12"/>
        <rFont val="Arial"/>
        <family val="2"/>
        <charset val="238"/>
      </rPr>
      <t>ENTITIES  OF  THE  NATIONAL  ECONOMY  IN  THE  REGON  REGISTER  IN  2016</t>
    </r>
  </si>
  <si>
    <t xml:space="preserve">Budownictwo </t>
  </si>
  <si>
    <t xml:space="preserve">Przetwórstwo przemysłowe </t>
  </si>
  <si>
    <t xml:space="preserve">Transport i gospodarka magazynowa </t>
  </si>
  <si>
    <t xml:space="preserve">Informacja i komunikacja </t>
  </si>
  <si>
    <t xml:space="preserve">- za 1 kpl.  </t>
  </si>
  <si>
    <t xml:space="preserve">męskie  </t>
  </si>
  <si>
    <t>men’s</t>
  </si>
  <si>
    <t xml:space="preserve">damskie  </t>
  </si>
  <si>
    <t>women’s</t>
  </si>
  <si>
    <t>beef:      bone-in (roast-beef)</t>
  </si>
  <si>
    <t xml:space="preserve">   bez kości (z udźca)  </t>
  </si>
  <si>
    <t xml:space="preserve">   boneless (gammon)</t>
  </si>
  <si>
    <t xml:space="preserve">Wywóz śmieci niesegregowanych w budynkach wielorodzinnych </t>
  </si>
  <si>
    <t xml:space="preserve">- opłata od osoby </t>
  </si>
  <si>
    <t xml:space="preserve">Waste disposal not-sorted in multi-occupied - buildings payment </t>
  </si>
  <si>
    <t>from the person</t>
  </si>
  <si>
    <t xml:space="preserve"> AVERAGE MONTHLY  GROSS WAGES  AND SALARIES  IN  ENTERPRISE  SECTOR  (cont.)</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</si>
  <si>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(cd.)</t>
    </r>
  </si>
  <si>
    <r>
      <t xml:space="preserve">ECONOMIC  RELATIONS  AND  COMPOSITION  OF  ENTERPRISES  BY  OBTAINED  FINANCIAL  RESULT </t>
    </r>
    <r>
      <rPr>
        <i/>
        <vertAlign val="superscript"/>
        <sz val="10"/>
        <rFont val="Arial"/>
        <family val="2"/>
        <charset val="238"/>
      </rPr>
      <t xml:space="preserve">a </t>
    </r>
    <r>
      <rPr>
        <i/>
        <sz val="10"/>
        <rFont val="Arial"/>
        <family val="2"/>
        <charset val="238"/>
      </rPr>
      <t xml:space="preserve"> (cont.)</t>
    </r>
  </si>
  <si>
    <r>
      <rPr>
        <sz val="10"/>
        <rFont val="Arial"/>
        <family val="2"/>
        <charset val="238"/>
      </rPr>
      <t>TABL. 19.</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</si>
  <si>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rFont val="Arial"/>
        <family val="2"/>
        <charset val="238"/>
      </rPr>
      <t>a</t>
    </r>
    <r>
      <rPr>
        <i/>
        <sz val="10"/>
        <rFont val="Arial"/>
        <family val="2"/>
        <charset val="238"/>
      </rPr>
      <t xml:space="preserve">  OF  MAJOR  AGRICULTURAL  PRODUCTS</t>
    </r>
  </si>
  <si>
    <r>
      <t xml:space="preserve"> AVERAGE  MARKETPLACE  PRICES  RECEIVED  BY  FARMERS </t>
    </r>
    <r>
      <rPr>
        <i/>
        <vertAlign val="superscript"/>
        <sz val="10"/>
        <rFont val="Arial"/>
        <family val="2"/>
        <charset val="238"/>
      </rPr>
      <t>a</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</si>
  <si>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</si>
  <si>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</si>
  <si>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</si>
  <si>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</si>
  <si>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t>
    </r>
    <r>
      <rPr>
        <sz val="9"/>
        <rFont val="Arial"/>
        <family val="2"/>
        <charset val="238"/>
      </rPr>
      <t xml:space="preserve">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</si>
  <si>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</si>
  <si>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</si>
  <si>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</si>
  <si>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</si>
  <si>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</si>
  <si>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</si>
  <si>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</si>
  <si>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</si>
  <si>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</si>
  <si>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</si>
  <si>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</si>
  <si>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</si>
  <si>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</si>
  <si>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</si>
  <si>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Total</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</si>
  <si>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</si>
  <si>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</si>
  <si>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przeciwko wymiarowi sprawiedliwości </t>
  </si>
  <si>
    <t xml:space="preserve">przeciwko obrotowi pieniędzmi i papierami wartościowymi </t>
  </si>
  <si>
    <t xml:space="preserve">z ustawy o przeciwdziałaniu narkomanii </t>
  </si>
  <si>
    <t>w tym przestępstwa:</t>
  </si>
  <si>
    <t>of which crimes:</t>
  </si>
  <si>
    <t xml:space="preserve">o charakterze kryminalnym </t>
  </si>
  <si>
    <t xml:space="preserve">criminal </t>
  </si>
  <si>
    <t xml:space="preserve">o charakterze gospodarczym </t>
  </si>
  <si>
    <t xml:space="preserve">commercial </t>
  </si>
  <si>
    <t xml:space="preserve">drogowe </t>
  </si>
  <si>
    <t>traffic</t>
  </si>
  <si>
    <t xml:space="preserve">w komunikacji </t>
  </si>
  <si>
    <t xml:space="preserve">przeciwko życiu i zdrowiu </t>
  </si>
  <si>
    <t xml:space="preserve">against life and health </t>
  </si>
  <si>
    <t>przeciwko bezpieczeństwu powszechnemu i bezpieczeństwu</t>
  </si>
  <si>
    <t xml:space="preserve">against public safety and safety in transport </t>
  </si>
  <si>
    <t xml:space="preserve">przeciwko wolności i wolności sumienia </t>
  </si>
  <si>
    <t>against freedom and freedom of conscience</t>
  </si>
  <si>
    <t xml:space="preserve">przeciwko rodzinie i opiece </t>
  </si>
  <si>
    <t>against the family and guardianship</t>
  </si>
  <si>
    <r>
      <t>against the activities of state institutions and local government</t>
    </r>
    <r>
      <rPr>
        <i/>
        <vertAlign val="superscript"/>
        <sz val="9"/>
        <rFont val="Arial"/>
        <family val="2"/>
        <charset val="238"/>
      </rPr>
      <t xml:space="preserve"> b</t>
    </r>
  </si>
  <si>
    <t>przeciwko działalności instytucji państwowych oraz samorządu</t>
  </si>
  <si>
    <r>
      <t>w tym:     </t>
    </r>
    <r>
      <rPr>
        <i/>
        <sz val="9"/>
        <rFont val="Arial"/>
        <family val="2"/>
        <charset val="238"/>
      </rPr>
      <t xml:space="preserve">of which: </t>
    </r>
  </si>
  <si>
    <t xml:space="preserve">Rolnictwo, leśnictwo, łowiectwo i rybactwo </t>
  </si>
  <si>
    <t xml:space="preserve">Przemysł </t>
  </si>
  <si>
    <r>
      <t xml:space="preserve">Handel; naprawa pojazdów samochodowych </t>
    </r>
    <r>
      <rPr>
        <vertAlign val="superscript"/>
        <sz val="9"/>
        <rFont val="Arial"/>
        <family val="2"/>
        <charset val="238"/>
      </rPr>
      <t xml:space="preserve">Δ </t>
    </r>
    <r>
      <rPr>
        <sz val="9"/>
        <rFont val="Arial"/>
        <family val="2"/>
        <charset val="238"/>
      </rPr>
      <t>................................................</t>
    </r>
  </si>
  <si>
    <t xml:space="preserve">górnictwo i wydobywanie </t>
  </si>
  <si>
    <t xml:space="preserve">mining and quarrying </t>
  </si>
  <si>
    <t xml:space="preserve">przetwórstwo przemysłowe </t>
  </si>
  <si>
    <t xml:space="preserve">manufacturing </t>
  </si>
  <si>
    <t xml:space="preserve">wytwarzanie i zaopatrywanie w energię elektryczną, gaz, parę wodną </t>
  </si>
  <si>
    <t xml:space="preserve">electricity, gas, steam and air conditioning supply </t>
  </si>
  <si>
    <t xml:space="preserve">water supply; sewerage, waste management and remediation activities </t>
  </si>
  <si>
    <r>
      <t xml:space="preserve">dostawa wody; gospodarowanie ściekami i odpadami; rekultywacja </t>
    </r>
    <r>
      <rPr>
        <vertAlign val="superscript"/>
        <sz val="9"/>
        <rFont val="Arial"/>
        <family val="2"/>
        <charset val="238"/>
      </rPr>
      <t>Δ</t>
    </r>
    <r>
      <rPr>
        <sz val="9"/>
        <rFont val="Arial"/>
        <family val="2"/>
        <charset val="238"/>
      </rPr>
      <t xml:space="preserve"> </t>
    </r>
  </si>
  <si>
    <r>
      <t xml:space="preserve">i gorącą wodę </t>
    </r>
    <r>
      <rPr>
        <vertAlign val="superscript"/>
        <sz val="9"/>
        <rFont val="Arial"/>
        <family val="2"/>
        <charset val="238"/>
      </rPr>
      <t xml:space="preserve"> Δ </t>
    </r>
    <r>
      <rPr>
        <sz val="9"/>
        <rFont val="Arial"/>
        <family val="2"/>
        <charset val="238"/>
      </rPr>
      <t>...............................................................................................</t>
    </r>
  </si>
  <si>
    <t xml:space="preserve">PODMIOTY  GOSPODARKI  NARODOWEJ </t>
  </si>
  <si>
    <t xml:space="preserve">NATIONAL  ECONOMY  ENTITIES </t>
  </si>
  <si>
    <r>
      <t xml:space="preserve">Zakwaterowanie i gastronomia </t>
    </r>
    <r>
      <rPr>
        <vertAlign val="superscript"/>
        <sz val="9"/>
        <rFont val="Arial"/>
        <family val="2"/>
        <charset val="238"/>
      </rPr>
      <t xml:space="preserve">∆ </t>
    </r>
    <r>
      <rPr>
        <sz val="9"/>
        <rFont val="Arial"/>
        <family val="2"/>
        <charset val="238"/>
      </rPr>
      <t>...............................................................................</t>
    </r>
  </si>
  <si>
    <t xml:space="preserve">Działalność finansowa i ubezpieczeniowa </t>
  </si>
  <si>
    <r>
      <t xml:space="preserve">Obsługa rynku nieruchomości </t>
    </r>
    <r>
      <rPr>
        <vertAlign val="superscript"/>
        <sz val="9"/>
        <rFont val="Arial"/>
        <family val="2"/>
        <charset val="238"/>
      </rPr>
      <t xml:space="preserve">∆  </t>
    </r>
    <r>
      <rPr>
        <sz val="9"/>
        <rFont val="Arial"/>
        <family val="2"/>
        <charset val="238"/>
      </rPr>
      <t>...........................................................................</t>
    </r>
  </si>
  <si>
    <t xml:space="preserve">Działalność profesjonalna, naukowa i techniczna </t>
  </si>
  <si>
    <r>
      <t xml:space="preserve">Administrowanie i działalność wspierająca </t>
    </r>
    <r>
      <rPr>
        <vertAlign val="superscript"/>
        <sz val="9"/>
        <rFont val="Arial"/>
        <family val="2"/>
        <charset val="238"/>
      </rPr>
      <t xml:space="preserve">∆  </t>
    </r>
    <r>
      <rPr>
        <sz val="9"/>
        <rFont val="Arial"/>
        <family val="2"/>
        <charset val="238"/>
      </rPr>
      <t>....................................................</t>
    </r>
  </si>
  <si>
    <t xml:space="preserve">zabezpieczenia społeczne </t>
  </si>
  <si>
    <t xml:space="preserve">Działalność związana z kulturą, rozrywką i rekreacją </t>
  </si>
  <si>
    <r>
      <t xml:space="preserve">Wynik zdarzeń nadzwy-
czajnych  
</t>
    </r>
    <r>
      <rPr>
        <i/>
        <sz val="9"/>
        <rFont val="Arial"/>
        <family val="2"/>
        <charset val="238"/>
      </rPr>
      <t xml:space="preserve">Result on extraordinary  event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</si>
  <si>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</si>
  <si>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</si>
  <si>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Słupsk </t>
  </si>
  <si>
    <t xml:space="preserve">Gdańsk </t>
  </si>
  <si>
    <t xml:space="preserve">Gdynia </t>
  </si>
  <si>
    <t xml:space="preserve">Sopot </t>
  </si>
  <si>
    <r>
      <t xml:space="preserve">                OKRESY     
               </t>
    </r>
    <r>
      <rPr>
        <i/>
        <sz val="9"/>
        <rFont val="Arial"/>
        <family val="2"/>
        <charset val="238"/>
      </rPr>
      <t xml:space="preserve">PERIODS
</t>
    </r>
    <r>
      <rPr>
        <b/>
        <sz val="9"/>
        <rFont val="Arial"/>
        <family val="2"/>
        <charset val="238"/>
      </rPr>
      <t xml:space="preserve">A </t>
    </r>
    <r>
      <rPr>
        <sz val="9"/>
        <rFont val="Arial"/>
        <family val="2"/>
        <charset val="238"/>
      </rPr>
      <t xml:space="preserve">- analogiczny okres roku
      </t>
    </r>
    <r>
      <rPr>
        <i/>
        <sz val="9"/>
        <rFont val="Arial"/>
        <family val="2"/>
        <charset val="238"/>
      </rPr>
      <t>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previous period = 100
</t>
    </r>
    <r>
      <rPr>
        <b/>
        <sz val="9"/>
        <rFont val="Arial"/>
        <family val="2"/>
        <charset val="238"/>
      </rPr>
      <t>C</t>
    </r>
    <r>
      <rPr>
        <sz val="9"/>
        <rFont val="Arial"/>
        <family val="2"/>
        <charset val="238"/>
      </rPr>
      <t xml:space="preserve"> - grudzień roku 
      poprzednieg o= 100
      </t>
    </r>
    <r>
      <rPr>
        <i/>
        <sz val="9"/>
        <rFont val="Arial"/>
        <family val="2"/>
        <charset val="238"/>
      </rPr>
      <t>December of previous 
      year = 100</t>
    </r>
    <r>
      <rPr>
        <sz val="9"/>
        <rFont val="Arial"/>
        <family val="2"/>
        <charset val="238"/>
      </rPr>
      <t xml:space="preserve">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</si>
  <si>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 o= 100
      </t>
    </r>
    <r>
      <rPr>
        <i/>
        <sz val="9"/>
        <rFont val="Arial"/>
        <family val="2"/>
        <charset val="238"/>
      </rPr>
      <t xml:space="preserve">December of previous 
      year = 100 </t>
    </r>
  </si>
  <si>
    <r>
      <t xml:space="preserve">Oferty 
pracy </t>
    </r>
    <r>
      <rPr>
        <vertAlign val="superscript"/>
        <sz val="9"/>
        <rFont val="Arial"/>
        <family val="2"/>
        <charset val="238"/>
      </rPr>
      <t>de</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 xml:space="preserve">de </t>
    </r>
  </si>
  <si>
    <r>
      <t xml:space="preserve">Zobo-
wiązania długo-
terminowe
</t>
    </r>
    <r>
      <rPr>
        <i/>
        <sz val="9"/>
        <rFont val="Arial"/>
        <family val="2"/>
        <charset val="238"/>
      </rPr>
      <t>Long-
-term liabilities</t>
    </r>
  </si>
  <si>
    <r>
      <t xml:space="preserve">przetwór-
stwo 
przemys-
łowe 
</t>
    </r>
    <r>
      <rPr>
        <i/>
        <sz val="9"/>
        <rFont val="Arial"/>
        <family val="2"/>
        <charset val="238"/>
      </rPr>
      <t>manu-
facturing</t>
    </r>
  </si>
  <si>
    <r>
      <t xml:space="preserve">żywność, napoje 
i wyroby tytoniowe
</t>
    </r>
    <r>
      <rPr>
        <i/>
        <sz val="9"/>
        <rFont val="Arial"/>
        <family val="2"/>
        <charset val="238"/>
      </rPr>
      <t>food, beverages 
and tobacco products</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</si>
  <si>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</si>
  <si>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i/>
        <vertAlign val="superscript"/>
        <sz val="9"/>
        <rFont val="Arial"/>
        <family val="2"/>
        <charset val="238"/>
      </rPr>
      <t xml:space="preserve">∆
</t>
    </r>
    <r>
      <rPr>
        <i/>
        <sz val="9"/>
        <rFont val="Arial"/>
        <family val="2"/>
        <charset val="238"/>
      </rPr>
      <t>electricity, gas, steam and air conditioning supply</t>
    </r>
  </si>
  <si>
    <r>
      <t xml:space="preserve">stan w końcu 
miesiąca
</t>
    </r>
    <r>
      <rPr>
        <i/>
        <sz val="9"/>
        <rFont val="Arial"/>
        <family val="2"/>
        <charset val="238"/>
      </rPr>
      <t>end of month</t>
    </r>
  </si>
  <si>
    <r>
      <t xml:space="preserve">niepełnosprawne do 18 roku życia  
</t>
    </r>
    <r>
      <rPr>
        <i/>
        <sz val="9"/>
        <rFont val="Arial"/>
        <family val="2"/>
        <charset val="238"/>
      </rPr>
      <t>disabled under 
18 years of age</t>
    </r>
  </si>
  <si>
    <r>
      <rPr>
        <sz val="10"/>
        <rFont val="Arial"/>
        <family val="2"/>
        <charset val="238"/>
      </rPr>
      <t>TABL. 16.</t>
    </r>
    <r>
      <rPr>
        <b/>
        <sz val="10"/>
        <rFont val="Arial"/>
        <family val="2"/>
        <charset val="238"/>
      </rPr>
      <t xml:space="preserve"> AKTYWA  OBROTOWE  ORAZ  ZOBOWIĄZANIA  PRZEDSIĘBIORSTW  WEDŁUG  SEKCJI </t>
    </r>
    <r>
      <rPr>
        <b/>
        <i/>
        <vertAlign val="superscript"/>
        <sz val="10"/>
        <rFont val="Arial"/>
        <family val="2"/>
        <charset val="238"/>
      </rPr>
      <t>a</t>
    </r>
    <r>
      <rPr>
        <b/>
        <i/>
        <sz val="10"/>
        <rFont val="Arial"/>
        <family val="2"/>
        <charset val="238"/>
      </rPr>
      <t xml:space="preserve"> </t>
    </r>
    <r>
      <rPr>
        <b/>
        <sz val="10"/>
        <rFont val="Arial"/>
        <family val="2"/>
        <charset val="238"/>
      </rPr>
      <t>(dok.)</t>
    </r>
  </si>
  <si>
    <r>
      <t xml:space="preserve">Pojemniki
 i kontenery </t>
    </r>
    <r>
      <rPr>
        <vertAlign val="superscript"/>
        <sz val="9"/>
        <rFont val="Arial"/>
        <family val="2"/>
        <charset val="238"/>
      </rPr>
      <t>c</t>
    </r>
    <r>
      <rPr>
        <sz val="9"/>
        <rFont val="Arial"/>
        <family val="2"/>
        <charset val="238"/>
      </rPr>
      <t xml:space="preserve">
</t>
    </r>
    <r>
      <rPr>
        <i/>
        <sz val="9"/>
        <rFont val="Arial"/>
        <family val="2"/>
        <charset val="238"/>
      </rPr>
      <t xml:space="preserve">Boxes and 
containers </t>
    </r>
    <r>
      <rPr>
        <vertAlign val="superscript"/>
        <sz val="9"/>
        <rFont val="Arial"/>
        <family val="2"/>
        <charset val="238"/>
      </rPr>
      <t>c</t>
    </r>
  </si>
  <si>
    <r>
      <t>Okna, drzwi, ościeżnice
i progi drewniane 
w tys. m</t>
    </r>
    <r>
      <rPr>
        <vertAlign val="superscript"/>
        <sz val="9"/>
        <rFont val="Arial"/>
        <family val="2"/>
        <charset val="238"/>
      </rPr>
      <t>2</t>
    </r>
    <r>
      <rPr>
        <sz val="9"/>
        <rFont val="Arial"/>
        <family val="2"/>
        <charset val="238"/>
      </rPr>
      <t xml:space="preserve"> 
</t>
    </r>
    <r>
      <rPr>
        <i/>
        <sz val="9"/>
        <rFont val="Arial"/>
        <family val="2"/>
        <charset val="238"/>
      </rPr>
      <t>Wooden frames 
and thresholds 
in thous. m</t>
    </r>
    <r>
      <rPr>
        <i/>
        <vertAlign val="superscript"/>
        <sz val="9"/>
        <rFont val="Arial"/>
        <family val="2"/>
        <charset val="238"/>
      </rPr>
      <t>2</t>
    </r>
  </si>
  <si>
    <r>
      <t xml:space="preserve">Masa betonowa prefabrykowana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w tys. t
</t>
    </r>
    <r>
      <rPr>
        <i/>
        <sz val="9"/>
        <rFont val="Arial"/>
        <family val="2"/>
        <charset val="238"/>
      </rPr>
      <t xml:space="preserve">Ready-mix 
concrete </t>
    </r>
    <r>
      <rPr>
        <i/>
        <vertAlign val="superscript"/>
        <sz val="9"/>
        <rFont val="Arial"/>
        <family val="2"/>
        <charset val="238"/>
      </rPr>
      <t>b</t>
    </r>
    <r>
      <rPr>
        <i/>
        <sz val="9"/>
        <rFont val="Arial"/>
        <family val="2"/>
        <charset val="238"/>
      </rPr>
      <t xml:space="preserve"> 
in thous. t</t>
    </r>
  </si>
  <si>
    <r>
      <t xml:space="preserve">pozostała sprze-daż detaliczna              w niewyspecja-lizowanych sklepach
</t>
    </r>
    <r>
      <rPr>
        <i/>
        <sz val="9"/>
        <rFont val="Arial"/>
        <family val="2"/>
        <charset val="238"/>
      </rPr>
      <t>other retail sale in non-specialized stores</t>
    </r>
  </si>
  <si>
    <r>
      <t xml:space="preserve">przeciwko obrotowi gospodarczemu </t>
    </r>
    <r>
      <rPr>
        <vertAlign val="superscript"/>
        <sz val="9"/>
        <rFont val="Arial"/>
        <family val="2"/>
        <charset val="238"/>
      </rPr>
      <t>c</t>
    </r>
    <r>
      <rPr>
        <sz val="9"/>
        <rFont val="Arial"/>
        <family val="2"/>
        <charset val="238"/>
      </rPr>
      <t xml:space="preserve"> .....................................................</t>
    </r>
  </si>
  <si>
    <t xml:space="preserve">Podregion chojnicki </t>
  </si>
  <si>
    <t xml:space="preserve">Podregion gdański </t>
  </si>
  <si>
    <t xml:space="preserve">Podregion słupski </t>
  </si>
  <si>
    <t xml:space="preserve">Podregion starogardzki </t>
  </si>
  <si>
    <t xml:space="preserve">Podregion trójmiejski </t>
  </si>
  <si>
    <t>Subregion</t>
  </si>
  <si>
    <r>
      <t>Powiaty:  </t>
    </r>
    <r>
      <rPr>
        <i/>
        <sz val="9"/>
        <rFont val="Arial"/>
        <family val="2"/>
        <charset val="238"/>
      </rPr>
      <t xml:space="preserve">   Powiats: </t>
    </r>
  </si>
  <si>
    <t xml:space="preserve">chojnicki </t>
  </si>
  <si>
    <t xml:space="preserve">człuchowski </t>
  </si>
  <si>
    <t xml:space="preserve">kościerski </t>
  </si>
  <si>
    <t xml:space="preserve">kartuski  </t>
  </si>
  <si>
    <t xml:space="preserve">gdański </t>
  </si>
  <si>
    <t xml:space="preserve">nowodworski </t>
  </si>
  <si>
    <t xml:space="preserve">pucki </t>
  </si>
  <si>
    <t xml:space="preserve">wejherowski </t>
  </si>
  <si>
    <t xml:space="preserve">bytowski </t>
  </si>
  <si>
    <t xml:space="preserve">lęborski </t>
  </si>
  <si>
    <t xml:space="preserve">słupski </t>
  </si>
  <si>
    <t xml:space="preserve">kwidzyński </t>
  </si>
  <si>
    <t xml:space="preserve">malborski </t>
  </si>
  <si>
    <t xml:space="preserve">starogardzki </t>
  </si>
  <si>
    <t xml:space="preserve">sztumski </t>
  </si>
  <si>
    <t xml:space="preserve">tczewski </t>
  </si>
  <si>
    <r>
      <t>Słupsk</t>
    </r>
    <r>
      <rPr>
        <vertAlign val="superscript"/>
        <sz val="9"/>
        <rFont val="Arial"/>
        <family val="2"/>
        <charset val="238"/>
      </rPr>
      <t xml:space="preserve"> a</t>
    </r>
    <r>
      <rPr>
        <sz val="9"/>
        <rFont val="Arial"/>
        <family val="2"/>
        <charset val="238"/>
      </rPr>
      <t xml:space="preserve"> ......................................</t>
    </r>
  </si>
  <si>
    <t>99,3*</t>
  </si>
  <si>
    <t>1759,9</t>
  </si>
  <si>
    <t>-3098,3</t>
  </si>
  <si>
    <t xml:space="preserve">Podregion chojnicki: </t>
  </si>
  <si>
    <t>Subregion:</t>
  </si>
  <si>
    <t>Podregion trójmiejski:</t>
  </si>
  <si>
    <t>Podregion starogardzki:</t>
  </si>
  <si>
    <t>Podregion słupski:</t>
  </si>
  <si>
    <t>Podregion gdański:</t>
  </si>
  <si>
    <r>
      <t xml:space="preserve">tekstylia,           odzież,            obuwie
</t>
    </r>
    <r>
      <rPr>
        <i/>
        <sz val="9"/>
        <rFont val="Arial"/>
        <family val="2"/>
        <charset val="238"/>
      </rPr>
      <t>textiles,         clothing, footwear</t>
    </r>
  </si>
  <si>
    <t xml:space="preserve">    a Index numbers are calculated on the basis of value at current prices; see methodological notes item 23 and 24.   b Excluding sub-contractors.   </t>
  </si>
  <si>
    <r>
      <t xml:space="preserve">  wołowy
 (z cielęcym)
  </t>
    </r>
    <r>
      <rPr>
        <i/>
        <sz val="9"/>
        <rFont val="Arial"/>
        <family val="2"/>
        <charset val="238"/>
      </rPr>
      <t>cattle (incl. calves)</t>
    </r>
  </si>
  <si>
    <t>a Obejmuje bydło, cielęta, trzodę chlewną, owce, konie i drób. 
U w a g a. Patrz uwagi ogólne pkt 9.3.</t>
  </si>
  <si>
    <t>a Data include cattle, calves, pigs, sheeps, horses and poultry.  
N o t e. See general notes item 9.3.</t>
  </si>
  <si>
    <r>
      <t xml:space="preserve">Śmietana norma-lizowana </t>
    </r>
    <r>
      <rPr>
        <i/>
        <sz val="9"/>
        <rFont val="Arial"/>
        <family val="2"/>
        <charset val="238"/>
      </rPr>
      <t>Standardized  cream</t>
    </r>
    <r>
      <rPr>
        <i/>
        <sz val="9"/>
        <rFont val="Arial"/>
        <family val="2"/>
        <charset val="238"/>
      </rPr>
      <t/>
    </r>
  </si>
  <si>
    <t xml:space="preserve">    a Patrz wyjaśnienia metodyczne pkt 5.</t>
  </si>
  <si>
    <t xml:space="preserve">    a See methodological notes item 5.</t>
  </si>
  <si>
    <t xml:space="preserve">    a Patrz wyjaśnienia metodyczne pkt 5.</t>
  </si>
  <si>
    <r>
      <t xml:space="preserve">Przeciętna miesięczna emerytura 
i renta </t>
    </r>
    <r>
      <rPr>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and other pension</t>
    </r>
    <r>
      <rPr>
        <i/>
        <vertAlign val="superscript"/>
        <sz val="9"/>
        <rFont val="Arial"/>
        <family val="2"/>
        <charset val="238"/>
      </rPr>
      <t xml:space="preserve"> a </t>
    </r>
    <r>
      <rPr>
        <i/>
        <sz val="9"/>
        <rFont val="Arial"/>
        <family val="2"/>
        <charset val="238"/>
      </rPr>
      <t xml:space="preserve">from the Social Insurance Institution </t>
    </r>
  </si>
  <si>
    <r>
      <t xml:space="preserve">Przeciętna miesięczna emerytura i renta brutto w zł
</t>
    </r>
    <r>
      <rPr>
        <i/>
        <sz val="9"/>
        <rFont val="Arial"/>
        <family val="2"/>
        <charset val="238"/>
      </rPr>
      <t xml:space="preserve">Average monthly gross retirement and other pension in zl </t>
    </r>
  </si>
  <si>
    <r>
      <t xml:space="preserve">Zwierzęta gospodarskie – stan w końcu miesiąca          </t>
    </r>
    <r>
      <rPr>
        <i/>
        <sz val="9"/>
        <rFont val="Arial"/>
        <family val="2"/>
        <charset val="238"/>
      </rPr>
      <t xml:space="preserve">                                                                                                                    
Livestock – end of month</t>
    </r>
  </si>
  <si>
    <r>
      <t xml:space="preserve">    gaz, parę wodną i gorącą wodę </t>
    </r>
    <r>
      <rPr>
        <vertAlign val="superscript"/>
        <sz val="9"/>
        <rFont val="Arial"/>
        <family val="2"/>
        <charset val="238"/>
      </rPr>
      <t>∆</t>
    </r>
    <r>
      <rPr>
        <sz val="9"/>
        <rFont val="Arial"/>
        <family val="2"/>
        <charset val="238"/>
      </rPr>
      <t xml:space="preserve"> .........................</t>
    </r>
  </si>
  <si>
    <r>
      <t xml:space="preserve">Men’s suit fabrics of wool </t>
    </r>
    <r>
      <rPr>
        <i/>
        <sz val="9"/>
        <rFont val="Arial"/>
        <family val="2"/>
        <charset val="238"/>
      </rPr>
      <t>- per set</t>
    </r>
  </si>
  <si>
    <r>
      <t>Garnitur męski 2-częściowy z tkaniny z udziałem wełny</t>
    </r>
    <r>
      <rPr>
        <vertAlign val="superscript"/>
        <sz val="9"/>
        <rFont val="Arial"/>
        <family val="2"/>
        <charset val="238"/>
      </rPr>
      <t xml:space="preserve"> </t>
    </r>
    <r>
      <rPr>
        <sz val="9"/>
        <rFont val="Arial"/>
        <family val="2"/>
        <charset val="238"/>
      </rPr>
      <t xml:space="preserve">- za 1 kpl. </t>
    </r>
  </si>
  <si>
    <r>
      <t xml:space="preserve">terytorialnego </t>
    </r>
    <r>
      <rPr>
        <vertAlign val="superscript"/>
        <sz val="9"/>
        <rFont val="Arial"/>
        <family val="2"/>
        <charset val="238"/>
      </rPr>
      <t xml:space="preserve">b </t>
    </r>
    <r>
      <rPr>
        <sz val="9"/>
        <rFont val="Arial"/>
        <family val="2"/>
        <charset val="238"/>
      </rPr>
      <t>....................................................................................</t>
    </r>
  </si>
  <si>
    <r>
      <t>2016</t>
    </r>
    <r>
      <rPr>
        <vertAlign val="superscript"/>
        <sz val="9"/>
        <rFont val="Arial"/>
        <family val="2"/>
        <charset val="238"/>
      </rPr>
      <t xml:space="preserve"> c</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</si>
  <si>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</si>
  <si>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</si>
  <si>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</si>
  <si>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</si>
  <si>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</si>
  <si>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</si>
  <si>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nieprodukcyjnym na 100 osób w wieku produkcyjnym
</t>
    </r>
    <r>
      <rPr>
        <i/>
        <sz val="9"/>
        <rFont val="Arial"/>
        <family val="2"/>
        <charset val="238"/>
      </rPr>
      <t>Population at non-
-working age per 100  persons at working age</t>
    </r>
  </si>
  <si>
    <r>
      <t xml:space="preserve">przed-            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</si>
  <si>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</si>
  <si>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</si>
  <si>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 
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</si>
  <si>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</si>
  <si>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</si>
  <si>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t xml:space="preserve">Ogółem          </t>
    </r>
    <r>
      <rPr>
        <i/>
        <sz val="9"/>
        <rFont val="Arial"/>
        <family val="2"/>
        <charset val="238"/>
      </rPr>
      <t xml:space="preserve"> 
Total </t>
    </r>
  </si>
  <si>
    <r>
      <t xml:space="preserve">Z liczby ogółem     </t>
    </r>
    <r>
      <rPr>
        <i/>
        <sz val="9"/>
        <rFont val="Arial"/>
        <family val="2"/>
        <charset val="238"/>
      </rPr>
      <t>Of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</si>
  <si>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</si>
  <si>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</si>
  <si>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</si>
  <si>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</si>
  <si>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bezpieczeństwu powszechnemu 
i bezpieczeństwu 
w komunikacji
</t>
    </r>
    <r>
      <rPr>
        <i/>
        <sz val="9"/>
        <rFont val="Arial"/>
        <family val="2"/>
        <charset val="238"/>
      </rPr>
      <t>against public 
safety and safety 
in transport</t>
    </r>
  </si>
  <si>
    <r>
      <t xml:space="preserve">przeciwko mieniu   </t>
    </r>
    <r>
      <rPr>
        <i/>
        <sz val="9"/>
        <rFont val="Arial"/>
        <family val="2"/>
        <charset val="238"/>
      </rPr>
      <t>against property</t>
    </r>
  </si>
  <si>
    <r>
      <t xml:space="preserve">WYSZCZEGÓLNIENIE                                                        
</t>
    </r>
    <r>
      <rPr>
        <i/>
        <sz val="9"/>
        <rFont val="Arial"/>
        <family val="2"/>
        <charset val="238"/>
      </rPr>
      <t xml:space="preserve">SPECIFICATION </t>
    </r>
  </si>
  <si>
    <r>
      <t xml:space="preserve">w liczbach bezwzględ-nych
</t>
    </r>
    <r>
      <rPr>
        <i/>
        <sz val="9"/>
        <rFont val="Arial"/>
        <family val="2"/>
        <charset val="238"/>
      </rPr>
      <t>in absolute numbers</t>
    </r>
  </si>
  <si>
    <r>
      <t xml:space="preserve">przetwór-
stwo przemys-
łowe
</t>
    </r>
    <r>
      <rPr>
        <i/>
        <sz val="9"/>
        <rFont val="Arial"/>
        <family val="2"/>
        <charset val="238"/>
      </rPr>
      <t xml:space="preserve">manufac- turing </t>
    </r>
  </si>
  <si>
    <r>
      <t xml:space="preserve">3777,10 </t>
    </r>
    <r>
      <rPr>
        <vertAlign val="superscript"/>
        <sz val="9"/>
        <rFont val="Arial"/>
        <family val="2"/>
        <charset val="238"/>
      </rPr>
      <t>e</t>
    </r>
  </si>
  <si>
    <r>
      <t xml:space="preserve">104,1 </t>
    </r>
    <r>
      <rPr>
        <vertAlign val="superscript"/>
        <sz val="9"/>
        <rFont val="Arial"/>
        <family val="2"/>
        <charset val="238"/>
      </rPr>
      <t>e</t>
    </r>
  </si>
  <si>
    <r>
      <t xml:space="preserve">105,9 </t>
    </r>
    <r>
      <rPr>
        <vertAlign val="superscript"/>
        <sz val="9"/>
        <rFont val="Arial"/>
        <family val="2"/>
        <charset val="238"/>
      </rPr>
      <t>e</t>
    </r>
  </si>
  <si>
    <r>
      <t xml:space="preserve">109,5 </t>
    </r>
    <r>
      <rPr>
        <vertAlign val="superscript"/>
        <sz val="9"/>
        <rFont val="Arial"/>
        <family val="2"/>
        <charset val="238"/>
      </rPr>
      <t>e</t>
    </r>
  </si>
  <si>
    <r>
      <t>Washing powder</t>
    </r>
    <r>
      <rPr>
        <i/>
        <vertAlign val="superscript"/>
        <sz val="9"/>
        <rFont val="Arial"/>
        <family val="2"/>
        <charset val="238"/>
      </rPr>
      <t xml:space="preserve"> a </t>
    </r>
    <r>
      <rPr>
        <i/>
        <sz val="9"/>
        <rFont val="Arial"/>
        <family val="2"/>
        <charset val="238"/>
      </rPr>
      <t>- per 300 g</t>
    </r>
    <r>
      <rPr>
        <i/>
        <vertAlign val="superscript"/>
        <sz val="9"/>
        <rFont val="Arial"/>
        <family val="2"/>
        <charset val="238"/>
      </rPr>
      <t xml:space="preserve"> </t>
    </r>
  </si>
  <si>
    <t xml:space="preserve">Benzyna silnikowa bezołowiowa, 95-oktanowa - za 1 l  </t>
  </si>
  <si>
    <r>
      <t xml:space="preserve">Obowiązkowe obciążenia wyniku finansowego brutto       
</t>
    </r>
    <r>
      <rPr>
        <i/>
        <sz val="9"/>
        <rFont val="Arial"/>
        <family val="2"/>
        <charset val="238"/>
      </rPr>
      <t>Obligatory</t>
    </r>
    <r>
      <rPr>
        <sz val="9"/>
        <rFont val="Arial"/>
        <family val="2"/>
        <charset val="238"/>
      </rPr>
      <t xml:space="preserve"> e</t>
    </r>
    <r>
      <rPr>
        <i/>
        <sz val="9"/>
        <rFont val="Arial"/>
        <family val="2"/>
        <charset val="238"/>
      </rPr>
      <t xml:space="preserve">ncum-
brances of gross financial result </t>
    </r>
  </si>
  <si>
    <t>czerwiec</t>
  </si>
  <si>
    <t>June</t>
  </si>
  <si>
    <r>
      <t xml:space="preserve">51,42 </t>
    </r>
    <r>
      <rPr>
        <vertAlign val="superscript"/>
        <sz val="9"/>
        <rFont val="Arial"/>
        <family val="2"/>
        <charset val="238"/>
      </rPr>
      <t>d</t>
    </r>
  </si>
  <si>
    <t>TABL. 47. PODSTAWOWE  DANE  O  WOJEWÓDZTWACH  (dok)</t>
  </si>
  <si>
    <r>
      <t xml:space="preserve">66,83 </t>
    </r>
    <r>
      <rPr>
        <vertAlign val="superscript"/>
        <sz val="9"/>
        <rFont val="Arial"/>
        <family val="2"/>
        <charset val="238"/>
      </rPr>
      <t>d</t>
    </r>
  </si>
  <si>
    <r>
      <t xml:space="preserve">55,02 </t>
    </r>
    <r>
      <rPr>
        <vertAlign val="superscript"/>
        <sz val="9"/>
        <rFont val="Arial"/>
        <family val="2"/>
        <charset val="238"/>
      </rPr>
      <t>b</t>
    </r>
  </si>
  <si>
    <r>
      <t xml:space="preserve">63,68 </t>
    </r>
    <r>
      <rPr>
        <vertAlign val="superscript"/>
        <sz val="9"/>
        <rFont val="Arial"/>
        <family val="2"/>
        <charset val="238"/>
      </rPr>
      <t>b</t>
    </r>
  </si>
  <si>
    <r>
      <t>104,8</t>
    </r>
    <r>
      <rPr>
        <vertAlign val="superscript"/>
        <sz val="9"/>
        <rFont val="Arial"/>
        <family val="2"/>
        <charset val="238"/>
      </rPr>
      <t xml:space="preserve"> e</t>
    </r>
  </si>
  <si>
    <r>
      <t xml:space="preserve">102,9 </t>
    </r>
    <r>
      <rPr>
        <vertAlign val="superscript"/>
        <sz val="9"/>
        <rFont val="Arial"/>
        <family val="2"/>
        <charset val="238"/>
      </rPr>
      <t>e</t>
    </r>
  </si>
  <si>
    <r>
      <t xml:space="preserve">105,7 </t>
    </r>
    <r>
      <rPr>
        <vertAlign val="superscript"/>
        <sz val="9"/>
        <rFont val="Arial"/>
        <family val="2"/>
        <charset val="238"/>
      </rPr>
      <t>e</t>
    </r>
  </si>
  <si>
    <t>-11125,5</t>
  </si>
  <si>
    <t>-13482,5</t>
  </si>
  <si>
    <t xml:space="preserve">    a Bez osób prowadzących gospodarstwa indywidualne w rolnictwie.   b Patrz wyjaśnienia metodyczne pkt 21.</t>
  </si>
  <si>
    <t xml:space="preserve">    a Bez osób prowadzących gospodarstwa indywidualne w rolnictwie.   b Patrz uwagi ogólne pkt 11.   c Patrz wyjaśnienia metodyczne pkt 21.</t>
  </si>
  <si>
    <t xml:space="preserve">    a Patrz wyjaśnienia metodyczne pkt 21; bez osób prowadzących gospodarstwa indywidualne w rolnictwie.</t>
  </si>
  <si>
    <t xml:space="preserve">    a Patrz wyjaśnienia metodyczne pkt 21; bez osób prowadzących gospodarstwa indywidualne w rolnictwie.   b Patrz uwagi ogólne pkt 11.</t>
  </si>
  <si>
    <t xml:space="preserve">    a Patrz uwagi  metodyczne pkt 26.   b Łącznie z produktami z ropy naftowej.   c Na przykład pojazdy drogowe, wagony kolejowe.</t>
  </si>
  <si>
    <t xml:space="preserve">    a Patrz uwagi metodyczne pkt 26.   b Łącznie z produktami z ropy naftowej.   c Na przykład pojazdy drogowe, wagony kolejowe.</t>
  </si>
  <si>
    <r>
      <t xml:space="preserve">farmaceutyki, kosmetyki,           sprzęt  ortopedyczny     </t>
    </r>
    <r>
      <rPr>
        <i/>
        <sz val="9"/>
        <rFont val="Arial"/>
        <family val="2"/>
        <charset val="238"/>
      </rPr>
      <t>pharmaceuticals cosmetics orthopaedic equipment</t>
    </r>
  </si>
  <si>
    <t xml:space="preserve">    a Wskaźniki dynamiki obliczono na podstawie wartości w cenach bieżących; patrz wyjaśnienia metodyczne pkt 23 i 24.   b Bez podwykonawców.  </t>
  </si>
  <si>
    <t>91,1*</t>
  </si>
  <si>
    <r>
      <t xml:space="preserve">średnim zawodowym </t>
    </r>
    <r>
      <rPr>
        <vertAlign val="superscript"/>
        <sz val="9"/>
        <rFont val="Arial"/>
        <family val="2"/>
        <charset val="238"/>
      </rPr>
      <t>a</t>
    </r>
    <r>
      <rPr>
        <sz val="9"/>
        <rFont val="Arial"/>
        <family val="2"/>
        <charset val="238"/>
      </rPr>
      <t xml:space="preserve"> 
</t>
    </r>
    <r>
      <rPr>
        <i/>
        <sz val="9"/>
        <rFont val="Arial"/>
        <family val="2"/>
        <charset val="238"/>
      </rPr>
      <t>secondary vocationa l</t>
    </r>
    <r>
      <rPr>
        <i/>
        <vertAlign val="superscript"/>
        <sz val="9"/>
        <rFont val="Arial"/>
        <family val="2"/>
        <charset val="238"/>
      </rPr>
      <t xml:space="preserve">a </t>
    </r>
  </si>
  <si>
    <t xml:space="preserve">    a Including post-secondary education. </t>
  </si>
  <si>
    <r>
      <t xml:space="preserve">przemysł </t>
    </r>
    <r>
      <rPr>
        <vertAlign val="superscript"/>
        <sz val="9"/>
        <rFont val="Arial"/>
        <family val="2"/>
        <charset val="238"/>
      </rPr>
      <t>a</t>
    </r>
    <r>
      <rPr>
        <sz val="9"/>
        <rFont val="Arial"/>
        <family val="2"/>
        <charset val="238"/>
      </rPr>
      <t xml:space="preserve"> (cd.)     </t>
    </r>
    <r>
      <rPr>
        <i/>
        <sz val="9"/>
        <rFont val="Arial"/>
        <family val="2"/>
        <charset val="238"/>
      </rPr>
      <t xml:space="preserve">industry </t>
    </r>
    <r>
      <rPr>
        <i/>
        <vertAlign val="superscript"/>
        <sz val="9"/>
        <rFont val="Arial"/>
        <family val="2"/>
        <charset val="238"/>
      </rPr>
      <t xml:space="preserve">a </t>
    </r>
    <r>
      <rPr>
        <i/>
        <sz val="9"/>
        <rFont val="Arial"/>
        <family val="2"/>
        <charset val="238"/>
      </rPr>
      <t>(cont.)</t>
    </r>
  </si>
  <si>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</si>
  <si>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 xml:space="preserve">TABL. 20. </t>
    </r>
    <r>
      <rPr>
        <b/>
        <sz val="10"/>
        <rFont val="Arial"/>
        <family val="2"/>
        <charset val="238"/>
      </rPr>
      <t xml:space="preserve">PRZECIĘTNE  CENY  UZYSKIWANE  PRZEZ  ROLNIKÓW  NA  TARGOWISKACH </t>
    </r>
    <r>
      <rPr>
        <b/>
        <vertAlign val="superscript"/>
        <sz val="10"/>
        <rFont val="Arial"/>
        <family val="2"/>
        <charset val="238"/>
      </rPr>
      <t>a</t>
    </r>
  </si>
  <si>
    <r>
      <t xml:space="preserve">przemysłu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d</t>
    </r>
    <r>
      <rPr>
        <i/>
        <sz val="9"/>
        <rFont val="Arial"/>
        <family val="2"/>
        <charset val="238"/>
      </rPr>
      <t xml:space="preserve"> </t>
    </r>
  </si>
  <si>
    <t xml:space="preserve">    a W 2015 r. - za 280 g.   b Do 2015 r. - gazeta - dziennik lokalny.</t>
  </si>
  <si>
    <r>
      <t xml:space="preserve">Local daily newspaper </t>
    </r>
    <r>
      <rPr>
        <i/>
        <vertAlign val="superscript"/>
        <sz val="9"/>
        <rFont val="Arial"/>
        <family val="2"/>
        <charset val="238"/>
      </rPr>
      <t>b</t>
    </r>
  </si>
  <si>
    <r>
      <t xml:space="preserve">spółki cywilne      
</t>
    </r>
    <r>
      <rPr>
        <i/>
        <sz val="9"/>
        <rFont val="Arial"/>
        <family val="2"/>
        <charset val="238"/>
      </rPr>
      <t>civil law partner-
ships companies</t>
    </r>
    <r>
      <rPr>
        <sz val="9"/>
        <rFont val="Arial"/>
        <family val="2"/>
        <charset val="238"/>
      </rPr>
      <t xml:space="preserve"> </t>
    </r>
  </si>
  <si>
    <t xml:space="preserve">w zł za 1 szt. 
in zl per head </t>
  </si>
  <si>
    <t xml:space="preserve">Stan w końcu września 2016 r.
 </t>
  </si>
  <si>
    <t xml:space="preserve">End of September 2016
</t>
  </si>
  <si>
    <t>Stan w końcu września 2016 r.</t>
  </si>
  <si>
    <t>End of September 2016</t>
  </si>
  <si>
    <t>wrzesień</t>
  </si>
  <si>
    <t>September</t>
  </si>
  <si>
    <r>
      <t xml:space="preserve">wrzesień
</t>
    </r>
    <r>
      <rPr>
        <i/>
        <sz val="9"/>
        <rFont val="Arial"/>
        <family val="2"/>
        <charset val="238"/>
      </rPr>
      <t>September</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</si>
  <si>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stan w dniu 31 XII 2015 </t>
    </r>
    <r>
      <rPr>
        <vertAlign val="superscript"/>
        <sz val="9"/>
        <rFont val="Arial"/>
        <family val="2"/>
        <charset val="238"/>
      </rPr>
      <t>b</t>
    </r>
    <r>
      <rPr>
        <sz val="9"/>
        <rFont val="Arial"/>
        <family val="2"/>
        <charset val="238"/>
      </rPr>
      <t xml:space="preserve">
     </t>
    </r>
    <r>
      <rPr>
        <i/>
        <sz val="9"/>
        <rFont val="Arial"/>
        <family val="2"/>
        <charset val="238"/>
      </rPr>
      <t xml:space="preserve"> as of 31 XII 2015 </t>
    </r>
    <r>
      <rPr>
        <i/>
        <vertAlign val="superscript"/>
        <sz val="9"/>
        <rFont val="Arial"/>
        <family val="2"/>
        <charset val="238"/>
      </rPr>
      <t>b</t>
    </r>
    <r>
      <rPr>
        <sz val="9"/>
        <rFont val="Arial"/>
        <family val="2"/>
        <charset val="238"/>
      </rPr>
      <t xml:space="preserve">
</t>
    </r>
    <r>
      <rPr>
        <b/>
        <sz val="9"/>
        <rFont val="Arial"/>
        <family val="2"/>
        <charset val="238"/>
      </rPr>
      <t>B</t>
    </r>
    <r>
      <rPr>
        <sz val="9"/>
        <rFont val="Arial"/>
        <family val="2"/>
        <charset val="238"/>
      </rPr>
      <t xml:space="preserve"> - stan w dniu 30 IX 2016</t>
    </r>
    <r>
      <rPr>
        <vertAlign val="superscript"/>
        <sz val="9"/>
        <rFont val="Arial"/>
        <family val="2"/>
        <charset val="238"/>
      </rPr>
      <t xml:space="preserve"> b</t>
    </r>
    <r>
      <rPr>
        <sz val="9"/>
        <rFont val="Arial"/>
        <family val="2"/>
        <charset val="238"/>
      </rPr>
      <t xml:space="preserve">
      </t>
    </r>
    <r>
      <rPr>
        <i/>
        <sz val="9"/>
        <rFont val="Arial"/>
        <family val="2"/>
        <charset val="238"/>
      </rPr>
      <t>as of 30 IX 2016</t>
    </r>
    <r>
      <rPr>
        <i/>
        <vertAlign val="superscript"/>
        <sz val="9"/>
        <rFont val="Arial"/>
        <family val="2"/>
        <charset val="238"/>
      </rPr>
      <t xml:space="preserve"> b</t>
    </r>
  </si>
  <si>
    <t>Stan w dniu 30 IX</t>
  </si>
  <si>
    <t>As of 30 IX</t>
  </si>
  <si>
    <r>
      <rPr>
        <sz val="10"/>
        <rFont val="Arial"/>
        <family val="2"/>
        <charset val="238"/>
      </rPr>
      <t xml:space="preserve">TABL. 41. </t>
    </r>
    <r>
      <rPr>
        <b/>
        <sz val="10"/>
        <rFont val="Arial"/>
        <family val="2"/>
        <charset val="238"/>
      </rPr>
      <t xml:space="preserve">MIESZKANIA  ODDANE  DO  UŻYTKOWANIA  W  OKRESIE  I-IX  2016  R. </t>
    </r>
  </si>
  <si>
    <t xml:space="preserve">DWELLINGS  COMPLETED  IN  THE  PERIOD  I-IX  2016 </t>
  </si>
  <si>
    <r>
      <rPr>
        <sz val="10"/>
        <rFont val="Arial"/>
        <family val="2"/>
        <charset val="238"/>
      </rPr>
      <t>TABL. 42.</t>
    </r>
    <r>
      <rPr>
        <b/>
        <sz val="10"/>
        <rFont val="Arial"/>
        <family val="2"/>
        <charset val="238"/>
      </rPr>
      <t xml:space="preserve"> PRZESTĘPSTWA  STWIERDZONE </t>
    </r>
    <r>
      <rPr>
        <b/>
        <vertAlign val="superscript"/>
        <sz val="10"/>
        <rFont val="Arial"/>
        <family val="2"/>
        <charset val="238"/>
      </rPr>
      <t>a</t>
    </r>
    <r>
      <rPr>
        <b/>
        <sz val="10"/>
        <rFont val="Arial"/>
        <family val="2"/>
        <charset val="238"/>
      </rPr>
      <t xml:space="preserve">  W  OKRESIE  I-IX  2016  R.</t>
    </r>
    <r>
      <rPr>
        <b/>
        <vertAlign val="superscript"/>
        <sz val="10"/>
        <rFont val="Arial"/>
        <family val="2"/>
        <charset val="238"/>
      </rPr>
      <t xml:space="preserve"> </t>
    </r>
  </si>
  <si>
    <r>
      <t xml:space="preserve">ASCERTAINED  CRIMES </t>
    </r>
    <r>
      <rPr>
        <i/>
        <vertAlign val="superscript"/>
        <sz val="10"/>
        <rFont val="Arial"/>
        <family val="2"/>
        <charset val="238"/>
      </rPr>
      <t>a  </t>
    </r>
    <r>
      <rPr>
        <i/>
        <sz val="10"/>
        <rFont val="Arial"/>
        <family val="2"/>
        <charset val="238"/>
      </rPr>
      <t>IN  THE  PERIOD  I-IX  2016</t>
    </r>
    <r>
      <rPr>
        <i/>
        <vertAlign val="superscript"/>
        <sz val="10"/>
        <rFont val="Arial"/>
        <family val="2"/>
        <charset val="238"/>
      </rPr>
      <t xml:space="preserve"> </t>
    </r>
  </si>
  <si>
    <r>
      <rPr>
        <sz val="10"/>
        <rFont val="Arial"/>
        <family val="2"/>
        <charset val="238"/>
      </rPr>
      <t>TABL. 43. </t>
    </r>
    <r>
      <rPr>
        <b/>
        <sz val="10"/>
        <rFont val="Arial"/>
        <family val="2"/>
        <charset val="238"/>
      </rPr>
      <t xml:space="preserve">WSKAŹNIKI  WYKRYWALNOŚCI  SPRAWCÓW  PRZESTĘPSTW </t>
    </r>
    <r>
      <rPr>
        <b/>
        <vertAlign val="superscript"/>
        <sz val="10"/>
        <rFont val="Arial"/>
        <family val="2"/>
        <charset val="238"/>
      </rPr>
      <t>a</t>
    </r>
    <r>
      <rPr>
        <b/>
        <sz val="10"/>
        <rFont val="Arial"/>
        <family val="2"/>
        <charset val="238"/>
      </rPr>
      <t xml:space="preserve">  W  OKRESIE  I-IX  2016  R.</t>
    </r>
    <r>
      <rPr>
        <b/>
        <vertAlign val="superscript"/>
        <sz val="10"/>
        <rFont val="Arial"/>
        <family val="2"/>
        <charset val="238"/>
      </rPr>
      <t xml:space="preserve"> </t>
    </r>
  </si>
  <si>
    <r>
      <t xml:space="preserve">RATES  OF  DETECTABILITY  OF  DELINQUENTS  IN  CRIMES </t>
    </r>
    <r>
      <rPr>
        <i/>
        <vertAlign val="superscript"/>
        <sz val="10"/>
        <rFont val="Arial"/>
        <family val="2"/>
        <charset val="238"/>
      </rPr>
      <t>a</t>
    </r>
    <r>
      <rPr>
        <i/>
        <sz val="10"/>
        <rFont val="Arial"/>
        <family val="2"/>
        <charset val="238"/>
      </rPr>
      <t xml:space="preserve">  IN  THE  PERIOD  I-IX  2016</t>
    </r>
  </si>
  <si>
    <r>
      <rPr>
        <sz val="10"/>
        <rFont val="Arial"/>
        <family val="2"/>
        <charset val="238"/>
      </rPr>
      <t xml:space="preserve">TABL. 44. </t>
    </r>
    <r>
      <rPr>
        <b/>
        <sz val="10"/>
        <rFont val="Arial"/>
        <family val="2"/>
        <charset val="238"/>
      </rPr>
      <t xml:space="preserve">WYPADKI  DROGOWE  W  OKRESIE  I-IX  2016  R. </t>
    </r>
  </si>
  <si>
    <t>ROAD  TRAFFIC  ACCIDENTS  IN  THE  PERIOD  I-IX  2016</t>
  </si>
  <si>
    <r>
      <t xml:space="preserve">Bezrobotni zarejestrowani  
– stan w końcu września 2016 r.                                                                                        
</t>
    </r>
    <r>
      <rPr>
        <i/>
        <sz val="9"/>
        <rFont val="Arial"/>
        <family val="2"/>
        <charset val="238"/>
      </rPr>
      <t xml:space="preserve">Registered unemployed persons 
– end of September 2016 </t>
    </r>
  </si>
  <si>
    <r>
      <t xml:space="preserve">Liczba zareje-
strowanych 
bezrobotnych 
na 1 ofertę pracy 
– we wrześniu 
2016 r. 
 </t>
    </r>
    <r>
      <rPr>
        <i/>
        <sz val="9"/>
        <rFont val="Arial"/>
        <family val="2"/>
        <charset val="238"/>
      </rPr>
      <t>Number of unemployed persons, registered 
per 1 job ad-
vertisement  
– in September 2016</t>
    </r>
  </si>
  <si>
    <r>
      <t xml:space="preserve">Bezrobotni 
– we wrześniu 2016 r.                             
</t>
    </r>
    <r>
      <rPr>
        <i/>
        <sz val="9"/>
        <rFont val="Arial"/>
        <family val="2"/>
        <charset val="238"/>
      </rPr>
      <t>Unemployed persons 
– in September 2016</t>
    </r>
  </si>
  <si>
    <t xml:space="preserve">IX 2015 = 100 </t>
  </si>
  <si>
    <r>
      <t xml:space="preserve">Ceny wybranych produktów rolnych i zwierząt gospodarskich uzyskiwane przez rolników na targowiskach – we wrześniu 2016 r.          
</t>
    </r>
    <r>
      <rPr>
        <i/>
        <sz val="9"/>
        <rFont val="Arial"/>
        <family val="2"/>
        <charset val="238"/>
      </rPr>
      <t xml:space="preserve">Marketplace prices of selected agricultural products and livestock – in September 2016 </t>
    </r>
  </si>
  <si>
    <t>I-IX 2016</t>
  </si>
  <si>
    <t xml:space="preserve">I-IX
2015 = 100 </t>
  </si>
  <si>
    <r>
      <t>I-IX</t>
    </r>
    <r>
      <rPr>
        <vertAlign val="superscript"/>
        <sz val="9"/>
        <rFont val="Arial"/>
        <family val="2"/>
        <charset val="238"/>
      </rPr>
      <t xml:space="preserve"> b</t>
    </r>
    <r>
      <rPr>
        <sz val="9"/>
        <rFont val="Arial"/>
        <family val="2"/>
        <charset val="238"/>
      </rPr>
      <t xml:space="preserve">
2015 = 100 </t>
    </r>
  </si>
  <si>
    <r>
      <t xml:space="preserve">Mieszkania oddane do użytkowania – w okresie I-IX 2016 r. 
</t>
    </r>
    <r>
      <rPr>
        <i/>
        <sz val="9"/>
        <rFont val="Arial"/>
        <family val="2"/>
        <charset val="238"/>
      </rPr>
      <t>Dwellings completed – in the period I-IX 2016</t>
    </r>
  </si>
  <si>
    <t xml:space="preserve">I-IX 2015 = 100 </t>
  </si>
  <si>
    <r>
      <t xml:space="preserve">Podmioty gospodarki narodowej </t>
    </r>
    <r>
      <rPr>
        <vertAlign val="superscript"/>
        <sz val="9"/>
        <rFont val="Arial"/>
        <family val="2"/>
        <charset val="238"/>
      </rPr>
      <t>ab</t>
    </r>
    <r>
      <rPr>
        <i/>
        <vertAlign val="superscript"/>
        <sz val="9"/>
        <rFont val="Arial"/>
        <family val="2"/>
        <charset val="238"/>
      </rPr>
      <t xml:space="preserve"> </t>
    </r>
    <r>
      <rPr>
        <sz val="9"/>
        <rFont val="Arial"/>
        <family val="2"/>
        <charset val="238"/>
      </rPr>
      <t>w rejestrze REGON</t>
    </r>
    <r>
      <rPr>
        <i/>
        <sz val="9"/>
        <rFont val="Arial"/>
        <family val="2"/>
        <charset val="238"/>
      </rPr>
      <t xml:space="preserve"> </t>
    </r>
    <r>
      <rPr>
        <sz val="9"/>
        <rFont val="Arial"/>
        <family val="2"/>
        <charset val="238"/>
      </rPr>
      <t xml:space="preserve">– stan w dniu 30 IX 2016 r. 
</t>
    </r>
    <r>
      <rPr>
        <i/>
        <sz val="9"/>
        <rFont val="Arial"/>
        <family val="2"/>
        <charset val="238"/>
      </rPr>
      <t xml:space="preserve">National economy entities </t>
    </r>
    <r>
      <rPr>
        <i/>
        <vertAlign val="superscript"/>
        <sz val="9"/>
        <rFont val="Arial"/>
        <family val="2"/>
        <charset val="238"/>
      </rPr>
      <t xml:space="preserve">ab </t>
    </r>
    <r>
      <rPr>
        <i/>
        <sz val="9"/>
        <rFont val="Arial"/>
        <family val="2"/>
        <charset val="238"/>
      </rPr>
      <t>in the REGON register</t>
    </r>
    <r>
      <rPr>
        <i/>
        <vertAlign val="superscript"/>
        <sz val="9"/>
        <rFont val="Arial"/>
        <family val="2"/>
        <charset val="238"/>
      </rPr>
      <t xml:space="preserve"> </t>
    </r>
    <r>
      <rPr>
        <i/>
        <sz val="9"/>
        <rFont val="Arial"/>
        <family val="2"/>
        <charset val="238"/>
      </rPr>
      <t>– as of 30 IX 2016</t>
    </r>
  </si>
  <si>
    <r>
      <t xml:space="preserve">MIESZKANIA  ODDANE  DO  UŻYTKOWANIA  W  OKRESIE  I-IX  2016  R.
</t>
    </r>
    <r>
      <rPr>
        <i/>
        <sz val="9"/>
        <color indexed="12"/>
        <rFont val="Arial"/>
        <family val="2"/>
        <charset val="238"/>
      </rPr>
      <t>DWELLINGS  COMPLETED  IN  THE  PERIOD  I-IX  2016</t>
    </r>
  </si>
  <si>
    <r>
      <t xml:space="preserve">PRZESTĘPSTWA  STWIERDZONE  W  OKRESIE  I-IX  2016  R. 
</t>
    </r>
    <r>
      <rPr>
        <i/>
        <sz val="9"/>
        <color indexed="12"/>
        <rFont val="Arial"/>
        <family val="2"/>
        <charset val="238"/>
      </rPr>
      <t>ASCERTAINED  CRIMES  IN  THE  PERIOD  I-IX  2016</t>
    </r>
  </si>
  <si>
    <r>
      <t xml:space="preserve">WSKAŹNIKI  WYKRYWALNOŚCI  SPRAWCÓW  PRZESTĘPSTW  W  OKRESIE  I-IX 2016  R. 
</t>
    </r>
    <r>
      <rPr>
        <i/>
        <sz val="9"/>
        <color indexed="12"/>
        <rFont val="Arial"/>
        <family val="2"/>
        <charset val="238"/>
      </rPr>
      <t>RATES  OF  DETECTABILITY  OF  DELINQUENTS  IN  CRIMES  IN  THE  PERIOD  I-IX  2016</t>
    </r>
  </si>
  <si>
    <r>
      <t xml:space="preserve">WYPADKI  DROGOWE  W  OKRESIE  I-IX  2016  R. 
</t>
    </r>
    <r>
      <rPr>
        <i/>
        <sz val="9"/>
        <color indexed="12"/>
        <rFont val="Arial"/>
        <family val="2"/>
        <charset val="238"/>
      </rPr>
      <t>ROAD  TRAFFIC  ACCIDENTS  IN  THE  PERIOD  I-IX  2016</t>
    </r>
  </si>
  <si>
    <r>
      <t xml:space="preserve">PRZESTĘPSTW </t>
    </r>
    <r>
      <rPr>
        <b/>
        <vertAlign val="superscript"/>
        <sz val="10"/>
        <rFont val="Arial"/>
        <family val="2"/>
        <charset val="238"/>
      </rPr>
      <t xml:space="preserve">a </t>
    </r>
    <r>
      <rPr>
        <b/>
        <sz val="10"/>
        <rFont val="Arial"/>
        <family val="2"/>
        <charset val="238"/>
      </rPr>
      <t xml:space="preserve"> W  OKRESIE  I-IX  2016  R.</t>
    </r>
  </si>
  <si>
    <r>
      <t xml:space="preserve">ASCERTAINED  CRIMES  AND  RATES  OF  DETECTABILITY  OF  DELINQUENTS  
IN  CRIMES </t>
    </r>
    <r>
      <rPr>
        <i/>
        <vertAlign val="superscript"/>
        <sz val="10"/>
        <rFont val="Arial"/>
        <family val="2"/>
        <charset val="238"/>
      </rPr>
      <t xml:space="preserve">a </t>
    </r>
    <r>
      <rPr>
        <i/>
        <sz val="10"/>
        <rFont val="Arial"/>
        <family val="2"/>
        <charset val="238"/>
      </rPr>
      <t xml:space="preserve"> IN  THE  PERIOD  I-IX 2016</t>
    </r>
    <r>
      <rPr>
        <i/>
        <vertAlign val="superscript"/>
        <sz val="10"/>
        <rFont val="Arial"/>
        <family val="2"/>
        <charset val="238"/>
      </rPr>
      <t xml:space="preserve"> </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</si>
  <si>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2016  R. </t>
    </r>
  </si>
  <si>
    <r>
      <t xml:space="preserve">POPULATION </t>
    </r>
    <r>
      <rPr>
        <i/>
        <vertAlign val="superscript"/>
        <sz val="10"/>
        <rFont val="Arial"/>
        <family val="2"/>
        <charset val="238"/>
      </rPr>
      <t>a</t>
    </r>
    <r>
      <rPr>
        <i/>
        <sz val="10"/>
        <rFont val="Arial"/>
        <family val="2"/>
        <charset val="238"/>
      </rPr>
      <t xml:space="preserve">  IN  2016</t>
    </r>
  </si>
  <si>
    <t>Stan w dniu 31 VI</t>
  </si>
  <si>
    <t>As of 31 VI</t>
  </si>
  <si>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2016  R.  (cd.) </t>
    </r>
  </si>
  <si>
    <t>Stan w dniu 30 VI</t>
  </si>
  <si>
    <r>
      <t xml:space="preserve">POPULATION </t>
    </r>
    <r>
      <rPr>
        <i/>
        <vertAlign val="superscript"/>
        <sz val="10"/>
        <rFont val="Arial"/>
        <family val="2"/>
        <charset val="238"/>
      </rPr>
      <t>a</t>
    </r>
    <r>
      <rPr>
        <i/>
        <sz val="10"/>
        <rFont val="Arial"/>
        <family val="2"/>
        <charset val="238"/>
      </rPr>
      <t xml:space="preserve">  IN  2016  (cont.) </t>
    </r>
  </si>
  <si>
    <t>As of  30 VI</t>
  </si>
  <si>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2016  R.  (dok.) </t>
    </r>
  </si>
  <si>
    <t xml:space="preserve">Stan w dniu 30 VI </t>
  </si>
  <si>
    <t xml:space="preserve">As of  30 VI </t>
  </si>
  <si>
    <r>
      <rPr>
        <sz val="10"/>
        <rFont val="Arial"/>
        <family val="2"/>
        <charset val="238"/>
      </rPr>
      <t>TABL. 37.</t>
    </r>
    <r>
      <rPr>
        <b/>
        <sz val="10"/>
        <rFont val="Arial"/>
        <family val="2"/>
        <charset val="238"/>
      </rPr>
      <t> RUCH  NATURALNY  LUDNOŚCI  W  OKRESIE  I-VI  2016  R.</t>
    </r>
  </si>
  <si>
    <t>VITAL  STATISTICS  IN  THE  PERIOD  I-VI  2016</t>
  </si>
  <si>
    <t>60,6*</t>
  </si>
  <si>
    <t>2300*</t>
  </si>
  <si>
    <t>3116*</t>
  </si>
  <si>
    <t>3898*</t>
  </si>
  <si>
    <t>4736*</t>
  </si>
  <si>
    <t>891*</t>
  </si>
  <si>
    <t>816*</t>
  </si>
  <si>
    <t>782*</t>
  </si>
  <si>
    <t>838*</t>
  </si>
  <si>
    <t>103,9*</t>
  </si>
  <si>
    <t>103,8*</t>
  </si>
  <si>
    <t>9,7*</t>
  </si>
  <si>
    <t>9,9*</t>
  </si>
  <si>
    <t>8,7*</t>
  </si>
  <si>
    <t>10,2*</t>
  </si>
  <si>
    <t>9,4*</t>
  </si>
  <si>
    <r>
      <t xml:space="preserve">3735,85 </t>
    </r>
    <r>
      <rPr>
        <vertAlign val="superscript"/>
        <sz val="9"/>
        <rFont val="Arial"/>
        <family val="2"/>
        <charset val="238"/>
      </rPr>
      <t>e</t>
    </r>
  </si>
  <si>
    <r>
      <t xml:space="preserve">3851,92 </t>
    </r>
    <r>
      <rPr>
        <vertAlign val="superscript"/>
        <sz val="9"/>
        <rFont val="Arial"/>
        <family val="2"/>
        <charset val="238"/>
      </rPr>
      <t>e</t>
    </r>
  </si>
  <si>
    <r>
      <t xml:space="preserve">52,28 </t>
    </r>
    <r>
      <rPr>
        <vertAlign val="superscript"/>
        <sz val="9"/>
        <rFont val="Arial"/>
        <family val="2"/>
        <charset val="238"/>
      </rPr>
      <t>c</t>
    </r>
  </si>
  <si>
    <r>
      <t xml:space="preserve">62,12 </t>
    </r>
    <r>
      <rPr>
        <vertAlign val="superscript"/>
        <sz val="9"/>
        <rFont val="Arial"/>
        <family val="2"/>
        <charset val="238"/>
      </rPr>
      <t>c</t>
    </r>
  </si>
  <si>
    <t>-14387,3</t>
  </si>
  <si>
    <t>-14929,4</t>
  </si>
  <si>
    <r>
      <t xml:space="preserve">Ruch naturalny ludności – w  okresie I-VI 2016 r.     
</t>
    </r>
    <r>
      <rPr>
        <i/>
        <sz val="9"/>
        <rFont val="Arial"/>
        <family val="2"/>
        <charset val="238"/>
      </rPr>
      <t>Vital statistics – in period I-VI 2016</t>
    </r>
  </si>
  <si>
    <r>
      <t xml:space="preserve">Ludność </t>
    </r>
    <r>
      <rPr>
        <vertAlign val="superscript"/>
        <sz val="9"/>
        <rFont val="Arial"/>
        <family val="2"/>
        <charset val="238"/>
      </rPr>
      <t>a</t>
    </r>
    <r>
      <rPr>
        <sz val="9"/>
        <rFont val="Arial"/>
        <family val="2"/>
        <charset val="238"/>
      </rPr>
      <t xml:space="preserve">                                                            
– stan w dniu 30 VI 2016 r.                     
</t>
    </r>
    <r>
      <rPr>
        <i/>
        <sz val="9"/>
        <rFont val="Arial"/>
        <family val="2"/>
        <charset val="238"/>
      </rPr>
      <t xml:space="preserve">Population </t>
    </r>
    <r>
      <rPr>
        <i/>
        <vertAlign val="superscript"/>
        <sz val="9"/>
        <rFont val="Arial"/>
        <family val="2"/>
        <charset val="238"/>
      </rPr>
      <t>a</t>
    </r>
    <r>
      <rPr>
        <i/>
        <sz val="9"/>
        <rFont val="Arial"/>
        <family val="2"/>
        <charset val="238"/>
      </rPr>
      <t xml:space="preserve">                                                         
– as of 30 VI 2016</t>
    </r>
  </si>
  <si>
    <t>VI 2015 = 100</t>
  </si>
  <si>
    <t>VI 2016</t>
  </si>
  <si>
    <r>
      <t xml:space="preserve">w tys. szt..                     
</t>
    </r>
    <r>
      <rPr>
        <i/>
        <sz val="9"/>
        <rFont val="Arial"/>
        <family val="2"/>
        <charset val="238"/>
      </rPr>
      <t>in thous. heads</t>
    </r>
    <r>
      <rPr>
        <sz val="9"/>
        <rFont val="Arial"/>
        <family val="2"/>
        <charset val="238"/>
      </rPr>
      <t xml:space="preserve"> </t>
    </r>
  </si>
  <si>
    <t>96,,9</t>
  </si>
  <si>
    <t>752,9*</t>
  </si>
  <si>
    <t>9386,8*</t>
  </si>
  <si>
    <t>519,1*</t>
  </si>
  <si>
    <t>261,1*</t>
  </si>
  <si>
    <t>3956,3*</t>
  </si>
  <si>
    <t>3373,7*</t>
  </si>
  <si>
    <t>10586,4*</t>
  </si>
  <si>
    <t>607,8*</t>
  </si>
  <si>
    <t>307,7*</t>
  </si>
  <si>
    <t>4419,2*</t>
  </si>
  <si>
    <t>3794,3*</t>
  </si>
  <si>
    <t>11808,8*</t>
  </si>
  <si>
    <t>691,6*</t>
  </si>
  <si>
    <t>359,1*</t>
  </si>
  <si>
    <t>4933,5*</t>
  </si>
  <si>
    <t>4176,0*</t>
  </si>
  <si>
    <t>12934,8*</t>
  </si>
  <si>
    <t>735,7*</t>
  </si>
  <si>
    <t>392,2*</t>
  </si>
  <si>
    <t>5315,5*</t>
  </si>
  <si>
    <t>4636,8*</t>
  </si>
  <si>
    <t>13894,2*</t>
  </si>
  <si>
    <t>777,3*</t>
  </si>
  <si>
    <t>401,4*</t>
  </si>
  <si>
    <t>5567,4*</t>
  </si>
  <si>
    <t>5078,5*</t>
  </si>
  <si>
    <t>6240*</t>
  </si>
  <si>
    <t>2881*</t>
  </si>
  <si>
    <t>583022*</t>
  </si>
  <si>
    <t>389727*</t>
  </si>
  <si>
    <t>182405*</t>
  </si>
  <si>
    <t>7456*</t>
  </si>
  <si>
    <t>3320*</t>
  </si>
  <si>
    <t>675848*</t>
  </si>
  <si>
    <t>444904*</t>
  </si>
  <si>
    <t>220054*</t>
  </si>
  <si>
    <t>8644*</t>
  </si>
  <si>
    <t>3714*</t>
  </si>
  <si>
    <t>778492*</t>
  </si>
  <si>
    <t>503276*</t>
  </si>
  <si>
    <t>262243*</t>
  </si>
  <si>
    <t>10226*</t>
  </si>
  <si>
    <t>4137*</t>
  </si>
  <si>
    <t>900098*</t>
  </si>
  <si>
    <t>563716*</t>
  </si>
  <si>
    <t>318535*</t>
  </si>
  <si>
    <t>11467*</t>
  </si>
  <si>
    <t>4600*</t>
  </si>
  <si>
    <t>1006762*</t>
  </si>
  <si>
    <t>623702*</t>
  </si>
  <si>
    <t>357840*</t>
  </si>
  <si>
    <t>13182*</t>
  </si>
  <si>
    <t>5104*</t>
  </si>
  <si>
    <t>1137614*</t>
  </si>
  <si>
    <t>693652*</t>
  </si>
  <si>
    <t>417444*</t>
  </si>
  <si>
    <t>w tys.
in thous.</t>
  </si>
  <si>
    <r>
      <t xml:space="preserve"> nowo zare-
    jestrowani              
</t>
    </r>
    <r>
      <rPr>
        <i/>
        <sz val="9"/>
        <rFont val="Arial"/>
        <family val="2"/>
        <charset val="238"/>
      </rPr>
      <t>newly registered</t>
    </r>
    <r>
      <rPr>
        <sz val="9"/>
        <rFont val="Arial"/>
        <family val="2"/>
        <charset val="238"/>
      </rPr>
      <t xml:space="preserve"> </t>
    </r>
  </si>
  <si>
    <r>
      <t xml:space="preserve">        zdrowie          </t>
    </r>
    <r>
      <rPr>
        <i/>
        <sz val="9"/>
        <rFont val="Arial"/>
        <family val="2"/>
        <charset val="238"/>
      </rPr>
      <t>health</t>
    </r>
  </si>
  <si>
    <r>
      <t xml:space="preserve">763374 </t>
    </r>
    <r>
      <rPr>
        <vertAlign val="superscript"/>
        <sz val="9"/>
        <rFont val="Arial"/>
        <family val="2"/>
        <charset val="238"/>
      </rPr>
      <t>d</t>
    </r>
  </si>
  <si>
    <r>
      <t xml:space="preserve">503447 </t>
    </r>
    <r>
      <rPr>
        <vertAlign val="superscript"/>
        <sz val="9"/>
        <rFont val="Arial"/>
        <family val="2"/>
        <charset val="238"/>
      </rPr>
      <t>d</t>
    </r>
  </si>
  <si>
    <r>
      <t xml:space="preserve">89080 </t>
    </r>
    <r>
      <rPr>
        <vertAlign val="superscript"/>
        <sz val="9"/>
        <rFont val="Arial"/>
        <family val="2"/>
        <charset val="238"/>
      </rPr>
      <t>d</t>
    </r>
  </si>
  <si>
    <r>
      <t xml:space="preserve">232953 </t>
    </r>
    <r>
      <rPr>
        <vertAlign val="superscript"/>
        <sz val="9"/>
        <rFont val="Arial"/>
        <family val="2"/>
        <charset val="238"/>
      </rPr>
      <t>e</t>
    </r>
  </si>
  <si>
    <r>
      <t xml:space="preserve">140596 </t>
    </r>
    <r>
      <rPr>
        <vertAlign val="superscript"/>
        <sz val="9"/>
        <rFont val="Arial"/>
        <family val="2"/>
        <charset val="238"/>
      </rPr>
      <t>e</t>
    </r>
  </si>
  <si>
    <r>
      <t xml:space="preserve">32482 </t>
    </r>
    <r>
      <rPr>
        <vertAlign val="superscript"/>
        <sz val="9"/>
        <rFont val="Arial"/>
        <family val="2"/>
        <charset val="238"/>
      </rPr>
      <t>e</t>
    </r>
  </si>
  <si>
    <r>
      <t xml:space="preserve">511754 </t>
    </r>
    <r>
      <rPr>
        <vertAlign val="superscript"/>
        <sz val="9"/>
        <rFont val="Arial"/>
        <family val="2"/>
        <charset val="238"/>
      </rPr>
      <t>f</t>
    </r>
  </si>
  <si>
    <r>
      <t xml:space="preserve">312458 </t>
    </r>
    <r>
      <rPr>
        <vertAlign val="superscript"/>
        <sz val="9"/>
        <rFont val="Arial"/>
        <family val="2"/>
        <charset val="238"/>
      </rPr>
      <t>f</t>
    </r>
  </si>
  <si>
    <r>
      <t xml:space="preserve">80256 </t>
    </r>
    <r>
      <rPr>
        <vertAlign val="superscript"/>
        <sz val="9"/>
        <rFont val="Arial"/>
        <family val="2"/>
        <charset val="238"/>
      </rPr>
      <t>f</t>
    </r>
  </si>
  <si>
    <r>
      <t xml:space="preserve">619370 </t>
    </r>
    <r>
      <rPr>
        <vertAlign val="superscript"/>
        <sz val="9"/>
        <rFont val="Arial"/>
        <family val="2"/>
        <charset val="238"/>
      </rPr>
      <t>g</t>
    </r>
  </si>
  <si>
    <r>
      <t xml:space="preserve">379856 </t>
    </r>
    <r>
      <rPr>
        <vertAlign val="superscript"/>
        <sz val="9"/>
        <rFont val="Arial"/>
        <family val="2"/>
        <charset val="238"/>
      </rPr>
      <t>g</t>
    </r>
  </si>
  <si>
    <r>
      <t xml:space="preserve">97792 </t>
    </r>
    <r>
      <rPr>
        <vertAlign val="superscript"/>
        <sz val="9"/>
        <rFont val="Arial"/>
        <family val="2"/>
        <charset val="238"/>
      </rPr>
      <t>g</t>
    </r>
  </si>
  <si>
    <r>
      <t xml:space="preserve">211564 </t>
    </r>
    <r>
      <rPr>
        <vertAlign val="superscript"/>
        <sz val="9"/>
        <rFont val="Arial"/>
        <family val="2"/>
        <charset val="238"/>
      </rPr>
      <t>i</t>
    </r>
  </si>
  <si>
    <r>
      <t xml:space="preserve">27798 </t>
    </r>
    <r>
      <rPr>
        <vertAlign val="superscript"/>
        <sz val="9"/>
        <rFont val="Arial"/>
        <family val="2"/>
        <charset val="238"/>
      </rPr>
      <t>i</t>
    </r>
  </si>
  <si>
    <t xml:space="preserve">    a Podstawowych (bez ziarna siewnego); łącznie z mieszankami zbożowymi.   b Obejmuje bydło, cielęta, trzodę chlewną, owce, konie i drób.   c W wadze poubojowej ciepłej.   d Okres VII 2014 r. - VI 2015 r. e Okres VII-IX 2015 r.   f Okres VII-XII 2015 r.  g Okres VII 2015 r. - III 2016 r.  h Okres VII 2015 r. - VI 2016 r.  i Okres VII-IX 2016 r. </t>
  </si>
  <si>
    <r>
      <t xml:space="preserve">LUDNOŚĆ  W  2016  R.
</t>
    </r>
    <r>
      <rPr>
        <i/>
        <sz val="9"/>
        <color indexed="12"/>
        <rFont val="Arial"/>
        <family val="2"/>
        <charset val="238"/>
      </rPr>
      <t>POPULATION  IN  2016</t>
    </r>
  </si>
  <si>
    <r>
      <t xml:space="preserve">LUDNOŚĆ  W  2016  R.  (cd.)
</t>
    </r>
    <r>
      <rPr>
        <i/>
        <sz val="9"/>
        <color indexed="12"/>
        <rFont val="Arial"/>
        <family val="2"/>
        <charset val="238"/>
      </rPr>
      <t>POPULATION  IN  2016  (cont.)</t>
    </r>
  </si>
  <si>
    <r>
      <t xml:space="preserve">LUDNOŚĆ  W  2016  R.  (dok.)
</t>
    </r>
    <r>
      <rPr>
        <i/>
        <sz val="9"/>
        <color indexed="12"/>
        <rFont val="Arial"/>
        <family val="2"/>
        <charset val="238"/>
      </rPr>
      <t>POPULATION  IN  2016  (cont.)</t>
    </r>
  </si>
  <si>
    <r>
      <t xml:space="preserve">RUCH  NATURALNY  LUDNOŚCI  W  OKRESIE  I-VI  2016  R.
</t>
    </r>
    <r>
      <rPr>
        <i/>
        <sz val="9"/>
        <color indexed="12"/>
        <rFont val="Arial"/>
        <family val="2"/>
        <charset val="238"/>
      </rPr>
      <t>VITAL  STATISTICS  IN  THE  PERIOD  I-VI  2016</t>
    </r>
  </si>
  <si>
    <r>
      <t xml:space="preserve">PRZESTĘPSTWA  STWIERDZONE  I  WSKAŹNIKI  WYKRYWALNOŚCI  SPRAWCÓW  PRZESTĘPSTW  
W  OKRESIE  I–IX  2016  R. 
</t>
    </r>
    <r>
      <rPr>
        <i/>
        <sz val="9"/>
        <color rgb="FF0000FF"/>
        <rFont val="Arial"/>
        <family val="2"/>
        <charset val="238"/>
      </rPr>
      <t>ASCERTAINED  CRIMES  AND  RATES  OF  DETECTABILITY  OF  DELINQUENTS  IN CRIMES  IN  THE  PERIOD  I–IX  2016</t>
    </r>
  </si>
  <si>
    <t>8,9*</t>
  </si>
  <si>
    <t>9,3*</t>
  </si>
  <si>
    <t>9,0*</t>
  </si>
  <si>
    <t>8,5*</t>
  </si>
  <si>
    <t>8,1*</t>
  </si>
  <si>
    <t>7,6*</t>
  </si>
  <si>
    <r>
      <t>    i odpadami; rekultywacja</t>
    </r>
    <r>
      <rPr>
        <i/>
        <vertAlign val="superscript"/>
        <sz val="9"/>
        <rFont val="Arial"/>
        <family val="2"/>
        <charset val="238"/>
      </rPr>
      <t>∆</t>
    </r>
    <r>
      <rPr>
        <sz val="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</si>
  <si>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</si>
  <si>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</si>
  <si>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Handel; naprawa pojazdów samochodowych</t>
    </r>
    <r>
      <rPr>
        <vertAlign val="superscript"/>
        <sz val="9"/>
        <rFont val="Arial"/>
        <family val="2"/>
        <charset val="238"/>
      </rPr>
      <t>∆</t>
    </r>
    <r>
      <rPr>
        <sz val="9"/>
        <rFont val="Arial"/>
        <family val="2"/>
        <charset val="238"/>
      </rPr>
      <t xml:space="preserve"> ............</t>
    </r>
  </si>
  <si>
    <t>-*</t>
  </si>
  <si>
    <r>
      <t xml:space="preserve">761721* </t>
    </r>
    <r>
      <rPr>
        <vertAlign val="superscript"/>
        <sz val="9"/>
        <rFont val="Arial"/>
        <family val="2"/>
        <charset val="238"/>
      </rPr>
      <t>h</t>
    </r>
  </si>
  <si>
    <r>
      <t xml:space="preserve">490931* </t>
    </r>
    <r>
      <rPr>
        <vertAlign val="superscript"/>
        <sz val="9"/>
        <rFont val="Arial"/>
        <family val="2"/>
        <charset val="238"/>
      </rPr>
      <t>h</t>
    </r>
  </si>
  <si>
    <r>
      <t xml:space="preserve">113065* </t>
    </r>
    <r>
      <rPr>
        <vertAlign val="superscript"/>
        <sz val="9"/>
        <rFont val="Arial"/>
        <family val="2"/>
        <charset val="238"/>
      </rPr>
      <t>h</t>
    </r>
  </si>
  <si>
    <t>143204*</t>
  </si>
  <si>
    <t>5479*</t>
  </si>
  <si>
    <t>92375*</t>
  </si>
  <si>
    <t>45288*</t>
  </si>
  <si>
    <t xml:space="preserve">    a Basic (excluding sowing seeds); including cereal mixes.   b Data include cattle, calves, pigs, sheeps, horses and poultry.   c In post-slaugther warm weight.   d The period of VII 2014 - VI 2015.   e The period of VII - IX 2015.   f The period of VII-XII 2015.  g The period of VII 2015 - III 2016.   h The period of VII 2015 - VI 2016.   i The period of VII - IX 2016. </t>
  </si>
  <si>
    <r>
      <t xml:space="preserve">296073 </t>
    </r>
    <r>
      <rPr>
        <vertAlign val="superscript"/>
        <sz val="9"/>
        <rFont val="Arial"/>
        <family val="2"/>
        <charset val="238"/>
      </rPr>
      <t>i</t>
    </r>
  </si>
  <si>
    <t>193654*</t>
  </si>
  <si>
    <t>10396*</t>
  </si>
  <si>
    <t>118429*</t>
  </si>
  <si>
    <t>64698*</t>
  </si>
  <si>
    <t>164422*</t>
  </si>
  <si>
    <t xml:space="preserve"> PRZEMYSŁ I BUDOWNICTWO</t>
  </si>
  <si>
    <t xml:space="preserve">    a In 2015 - per 280 g.  b Until 2015 - local daily newspaper.</t>
  </si>
  <si>
    <t xml:space="preserve">    a See methodological notes item 1.   b End of period.   c Number of live births minus deaths in a given period.   d Children under the age of 1.   e Per 1000 live births.</t>
  </si>
  <si>
    <r>
      <t>Gazeta regionalna</t>
    </r>
    <r>
      <rPr>
        <vertAlign val="superscript"/>
        <sz val="9"/>
        <rFont val="Arial"/>
        <family val="2"/>
        <charset val="238"/>
      </rPr>
      <t xml:space="preserve"> b</t>
    </r>
    <r>
      <rPr>
        <sz val="9"/>
        <rFont val="Arial"/>
        <family val="2"/>
        <charset val="238"/>
      </rPr>
      <t xml:space="preserve">  ………………………………………………………..</t>
    </r>
  </si>
  <si>
    <r>
      <t>Proszek do prania</t>
    </r>
    <r>
      <rPr>
        <vertAlign val="superscript"/>
        <sz val="9"/>
        <rFont val="Arial"/>
        <family val="2"/>
        <charset val="238"/>
      </rPr>
      <t xml:space="preserve"> a </t>
    </r>
    <r>
      <rPr>
        <sz val="9"/>
        <rFont val="Arial"/>
        <family val="2"/>
        <charset val="238"/>
      </rPr>
      <t>- za 300 g …………………………………………….</t>
    </r>
  </si>
  <si>
    <r>
      <t>Zimna woda z miejskiej sieci wodociągowej  - za 1 m</t>
    </r>
    <r>
      <rPr>
        <i/>
        <vertAlign val="superscript"/>
        <sz val="9"/>
        <rFont val="Arial"/>
        <family val="2"/>
        <charset val="238"/>
      </rPr>
      <t xml:space="preserve">3 </t>
    </r>
    <r>
      <rPr>
        <i/>
        <sz val="9"/>
        <rFont val="Arial"/>
        <family val="2"/>
        <charset val="238"/>
      </rPr>
      <t>........................</t>
    </r>
  </si>
  <si>
    <r>
      <t>Ciepła woda - za 1 m</t>
    </r>
    <r>
      <rPr>
        <vertAlign val="superscript"/>
        <sz val="9"/>
        <rFont val="Arial"/>
        <family val="2"/>
        <charset val="238"/>
      </rPr>
      <t>3</t>
    </r>
    <r>
      <rPr>
        <sz val="9"/>
        <rFont val="Arial"/>
        <family val="2"/>
        <charset val="238"/>
      </rPr>
      <t xml:space="preserve"> .............................................................................</t>
    </r>
  </si>
  <si>
    <t>65,55*</t>
  </si>
  <si>
    <t>56,14*</t>
  </si>
  <si>
    <t>52,72*</t>
  </si>
  <si>
    <t>6,09*</t>
  </si>
  <si>
    <t>4,42*</t>
  </si>
  <si>
    <t>97,04*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</si>
</sst>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0\ _z_ł"/>
  </numFmts>
  <fonts count="119">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i/>
      <sz val="8"/>
      <color indexed="8"/>
      <name val="Arial"/>
      <family val="2"/>
      <charset val="238"/>
    </font>
    <font>
      <sz val="9"/>
      <color indexed="8"/>
      <name val="Arial"/>
      <family val="2"/>
      <charset val="238"/>
    </font>
    <font>
      <sz val="10"/>
      <name val="Arial"/>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color indexed="63"/>
      <name val="Arial"/>
      <family val="2"/>
      <charset val="238"/>
    </font>
    <font>
      <vertAlign val="superscript"/>
      <sz val="9"/>
      <name val="Arial"/>
      <family val="2"/>
      <charset val="238"/>
    </font>
    <font>
      <i/>
      <vertAlign val="superscript"/>
      <sz val="9"/>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i/>
      <u/>
      <sz val="10"/>
      <color indexed="12"/>
      <name val="Arial"/>
      <family val="2"/>
      <charset val="238"/>
    </font>
    <font>
      <b/>
      <sz val="8"/>
      <name val="Arial"/>
      <family val="2"/>
      <charset val="238"/>
    </font>
    <font>
      <sz val="11"/>
      <color indexed="8"/>
      <name val="Czcionka tekstu podstawowego"/>
      <family val="2"/>
      <charset val="238"/>
    </font>
    <font>
      <i/>
      <sz val="10"/>
      <color indexed="8"/>
      <name val="Arial"/>
      <family val="2"/>
      <charset val="238"/>
    </font>
    <font>
      <b/>
      <i/>
      <sz val="10"/>
      <name val="Arial"/>
      <family val="2"/>
      <charset val="238"/>
    </font>
    <font>
      <sz val="11"/>
      <name val="Arial"/>
      <family val="2"/>
      <charset val="238"/>
    </font>
    <font>
      <sz val="10"/>
      <name val="Arial"/>
      <family val="2"/>
      <charset val="238"/>
    </font>
    <font>
      <i/>
      <sz val="9"/>
      <color indexed="8"/>
      <name val="Arial"/>
      <family val="2"/>
      <charset val="238"/>
    </font>
    <font>
      <vertAlign val="superscript"/>
      <sz val="9"/>
      <color indexed="8"/>
      <name val="Arial"/>
      <family val="2"/>
      <charset val="238"/>
    </font>
    <font>
      <sz val="9"/>
      <color indexed="10"/>
      <name val="Arial"/>
      <family val="2"/>
      <charset val="238"/>
    </font>
    <font>
      <b/>
      <i/>
      <vertAlign val="superscript"/>
      <sz val="10"/>
      <color indexed="8"/>
      <name val="Arial"/>
      <family val="2"/>
      <charset val="238"/>
    </font>
    <font>
      <i/>
      <vertAlign val="superscript"/>
      <sz val="10"/>
      <color indexed="8"/>
      <name val="Arial"/>
      <family val="2"/>
      <charset val="238"/>
    </font>
    <font>
      <i/>
      <u/>
      <sz val="10"/>
      <name val="Arial"/>
      <family val="2"/>
      <charset val="238"/>
    </font>
    <font>
      <sz val="9"/>
      <name val="Czcionka tekstu podstawowego"/>
      <charset val="238"/>
    </font>
    <font>
      <u/>
      <sz val="10"/>
      <name val="Arial"/>
      <family val="2"/>
      <charset val="238"/>
    </font>
    <font>
      <i/>
      <u/>
      <sz val="9"/>
      <name val="Arial"/>
      <family val="2"/>
      <charset val="238"/>
    </font>
    <font>
      <i/>
      <sz val="7.5"/>
      <name val="Arial"/>
      <family val="2"/>
      <charset val="238"/>
    </font>
    <font>
      <b/>
      <sz val="11"/>
      <name val="Arial"/>
      <family val="2"/>
      <charset val="238"/>
    </font>
    <font>
      <vertAlign val="superscript"/>
      <sz val="10"/>
      <name val="Arial"/>
      <family val="2"/>
      <charset val="238"/>
    </font>
    <font>
      <b/>
      <vertAlign val="superscript"/>
      <sz val="10"/>
      <color indexed="8"/>
      <name val="Arial"/>
      <family val="2"/>
      <charset val="238"/>
    </font>
    <font>
      <sz val="7"/>
      <name val="Arial"/>
      <family val="2"/>
      <charset val="238"/>
    </font>
    <font>
      <u/>
      <sz val="9"/>
      <name val="Arial"/>
      <family val="2"/>
      <charset val="238"/>
    </font>
    <font>
      <sz val="8"/>
      <name val="Czcionka tekstu podstawowego"/>
      <charset val="238"/>
    </font>
    <font>
      <vertAlign val="superscript"/>
      <sz val="8"/>
      <name val="Czcionka tekstu podstawowego"/>
      <charset val="238"/>
    </font>
    <font>
      <sz val="11"/>
      <name val="Czcionka tekstu podstawowego"/>
      <family val="2"/>
      <charset val="238"/>
    </font>
    <font>
      <sz val="10"/>
      <name val="Arial CE"/>
      <charset val="238"/>
    </font>
    <font>
      <sz val="8"/>
      <name val="Arial CE"/>
      <family val="2"/>
      <charset val="238"/>
    </font>
    <font>
      <sz val="9"/>
      <color indexed="12"/>
      <name val="Arial"/>
      <family val="2"/>
      <charset val="238"/>
    </font>
    <font>
      <i/>
      <sz val="9"/>
      <color indexed="12"/>
      <name val="Arial"/>
      <family val="2"/>
      <charset val="238"/>
    </font>
    <font>
      <sz val="11"/>
      <color indexed="8"/>
      <name val="Czcionka tekstu podstawowego"/>
      <family val="2"/>
      <charset val="238"/>
    </font>
    <font>
      <sz val="9"/>
      <color indexed="8"/>
      <name val="Arial"/>
      <family val="2"/>
      <charset val="238"/>
    </font>
    <font>
      <sz val="11"/>
      <color indexed="8"/>
      <name val="Arial"/>
      <family val="2"/>
      <charset val="238"/>
    </font>
    <font>
      <sz val="10"/>
      <color indexed="8"/>
      <name val="Arial"/>
      <family val="2"/>
      <charset val="238"/>
    </font>
    <font>
      <sz val="9"/>
      <color indexed="10"/>
      <name val="Arial"/>
      <family val="2"/>
      <charset val="238"/>
    </font>
    <font>
      <b/>
      <sz val="10"/>
      <color indexed="8"/>
      <name val="Arial"/>
      <family val="2"/>
      <charset val="238"/>
    </font>
    <font>
      <i/>
      <sz val="10"/>
      <color indexed="8"/>
      <name val="Arial"/>
      <family val="2"/>
      <charset val="238"/>
    </font>
    <font>
      <sz val="8"/>
      <color indexed="63"/>
      <name val="Arial"/>
      <family val="2"/>
      <charset val="238"/>
    </font>
    <font>
      <sz val="10"/>
      <color indexed="12"/>
      <name val="Arial"/>
      <family val="2"/>
      <charset val="238"/>
    </font>
    <font>
      <sz val="11"/>
      <color indexed="12"/>
      <name val="Arial"/>
      <family val="2"/>
      <charset val="238"/>
    </font>
    <font>
      <b/>
      <sz val="10"/>
      <color indexed="12"/>
      <name val="Arial"/>
      <family val="2"/>
      <charset val="238"/>
    </font>
    <font>
      <i/>
      <u/>
      <sz val="10"/>
      <color indexed="12"/>
      <name val="Arial"/>
      <family val="2"/>
      <charset val="238"/>
    </font>
    <font>
      <u/>
      <sz val="10"/>
      <color indexed="12"/>
      <name val="Arial"/>
      <family val="2"/>
      <charset val="238"/>
    </font>
    <font>
      <i/>
      <sz val="10"/>
      <color indexed="12"/>
      <name val="Arial"/>
      <family val="2"/>
      <charset val="238"/>
    </font>
    <font>
      <sz val="9"/>
      <color indexed="8"/>
      <name val="Czcionka tekstu podstawowego"/>
      <family val="2"/>
      <charset val="238"/>
    </font>
    <font>
      <sz val="9"/>
      <color indexed="12"/>
      <name val="Arial"/>
      <family val="2"/>
      <charset val="238"/>
    </font>
    <font>
      <b/>
      <sz val="12"/>
      <color indexed="8"/>
      <name val="Arial"/>
      <family val="2"/>
      <charset val="238"/>
    </font>
    <font>
      <i/>
      <sz val="12"/>
      <color indexed="8"/>
      <name val="Arial"/>
      <family val="2"/>
      <charset val="238"/>
    </font>
    <font>
      <sz val="8"/>
      <name val="Czcionka tekstu podstawowego"/>
      <family val="2"/>
      <charset val="238"/>
    </font>
    <font>
      <sz val="9"/>
      <name val="Arial CE"/>
    </font>
    <font>
      <sz val="11"/>
      <color indexed="8"/>
      <name val="Czcionka tekstu podstawowego"/>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theme="1"/>
      <name val="Calibri"/>
      <family val="2"/>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font>
    <font>
      <sz val="9"/>
      <color theme="1"/>
      <name val="Czcionka tekstu podstawowego"/>
      <family val="2"/>
      <charset val="238"/>
    </font>
    <font>
      <sz val="9"/>
      <color theme="1"/>
      <name val="Arial"/>
      <family val="2"/>
      <charset val="238"/>
    </font>
    <font>
      <b/>
      <sz val="9"/>
      <color theme="1"/>
      <name val="Arial"/>
      <family val="2"/>
      <charset val="238"/>
    </font>
    <font>
      <sz val="9"/>
      <name val="Czcionka tekstu podstawowego"/>
      <family val="2"/>
      <charset val="238"/>
    </font>
    <font>
      <b/>
      <sz val="11"/>
      <color rgb="FFFF0000"/>
      <name val="Czcionka tekstu podstawowego"/>
      <charset val="238"/>
    </font>
    <font>
      <sz val="9"/>
      <color rgb="FFFF0000"/>
      <name val="Arial"/>
      <family val="2"/>
      <charset val="238"/>
    </font>
    <font>
      <sz val="11"/>
      <color rgb="FF000000"/>
      <name val="Calibri"/>
      <family val="2"/>
      <scheme val="minor"/>
    </font>
    <font>
      <sz val="10"/>
      <name val="Czcionka tekstu podstawowego"/>
      <family val="2"/>
      <charset val="238"/>
    </font>
    <font>
      <u/>
      <sz val="10"/>
      <color rgb="FF0000FF"/>
      <name val="Arial"/>
      <family val="2"/>
      <charset val="238"/>
    </font>
    <font>
      <i/>
      <u/>
      <sz val="10"/>
      <color rgb="FF0000FF"/>
      <name val="Arial"/>
      <family val="2"/>
      <charset val="238"/>
    </font>
    <font>
      <sz val="10"/>
      <color rgb="FF0000FF"/>
      <name val="Arial"/>
      <family val="2"/>
      <charset val="238"/>
    </font>
    <font>
      <sz val="11"/>
      <color rgb="FF0000FF"/>
      <name val="Czcionka tekstu podstawowego"/>
      <family val="2"/>
      <charset val="238"/>
    </font>
    <font>
      <b/>
      <sz val="9"/>
      <name val="Czcionka tekstu podstawowego"/>
      <charset val="238"/>
    </font>
    <font>
      <sz val="8"/>
      <color indexed="8"/>
      <name val="Arial"/>
      <family val="2"/>
      <charset val="238"/>
    </font>
    <font>
      <sz val="9"/>
      <color rgb="FF0000FF"/>
      <name val="Arial"/>
      <family val="2"/>
      <charset val="238"/>
    </font>
    <font>
      <i/>
      <sz val="9"/>
      <color rgb="FF0000FF"/>
      <name val="Arial"/>
      <family val="2"/>
      <charset val="238"/>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03">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bottom style="thin">
        <color indexed="8"/>
      </bottom>
      <diagonal/>
    </border>
    <border>
      <left style="thin">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diagonal/>
    </border>
    <border>
      <left/>
      <right style="thin">
        <color indexed="8"/>
      </right>
      <top style="thin">
        <color indexed="64"/>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rgb="FF000000"/>
      </left>
      <right style="thin">
        <color rgb="FF000000"/>
      </right>
      <top/>
      <bottom/>
      <diagonal/>
    </border>
    <border>
      <left style="thin">
        <color rgb="FF000000"/>
      </left>
      <right/>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right style="thin">
        <color indexed="64"/>
      </right>
      <top style="thin">
        <color indexed="64"/>
      </top>
      <bottom style="thin">
        <color indexed="8"/>
      </bottom>
      <diagonal/>
    </border>
    <border>
      <left style="thin">
        <color indexed="8"/>
      </left>
      <right/>
      <top style="thin">
        <color auto="1"/>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diagonal/>
    </border>
    <border>
      <left style="thin">
        <color indexed="64"/>
      </left>
      <right style="thin">
        <color indexed="64"/>
      </right>
      <top style="thin">
        <color auto="1"/>
      </top>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64"/>
      </right>
      <top style="thin">
        <color indexed="8"/>
      </top>
      <bottom/>
      <diagonal/>
    </border>
    <border>
      <left style="thin">
        <color indexed="64"/>
      </left>
      <right style="thin">
        <color indexed="64"/>
      </right>
      <top style="thin">
        <color auto="1"/>
      </top>
      <bottom/>
      <diagonal/>
    </border>
  </borders>
  <cellStyleXfs count="4260">
    <xf numFmtId="0" fontId="0" fillId="0" borderId="0"/>
    <xf numFmtId="0" fontId="88" fillId="2" borderId="0" applyNumberFormat="0" applyBorder="0" applyAlignment="0" applyProtection="0"/>
    <xf numFmtId="0" fontId="88" fillId="3" borderId="0" applyNumberFormat="0" applyBorder="0" applyAlignment="0" applyProtection="0"/>
    <xf numFmtId="0" fontId="88" fillId="4" borderId="0" applyNumberFormat="0" applyBorder="0" applyAlignment="0" applyProtection="0"/>
    <xf numFmtId="0" fontId="88" fillId="5" borderId="0" applyNumberFormat="0" applyBorder="0" applyAlignment="0" applyProtection="0"/>
    <xf numFmtId="0" fontId="88" fillId="6" borderId="0" applyNumberFormat="0" applyBorder="0" applyAlignment="0" applyProtection="0"/>
    <xf numFmtId="0" fontId="89" fillId="6" borderId="0" applyNumberFormat="0" applyBorder="0" applyAlignment="0" applyProtection="0"/>
    <xf numFmtId="0" fontId="89" fillId="7" borderId="0" applyNumberFormat="0" applyBorder="0" applyAlignment="0" applyProtection="0"/>
    <xf numFmtId="0" fontId="89" fillId="8" borderId="0" applyNumberFormat="0" applyBorder="0" applyAlignment="0" applyProtection="0"/>
    <xf numFmtId="0" fontId="89" fillId="11" borderId="0" applyNumberFormat="0" applyBorder="0" applyAlignment="0" applyProtection="0"/>
    <xf numFmtId="0" fontId="89" fillId="12" borderId="0" applyNumberFormat="0" applyBorder="0" applyAlignment="0" applyProtection="0"/>
    <xf numFmtId="0" fontId="89" fillId="13" borderId="0" applyNumberFormat="0" applyBorder="0" applyAlignment="0" applyProtection="0"/>
    <xf numFmtId="0" fontId="89" fillId="14" borderId="0" applyNumberFormat="0" applyBorder="0" applyAlignment="0" applyProtection="0"/>
    <xf numFmtId="0" fontId="89" fillId="15" borderId="0" applyNumberFormat="0" applyBorder="0" applyAlignment="0" applyProtection="0"/>
    <xf numFmtId="0" fontId="89" fillId="16" borderId="0" applyNumberFormat="0" applyBorder="0" applyAlignment="0" applyProtection="0"/>
    <xf numFmtId="0" fontId="90" fillId="17" borderId="62" applyNumberFormat="0" applyAlignment="0" applyProtection="0"/>
    <xf numFmtId="0" fontId="91" fillId="18" borderId="63" applyNumberFormat="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92" fillId="0" borderId="64" applyNumberFormat="0" applyFill="0" applyAlignment="0" applyProtection="0"/>
    <xf numFmtId="0" fontId="93" fillId="19" borderId="65" applyNumberFormat="0" applyAlignment="0" applyProtection="0"/>
    <xf numFmtId="0" fontId="94" fillId="0" borderId="66" applyNumberFormat="0" applyFill="0" applyAlignment="0" applyProtection="0"/>
    <xf numFmtId="0" fontId="95" fillId="0" borderId="67" applyNumberFormat="0" applyFill="0" applyAlignment="0" applyProtection="0"/>
    <xf numFmtId="0" fontId="96" fillId="0" borderId="68" applyNumberFormat="0" applyFill="0" applyAlignment="0" applyProtection="0"/>
    <xf numFmtId="0" fontId="96" fillId="0" borderId="0" applyNumberFormat="0" applyFill="0" applyBorder="0" applyAlignment="0" applyProtection="0"/>
    <xf numFmtId="0" fontId="88" fillId="0" borderId="0"/>
    <xf numFmtId="0" fontId="7" fillId="0" borderId="0"/>
    <xf numFmtId="0" fontId="16" fillId="0" borderId="0"/>
    <xf numFmtId="0" fontId="7" fillId="0" borderId="0"/>
    <xf numFmtId="0" fontId="7" fillId="0" borderId="0"/>
    <xf numFmtId="0" fontId="63" fillId="0" borderId="0"/>
    <xf numFmtId="0" fontId="16" fillId="0" borderId="0"/>
    <xf numFmtId="0" fontId="22" fillId="0" borderId="0"/>
    <xf numFmtId="0" fontId="7" fillId="0" borderId="0"/>
    <xf numFmtId="0" fontId="44" fillId="0" borderId="0"/>
    <xf numFmtId="0" fontId="7" fillId="0" borderId="0"/>
    <xf numFmtId="0" fontId="97" fillId="0" borderId="0"/>
    <xf numFmtId="0" fontId="63" fillId="0" borderId="0"/>
    <xf numFmtId="0" fontId="98" fillId="18" borderId="62" applyNumberFormat="0" applyAlignment="0" applyProtection="0"/>
    <xf numFmtId="0" fontId="7" fillId="0" borderId="1"/>
    <xf numFmtId="0" fontId="64" fillId="0" borderId="2">
      <alignment horizontal="center" vertical="center" textRotation="90" wrapText="1"/>
    </xf>
    <xf numFmtId="0" fontId="64" fillId="0" borderId="2">
      <alignment horizontal="center" vertical="center" textRotation="90" wrapText="1"/>
    </xf>
    <xf numFmtId="0" fontId="7" fillId="0" borderId="1"/>
    <xf numFmtId="0" fontId="99" fillId="0" borderId="69"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40" fillId="20" borderId="70" applyNumberFormat="0" applyFont="0" applyAlignment="0" applyProtection="0"/>
    <xf numFmtId="0" fontId="1" fillId="20" borderId="70" applyNumberFormat="0" applyFont="0" applyAlignment="0" applyProtection="0"/>
    <xf numFmtId="0" fontId="67" fillId="20" borderId="70" applyNumberFormat="0" applyFont="0" applyAlignment="0" applyProtection="0"/>
    <xf numFmtId="0" fontId="87" fillId="20" borderId="70" applyNumberFormat="0" applyFont="0" applyAlignment="0" applyProtection="0"/>
    <xf numFmtId="0" fontId="1" fillId="20" borderId="70" applyNumberFormat="0" applyFont="0" applyAlignment="0" applyProtection="0"/>
    <xf numFmtId="0" fontId="67" fillId="20" borderId="70" applyNumberFormat="0" applyFont="0" applyAlignment="0" applyProtection="0"/>
    <xf numFmtId="0" fontId="1" fillId="20" borderId="70" applyNumberFormat="0" applyFont="0" applyAlignment="0" applyProtection="0"/>
    <xf numFmtId="0" fontId="87" fillId="20" borderId="70"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09" fillId="0" borderId="0"/>
    <xf numFmtId="0" fontId="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71"/>
    <xf numFmtId="0" fontId="64" fillId="0" borderId="98">
      <alignment horizontal="center" vertical="center" textRotation="90" wrapText="1"/>
    </xf>
    <xf numFmtId="0" fontId="64" fillId="0" borderId="98">
      <alignment horizontal="center" vertical="center" textRotation="90" wrapText="1"/>
    </xf>
    <xf numFmtId="0" fontId="7" fillId="0" borderId="71"/>
    <xf numFmtId="0" fontId="1" fillId="20" borderId="70" applyNumberFormat="0" applyFont="0" applyAlignment="0" applyProtection="0"/>
    <xf numFmtId="0" fontId="1" fillId="20" borderId="70"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64" fillId="0" borderId="102">
      <alignment horizontal="center" vertical="center" textRotation="90" wrapText="1"/>
    </xf>
    <xf numFmtId="0" fontId="64" fillId="0" borderId="102">
      <alignment horizontal="center" vertical="center" textRotation="90" wrapText="1"/>
    </xf>
  </cellStyleXfs>
  <cellXfs count="1911">
    <xf numFmtId="0" fontId="0" fillId="0" borderId="0" xfId="0"/>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14" fillId="0" borderId="0" xfId="0" applyFont="1"/>
    <xf numFmtId="0" fontId="9" fillId="0" borderId="0" xfId="0" applyFont="1" applyBorder="1" applyAlignment="1">
      <alignment vertical="center"/>
    </xf>
    <xf numFmtId="0" fontId="17" fillId="0" borderId="0" xfId="1529" applyFont="1"/>
    <xf numFmtId="0" fontId="17" fillId="0" borderId="0" xfId="1529" applyFont="1" applyBorder="1"/>
    <xf numFmtId="0" fontId="7" fillId="0" borderId="0" xfId="1529" applyFont="1"/>
    <xf numFmtId="0" fontId="7" fillId="0" borderId="0" xfId="1530" applyFont="1"/>
    <xf numFmtId="0" fontId="19" fillId="0" borderId="0" xfId="0" applyFont="1"/>
    <xf numFmtId="0" fontId="7" fillId="0" borderId="0" xfId="1529" applyFont="1" applyBorder="1"/>
    <xf numFmtId="0" fontId="7" fillId="0" borderId="0" xfId="1529" applyFont="1" applyFill="1"/>
    <xf numFmtId="0" fontId="7" fillId="0" borderId="0" xfId="1524"/>
    <xf numFmtId="0" fontId="7" fillId="0" borderId="0" xfId="1524" applyFont="1"/>
    <xf numFmtId="0" fontId="7" fillId="0" borderId="0" xfId="1524" applyAlignment="1"/>
    <xf numFmtId="0" fontId="7" fillId="9" borderId="0" xfId="1524" applyFont="1" applyFill="1" applyAlignment="1"/>
    <xf numFmtId="0" fontId="24" fillId="9" borderId="0" xfId="1524" applyFont="1" applyFill="1" applyAlignment="1"/>
    <xf numFmtId="0" fontId="24" fillId="0" borderId="0" xfId="1524" applyFont="1"/>
    <xf numFmtId="0" fontId="24" fillId="9" borderId="0" xfId="1524" applyFont="1" applyFill="1"/>
    <xf numFmtId="0" fontId="27" fillId="0" borderId="0" xfId="1529" applyFont="1"/>
    <xf numFmtId="0" fontId="24" fillId="0" borderId="0" xfId="1529" applyFont="1"/>
    <xf numFmtId="0" fontId="5" fillId="0" borderId="0" xfId="1514" applyFont="1" applyAlignment="1" applyProtection="1">
      <alignment horizontal="left" vertical="center"/>
    </xf>
    <xf numFmtId="0" fontId="3" fillId="0" borderId="7" xfId="1529" applyFont="1" applyFill="1" applyBorder="1"/>
    <xf numFmtId="0" fontId="3" fillId="0" borderId="0" xfId="1529" applyFont="1" applyFill="1" applyBorder="1"/>
    <xf numFmtId="0" fontId="3" fillId="0" borderId="4" xfId="1529" applyFont="1" applyFill="1" applyBorder="1"/>
    <xf numFmtId="0" fontId="4" fillId="0" borderId="0" xfId="1514" applyFont="1" applyAlignment="1" applyProtection="1">
      <alignment horizontal="left" vertical="center"/>
    </xf>
    <xf numFmtId="0" fontId="3" fillId="0" borderId="10" xfId="1529" applyFont="1" applyFill="1" applyBorder="1"/>
    <xf numFmtId="0" fontId="5" fillId="0" borderId="0" xfId="1514" applyFont="1" applyBorder="1" applyAlignment="1" applyProtection="1">
      <alignment horizontal="left" vertical="center"/>
    </xf>
    <xf numFmtId="0" fontId="3" fillId="0" borderId="9" xfId="1529" applyFont="1" applyFill="1" applyBorder="1"/>
    <xf numFmtId="0" fontId="35" fillId="0" borderId="0" xfId="0" applyFont="1" applyAlignment="1">
      <alignment vertical="center"/>
    </xf>
    <xf numFmtId="0" fontId="12" fillId="0" borderId="0" xfId="1529" applyFont="1" applyAlignment="1"/>
    <xf numFmtId="0" fontId="12" fillId="0" borderId="0" xfId="1529" applyFont="1" applyAlignment="1">
      <alignment vertical="center"/>
    </xf>
    <xf numFmtId="0" fontId="15" fillId="0" borderId="0" xfId="0" applyFont="1" applyAlignment="1">
      <alignment horizontal="left" vertical="center"/>
    </xf>
    <xf numFmtId="0" fontId="21" fillId="0" borderId="0" xfId="0" applyFont="1"/>
    <xf numFmtId="0" fontId="26" fillId="0" borderId="0" xfId="0" applyFont="1" applyAlignment="1">
      <alignment horizontal="left" vertical="center" wrapText="1"/>
    </xf>
    <xf numFmtId="0" fontId="6" fillId="0" borderId="0" xfId="1529" applyFont="1" applyFill="1" applyBorder="1" applyAlignment="1">
      <alignment horizontal="right"/>
    </xf>
    <xf numFmtId="0" fontId="3" fillId="0" borderId="0" xfId="1529" applyFont="1" applyFill="1" applyBorder="1" applyAlignment="1">
      <alignment horizontal="left" vertical="center"/>
    </xf>
    <xf numFmtId="0" fontId="3" fillId="0" borderId="0" xfId="1529" applyFont="1" applyFill="1" applyBorder="1" applyAlignment="1">
      <alignment horizontal="right" vertical="center"/>
    </xf>
    <xf numFmtId="0" fontId="34" fillId="0" borderId="0" xfId="1529" applyFont="1" applyAlignment="1">
      <alignment vertical="center"/>
    </xf>
    <xf numFmtId="0" fontId="20" fillId="0" borderId="0" xfId="0" applyFont="1" applyAlignment="1">
      <alignment horizontal="left" vertical="center" wrapText="1"/>
    </xf>
    <xf numFmtId="0" fontId="12" fillId="0" borderId="0" xfId="1529" applyFont="1"/>
    <xf numFmtId="0" fontId="8" fillId="0" borderId="0" xfId="0" applyFont="1" applyAlignment="1">
      <alignment vertical="top"/>
    </xf>
    <xf numFmtId="166" fontId="3" fillId="0" borderId="0" xfId="1529" applyNumberFormat="1" applyFont="1" applyFill="1" applyBorder="1" applyAlignment="1">
      <alignment horizontal="right"/>
    </xf>
    <xf numFmtId="0" fontId="17" fillId="0" borderId="0" xfId="1529" applyFont="1" applyAlignment="1">
      <alignment horizontal="justify"/>
    </xf>
    <xf numFmtId="0" fontId="41" fillId="0" borderId="0" xfId="1530" applyFont="1" applyBorder="1" applyAlignment="1">
      <alignment vertical="center"/>
    </xf>
    <xf numFmtId="0" fontId="13" fillId="0" borderId="0" xfId="1529" applyFont="1" applyAlignment="1">
      <alignment vertical="center"/>
    </xf>
    <xf numFmtId="0" fontId="3" fillId="0" borderId="11" xfId="1529" applyFont="1" applyBorder="1"/>
    <xf numFmtId="165" fontId="3" fillId="0" borderId="11" xfId="1529" applyNumberFormat="1" applyFont="1" applyBorder="1" applyAlignment="1">
      <alignment horizontal="right"/>
    </xf>
    <xf numFmtId="165" fontId="6" fillId="0" borderId="11" xfId="1529" applyNumberFormat="1" applyFont="1" applyFill="1" applyBorder="1" applyAlignment="1">
      <alignment horizontal="right"/>
    </xf>
    <xf numFmtId="0" fontId="3" fillId="0" borderId="11" xfId="1529" applyFont="1" applyFill="1" applyBorder="1"/>
    <xf numFmtId="0" fontId="3" fillId="0" borderId="11" xfId="1529" applyFont="1" applyFill="1" applyBorder="1" applyAlignment="1">
      <alignment horizontal="left"/>
    </xf>
    <xf numFmtId="0" fontId="6" fillId="0" borderId="11" xfId="1529" applyFont="1" applyFill="1" applyBorder="1" applyAlignment="1">
      <alignment horizontal="right"/>
    </xf>
    <xf numFmtId="0" fontId="3" fillId="0" borderId="1" xfId="1529" applyFont="1" applyFill="1" applyBorder="1" applyAlignment="1">
      <alignment horizontal="left"/>
    </xf>
    <xf numFmtId="165" fontId="3" fillId="0" borderId="11" xfId="1529" applyNumberFormat="1" applyFont="1" applyFill="1" applyBorder="1"/>
    <xf numFmtId="0" fontId="3" fillId="0" borderId="1" xfId="1529" applyNumberFormat="1" applyFont="1" applyFill="1" applyBorder="1" applyAlignment="1">
      <alignment horizontal="left"/>
    </xf>
    <xf numFmtId="165" fontId="3" fillId="0" borderId="11" xfId="1529" applyNumberFormat="1" applyFont="1" applyFill="1" applyBorder="1" applyAlignment="1">
      <alignment horizontal="right"/>
    </xf>
    <xf numFmtId="165" fontId="3" fillId="0" borderId="12" xfId="1529" applyNumberFormat="1" applyFont="1" applyFill="1" applyBorder="1" applyAlignment="1">
      <alignment horizontal="right"/>
    </xf>
    <xf numFmtId="1" fontId="3" fillId="0" borderId="11" xfId="1529" applyNumberFormat="1" applyFont="1" applyFill="1" applyBorder="1" applyAlignment="1">
      <alignment horizontal="right"/>
    </xf>
    <xf numFmtId="1" fontId="3" fillId="0" borderId="12" xfId="1529" applyNumberFormat="1" applyFont="1" applyFill="1" applyBorder="1" applyAlignment="1">
      <alignment horizontal="right"/>
    </xf>
    <xf numFmtId="165" fontId="3" fillId="0" borderId="11" xfId="1529" applyNumberFormat="1" applyFont="1" applyFill="1" applyBorder="1" applyAlignment="1">
      <alignment horizontal="right" vertical="center"/>
    </xf>
    <xf numFmtId="165" fontId="3" fillId="0" borderId="12" xfId="1529" applyNumberFormat="1" applyFont="1" applyFill="1" applyBorder="1" applyAlignment="1">
      <alignment horizontal="right" vertical="center"/>
    </xf>
    <xf numFmtId="165" fontId="31" fillId="0" borderId="0" xfId="0" applyNumberFormat="1" applyFont="1" applyBorder="1" applyAlignment="1">
      <alignment horizontal="right" wrapText="1"/>
    </xf>
    <xf numFmtId="166" fontId="26" fillId="0" borderId="0" xfId="1529" applyNumberFormat="1" applyFont="1" applyFill="1" applyBorder="1" applyAlignment="1">
      <alignment horizontal="right"/>
    </xf>
    <xf numFmtId="0" fontId="7" fillId="0" borderId="0" xfId="1529" applyFont="1" applyAlignment="1">
      <alignment horizontal="left" indent="5"/>
    </xf>
    <xf numFmtId="0" fontId="3" fillId="0" borderId="10" xfId="1529" applyFont="1" applyFill="1" applyBorder="1" applyAlignment="1">
      <alignment wrapText="1"/>
    </xf>
    <xf numFmtId="0" fontId="3" fillId="0" borderId="4" xfId="1529" applyFont="1" applyFill="1" applyBorder="1" applyAlignment="1">
      <alignment vertical="center" wrapText="1"/>
    </xf>
    <xf numFmtId="0" fontId="3" fillId="0" borderId="0" xfId="1529" applyFont="1"/>
    <xf numFmtId="0" fontId="68" fillId="0" borderId="0" xfId="0" applyFont="1"/>
    <xf numFmtId="0" fontId="68" fillId="0" borderId="0" xfId="0" applyFont="1" applyAlignment="1">
      <alignment vertical="center"/>
    </xf>
    <xf numFmtId="0" fontId="8" fillId="0" borderId="0" xfId="0" applyFont="1" applyAlignment="1">
      <alignment wrapText="1"/>
    </xf>
    <xf numFmtId="0" fontId="69" fillId="0" borderId="0" xfId="0" applyFont="1"/>
    <xf numFmtId="0" fontId="13" fillId="9" borderId="0" xfId="1524" applyFont="1" applyFill="1" applyBorder="1" applyAlignment="1"/>
    <xf numFmtId="165" fontId="3" fillId="0" borderId="12" xfId="1529" applyNumberFormat="1" applyFont="1" applyFill="1" applyBorder="1"/>
    <xf numFmtId="165" fontId="6" fillId="0" borderId="12" xfId="1529" applyNumberFormat="1" applyFont="1" applyFill="1" applyBorder="1" applyAlignment="1">
      <alignment horizontal="right"/>
    </xf>
    <xf numFmtId="165" fontId="3" fillId="0" borderId="12" xfId="1529" applyNumberFormat="1" applyFont="1" applyFill="1" applyBorder="1" applyAlignment="1">
      <alignment horizontal="left"/>
    </xf>
    <xf numFmtId="0" fontId="3" fillId="0" borderId="12" xfId="1529" applyFont="1" applyFill="1" applyBorder="1"/>
    <xf numFmtId="0" fontId="6" fillId="0" borderId="12" xfId="1529" applyFont="1" applyFill="1" applyBorder="1" applyAlignment="1">
      <alignment horizontal="right"/>
    </xf>
    <xf numFmtId="0" fontId="3" fillId="0" borderId="9" xfId="1529" applyFont="1" applyFill="1" applyBorder="1" applyAlignment="1">
      <alignment horizontal="center" vertical="center"/>
    </xf>
    <xf numFmtId="0" fontId="2" fillId="0" borderId="0" xfId="1515" applyFont="1" applyAlignment="1" applyProtection="1"/>
    <xf numFmtId="0" fontId="7" fillId="0" borderId="0" xfId="1529" applyFont="1" applyAlignment="1"/>
    <xf numFmtId="0" fontId="69" fillId="0" borderId="0" xfId="0" applyFont="1" applyBorder="1"/>
    <xf numFmtId="0" fontId="7" fillId="0" borderId="0" xfId="1524" applyFont="1" applyAlignment="1"/>
    <xf numFmtId="0" fontId="35" fillId="0" borderId="0" xfId="0" applyFont="1"/>
    <xf numFmtId="0" fontId="69" fillId="0" borderId="0" xfId="0" applyFont="1" applyBorder="1" applyAlignment="1">
      <alignment wrapText="1"/>
    </xf>
    <xf numFmtId="0" fontId="2" fillId="0" borderId="0" xfId="1516" applyFont="1" applyAlignment="1" applyProtection="1"/>
    <xf numFmtId="0" fontId="12" fillId="0" borderId="13" xfId="1529" applyFont="1" applyBorder="1" applyAlignment="1"/>
    <xf numFmtId="1" fontId="3" fillId="0" borderId="11" xfId="1529" applyNumberFormat="1" applyFont="1" applyFill="1" applyBorder="1"/>
    <xf numFmtId="0" fontId="8" fillId="0" borderId="0" xfId="0" applyFont="1" applyFill="1"/>
    <xf numFmtId="165" fontId="3" fillId="0" borderId="11" xfId="0" applyNumberFormat="1" applyFont="1" applyBorder="1" applyAlignment="1">
      <alignment horizontal="right" wrapText="1"/>
    </xf>
    <xf numFmtId="165" fontId="3" fillId="0" borderId="12" xfId="0" applyNumberFormat="1" applyFont="1" applyBorder="1" applyAlignment="1">
      <alignment horizontal="right" wrapText="1"/>
    </xf>
    <xf numFmtId="165" fontId="6" fillId="0" borderId="11" xfId="0" applyNumberFormat="1" applyFont="1" applyBorder="1" applyAlignment="1">
      <alignment horizontal="right" wrapText="1"/>
    </xf>
    <xf numFmtId="165" fontId="6" fillId="0" borderId="12" xfId="0" applyNumberFormat="1" applyFont="1" applyBorder="1" applyAlignment="1">
      <alignment horizontal="right" wrapText="1"/>
    </xf>
    <xf numFmtId="0" fontId="6" fillId="0" borderId="11" xfId="0" applyFont="1" applyBorder="1" applyAlignment="1">
      <alignment horizontal="right" wrapText="1"/>
    </xf>
    <xf numFmtId="0" fontId="3" fillId="0" borderId="11" xfId="0" applyFont="1" applyBorder="1" applyAlignment="1">
      <alignment horizontal="right" wrapText="1"/>
    </xf>
    <xf numFmtId="0" fontId="43" fillId="0" borderId="0" xfId="0" applyFont="1" applyAlignment="1">
      <alignment vertical="center"/>
    </xf>
    <xf numFmtId="0" fontId="43" fillId="0" borderId="0" xfId="0" applyFont="1"/>
    <xf numFmtId="0" fontId="7" fillId="0" borderId="0" xfId="0" applyFont="1"/>
    <xf numFmtId="0" fontId="43" fillId="0" borderId="0" xfId="0" applyFont="1" applyBorder="1"/>
    <xf numFmtId="0" fontId="3" fillId="0" borderId="0" xfId="0" applyFont="1" applyBorder="1" applyAlignment="1">
      <alignment vertical="center"/>
    </xf>
    <xf numFmtId="164" fontId="3" fillId="0" borderId="0" xfId="0" applyNumberFormat="1" applyFont="1" applyBorder="1" applyAlignment="1">
      <alignment horizontal="left" vertical="center"/>
    </xf>
    <xf numFmtId="0" fontId="3" fillId="0" borderId="12" xfId="0" applyFont="1" applyBorder="1"/>
    <xf numFmtId="0" fontId="7" fillId="0" borderId="0" xfId="0" applyFont="1" applyAlignment="1">
      <alignment vertical="center"/>
    </xf>
    <xf numFmtId="0" fontId="3" fillId="0" borderId="9" xfId="0" applyFont="1" applyBorder="1" applyAlignment="1">
      <alignment vertical="center" wrapText="1"/>
    </xf>
    <xf numFmtId="165" fontId="3" fillId="0" borderId="0" xfId="0" applyNumberFormat="1" applyFont="1" applyBorder="1" applyAlignment="1">
      <alignment horizontal="right" vertical="center"/>
    </xf>
    <xf numFmtId="0" fontId="3" fillId="0" borderId="11" xfId="0" applyFont="1" applyBorder="1"/>
    <xf numFmtId="0" fontId="13" fillId="0" borderId="0" xfId="0" applyFont="1" applyAlignment="1">
      <alignment horizontal="left" vertical="center"/>
    </xf>
    <xf numFmtId="0" fontId="3" fillId="0" borderId="17" xfId="0" applyFont="1" applyBorder="1" applyAlignment="1">
      <alignment horizontal="left" wrapText="1"/>
    </xf>
    <xf numFmtId="0" fontId="3" fillId="0" borderId="18" xfId="0" applyNumberFormat="1" applyFont="1" applyBorder="1" applyAlignment="1">
      <alignment horizontal="left" wrapText="1"/>
    </xf>
    <xf numFmtId="0" fontId="21" fillId="0" borderId="0" xfId="0" applyFont="1" applyBorder="1" applyAlignment="1">
      <alignment vertical="center" wrapText="1"/>
    </xf>
    <xf numFmtId="165" fontId="3" fillId="0" borderId="0" xfId="1529" applyNumberFormat="1" applyFont="1" applyFill="1"/>
    <xf numFmtId="0" fontId="3" fillId="0" borderId="0" xfId="1529" applyFont="1" applyFill="1"/>
    <xf numFmtId="165" fontId="3" fillId="0" borderId="11" xfId="0" applyNumberFormat="1" applyFont="1" applyBorder="1"/>
    <xf numFmtId="165" fontId="3" fillId="0" borderId="11" xfId="0" applyNumberFormat="1" applyFont="1" applyFill="1" applyBorder="1"/>
    <xf numFmtId="165" fontId="3" fillId="0" borderId="11" xfId="1529" applyNumberFormat="1" applyFont="1" applyFill="1" applyBorder="1" applyAlignment="1">
      <alignment horizontal="left"/>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vertical="center" wrapText="1"/>
    </xf>
    <xf numFmtId="0" fontId="3" fillId="0" borderId="0" xfId="1529" applyFont="1" applyFill="1" applyBorder="1" applyAlignment="1">
      <alignment horizontal="left"/>
    </xf>
    <xf numFmtId="0" fontId="31" fillId="0" borderId="0" xfId="0" applyFont="1" applyBorder="1" applyAlignment="1">
      <alignment horizontal="left" vertical="center" wrapText="1"/>
    </xf>
    <xf numFmtId="0" fontId="3" fillId="0" borderId="0" xfId="0" applyFont="1" applyBorder="1" applyAlignment="1">
      <alignment horizontal="right" wrapText="1"/>
    </xf>
    <xf numFmtId="165" fontId="3" fillId="0" borderId="0" xfId="0" applyNumberFormat="1" applyFont="1" applyBorder="1" applyAlignment="1">
      <alignment wrapText="1"/>
    </xf>
    <xf numFmtId="0" fontId="12" fillId="0" borderId="0" xfId="0" applyFont="1" applyAlignment="1">
      <alignment horizontal="left" vertical="center"/>
    </xf>
    <xf numFmtId="164" fontId="3" fillId="0" borderId="1" xfId="0" applyNumberFormat="1"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vertical="center" wrapText="1"/>
    </xf>
    <xf numFmtId="0" fontId="26" fillId="0" borderId="0" xfId="0" applyFont="1"/>
    <xf numFmtId="0" fontId="3" fillId="0" borderId="0" xfId="0" applyFont="1"/>
    <xf numFmtId="165" fontId="6" fillId="0" borderId="11" xfId="1529" applyNumberFormat="1" applyFont="1" applyFill="1" applyBorder="1"/>
    <xf numFmtId="0" fontId="3" fillId="0" borderId="0" xfId="0" applyFont="1" applyBorder="1" applyAlignment="1">
      <alignment wrapText="1"/>
    </xf>
    <xf numFmtId="0" fontId="13" fillId="0" borderId="0" xfId="0" applyFont="1" applyAlignment="1">
      <alignment vertical="center"/>
    </xf>
    <xf numFmtId="0" fontId="3" fillId="0" borderId="0" xfId="0" applyFont="1" applyBorder="1" applyAlignment="1">
      <alignment horizontal="left" wrapText="1"/>
    </xf>
    <xf numFmtId="0" fontId="3" fillId="0" borderId="11" xfId="0" applyNumberFormat="1" applyFont="1" applyBorder="1" applyAlignment="1">
      <alignment horizontal="left" wrapText="1"/>
    </xf>
    <xf numFmtId="165" fontId="3" fillId="0" borderId="11" xfId="0" applyNumberFormat="1" applyFont="1" applyFill="1" applyBorder="1" applyAlignment="1">
      <alignment horizontal="right" wrapText="1"/>
    </xf>
    <xf numFmtId="165" fontId="3" fillId="0" borderId="12" xfId="0" applyNumberFormat="1" applyFont="1" applyFill="1" applyBorder="1" applyAlignment="1">
      <alignment horizontal="right" wrapText="1"/>
    </xf>
    <xf numFmtId="165" fontId="3" fillId="0" borderId="0" xfId="0" applyNumberFormat="1" applyFont="1" applyBorder="1" applyAlignment="1">
      <alignment horizontal="right" wrapText="1"/>
    </xf>
    <xf numFmtId="0" fontId="3" fillId="0" borderId="0" xfId="0" applyFont="1" applyBorder="1"/>
    <xf numFmtId="0" fontId="3" fillId="0" borderId="0" xfId="0" applyFont="1" applyBorder="1" applyAlignment="1">
      <alignment horizontal="center" vertical="center" wrapText="1"/>
    </xf>
    <xf numFmtId="0" fontId="27" fillId="0" borderId="0" xfId="0" applyFont="1" applyBorder="1" applyAlignment="1">
      <alignment horizontal="left" vertical="center"/>
    </xf>
    <xf numFmtId="0" fontId="13" fillId="0" borderId="14" xfId="0" applyFont="1" applyBorder="1" applyAlignment="1">
      <alignment horizontal="left" vertical="center"/>
    </xf>
    <xf numFmtId="0" fontId="68" fillId="0" borderId="0" xfId="0" applyFont="1" applyBorder="1" applyAlignment="1">
      <alignment wrapText="1"/>
    </xf>
    <xf numFmtId="0" fontId="7" fillId="0" borderId="0" xfId="1530" applyFont="1" applyBorder="1"/>
    <xf numFmtId="0" fontId="6" fillId="0" borderId="24" xfId="0" applyFont="1" applyBorder="1" applyAlignment="1">
      <alignment horizontal="center" vertical="center"/>
    </xf>
    <xf numFmtId="0" fontId="6" fillId="0" borderId="25" xfId="0" applyFont="1" applyBorder="1" applyAlignment="1">
      <alignment horizontal="center" vertical="center"/>
    </xf>
    <xf numFmtId="165" fontId="6" fillId="0" borderId="11" xfId="0" applyNumberFormat="1" applyFont="1" applyFill="1" applyBorder="1" applyAlignment="1">
      <alignment horizontal="right" wrapText="1"/>
    </xf>
    <xf numFmtId="0" fontId="7" fillId="0" borderId="0" xfId="0" applyFont="1" applyAlignment="1">
      <alignment vertical="top"/>
    </xf>
    <xf numFmtId="165" fontId="6" fillId="0" borderId="12" xfId="0" applyNumberFormat="1" applyFont="1" applyFill="1" applyBorder="1" applyAlignment="1">
      <alignment horizontal="right" wrapText="1"/>
    </xf>
    <xf numFmtId="0" fontId="34" fillId="0" borderId="0" xfId="0" applyFont="1" applyAlignment="1">
      <alignment horizontal="left" vertical="center"/>
    </xf>
    <xf numFmtId="0" fontId="3" fillId="0" borderId="0" xfId="1530" applyFont="1" applyBorder="1"/>
    <xf numFmtId="0" fontId="3" fillId="0" borderId="23" xfId="0" applyFont="1" applyBorder="1" applyAlignment="1">
      <alignment horizontal="left" vertical="center" wrapText="1"/>
    </xf>
    <xf numFmtId="0" fontId="43" fillId="0" borderId="0" xfId="0" applyFont="1" applyAlignment="1"/>
    <xf numFmtId="0" fontId="43" fillId="0" borderId="0" xfId="0" applyFont="1" applyAlignment="1">
      <alignment wrapText="1"/>
    </xf>
    <xf numFmtId="0" fontId="25" fillId="0" borderId="0" xfId="0" applyFont="1" applyAlignment="1">
      <alignment horizontal="left" vertical="center"/>
    </xf>
    <xf numFmtId="0" fontId="12" fillId="0" borderId="0" xfId="0" applyFont="1" applyAlignment="1">
      <alignment vertical="center"/>
    </xf>
    <xf numFmtId="0" fontId="13" fillId="0" borderId="14" xfId="0" applyFont="1" applyBorder="1" applyAlignment="1">
      <alignment vertical="center"/>
    </xf>
    <xf numFmtId="0" fontId="13" fillId="0" borderId="0" xfId="0" applyFont="1" applyAlignment="1"/>
    <xf numFmtId="2" fontId="3" fillId="0" borderId="11" xfId="0" applyNumberFormat="1" applyFont="1" applyFill="1" applyBorder="1" applyAlignment="1">
      <alignment horizontal="right" wrapText="1"/>
    </xf>
    <xf numFmtId="0" fontId="69" fillId="0" borderId="0" xfId="0" applyFont="1" applyAlignment="1"/>
    <xf numFmtId="0" fontId="7" fillId="0" borderId="10" xfId="1529" applyFont="1" applyFill="1" applyBorder="1"/>
    <xf numFmtId="0" fontId="7" fillId="0" borderId="10" xfId="1529" applyFont="1" applyBorder="1" applyAlignment="1"/>
    <xf numFmtId="0" fontId="38" fillId="0" borderId="0" xfId="1514" applyFont="1" applyAlignment="1" applyProtection="1">
      <alignment horizontal="left" vertical="center"/>
    </xf>
    <xf numFmtId="0" fontId="26" fillId="0" borderId="0" xfId="0" applyFont="1" applyBorder="1" applyAlignment="1">
      <alignment wrapText="1"/>
    </xf>
    <xf numFmtId="0" fontId="7" fillId="0" borderId="13" xfId="1529" applyFont="1" applyBorder="1" applyAlignment="1"/>
    <xf numFmtId="0" fontId="27" fillId="0" borderId="0" xfId="1529" applyFont="1" applyAlignment="1">
      <alignment horizontal="left" vertical="center" wrapText="1"/>
    </xf>
    <xf numFmtId="0" fontId="7" fillId="0" borderId="0" xfId="1524" applyFont="1" applyAlignment="1">
      <alignment horizontal="left"/>
    </xf>
    <xf numFmtId="0" fontId="8" fillId="0" borderId="0" xfId="0" applyFont="1" applyAlignment="1"/>
    <xf numFmtId="0" fontId="69" fillId="0" borderId="0" xfId="0" applyFont="1" applyAlignment="1">
      <alignment horizontal="left"/>
    </xf>
    <xf numFmtId="0" fontId="7" fillId="0" borderId="0" xfId="1529" applyFont="1" applyAlignment="1">
      <alignment horizontal="left"/>
    </xf>
    <xf numFmtId="0" fontId="70" fillId="0" borderId="0" xfId="0" applyFont="1" applyAlignment="1"/>
    <xf numFmtId="0" fontId="17" fillId="0" borderId="0" xfId="1529" applyFont="1" applyAlignment="1">
      <alignment horizontal="left"/>
    </xf>
    <xf numFmtId="0" fontId="14" fillId="0" borderId="0" xfId="0" applyFont="1" applyAlignment="1">
      <alignment horizontal="left"/>
    </xf>
    <xf numFmtId="0" fontId="8" fillId="0" borderId="0" xfId="0" applyFont="1" applyBorder="1" applyAlignment="1">
      <alignment horizontal="left"/>
    </xf>
    <xf numFmtId="0" fontId="8" fillId="0" borderId="0" xfId="0" applyFont="1" applyAlignment="1">
      <alignment horizontal="left"/>
    </xf>
    <xf numFmtId="0" fontId="27" fillId="0" borderId="0" xfId="0" applyFont="1" applyBorder="1" applyAlignment="1"/>
    <xf numFmtId="165" fontId="6" fillId="0" borderId="16" xfId="0" applyNumberFormat="1" applyFont="1" applyBorder="1" applyAlignment="1">
      <alignment horizontal="right" wrapText="1"/>
    </xf>
    <xf numFmtId="165" fontId="3" fillId="0" borderId="12" xfId="0" applyNumberFormat="1" applyFont="1" applyBorder="1"/>
    <xf numFmtId="165" fontId="3" fillId="0" borderId="0" xfId="0" applyNumberFormat="1" applyFont="1"/>
    <xf numFmtId="165" fontId="3" fillId="0" borderId="0" xfId="0" applyNumberFormat="1" applyFont="1" applyBorder="1"/>
    <xf numFmtId="0" fontId="7" fillId="0" borderId="0" xfId="1529" applyFont="1" applyBorder="1" applyAlignment="1"/>
    <xf numFmtId="0" fontId="71" fillId="0" borderId="0" xfId="0" applyFont="1"/>
    <xf numFmtId="0" fontId="38" fillId="0" borderId="0" xfId="1514" applyFont="1" applyAlignment="1" applyProtection="1">
      <alignment vertical="center"/>
    </xf>
    <xf numFmtId="0" fontId="43" fillId="0" borderId="0" xfId="0" applyFont="1" applyAlignment="1">
      <alignment horizontal="left"/>
    </xf>
    <xf numFmtId="0" fontId="3" fillId="0" borderId="0" xfId="1529" applyFont="1" applyBorder="1"/>
    <xf numFmtId="0" fontId="2" fillId="0" borderId="0" xfId="1514" applyAlignment="1" applyProtection="1">
      <alignment vertical="center"/>
    </xf>
    <xf numFmtId="0" fontId="3" fillId="0" borderId="16" xfId="0" applyFont="1" applyBorder="1" applyAlignment="1">
      <alignment horizontal="left" vertical="center" wrapText="1"/>
    </xf>
    <xf numFmtId="0" fontId="34" fillId="0" borderId="0" xfId="0" applyFont="1" applyAlignment="1">
      <alignment horizontal="left"/>
    </xf>
    <xf numFmtId="0" fontId="12" fillId="0" borderId="0" xfId="0" applyFont="1" applyAlignment="1"/>
    <xf numFmtId="0" fontId="13" fillId="0" borderId="13" xfId="1529" applyFont="1" applyBorder="1" applyAlignment="1"/>
    <xf numFmtId="0" fontId="68" fillId="0" borderId="0" xfId="0" applyFont="1" applyBorder="1"/>
    <xf numFmtId="165" fontId="71" fillId="0" borderId="0" xfId="0" applyNumberFormat="1" applyFont="1"/>
    <xf numFmtId="0" fontId="71" fillId="0" borderId="0" xfId="1524" applyFont="1" applyBorder="1" applyAlignment="1"/>
    <xf numFmtId="0" fontId="70" fillId="0" borderId="0" xfId="0" applyFont="1"/>
    <xf numFmtId="0" fontId="3" fillId="0" borderId="0" xfId="1530" applyFont="1"/>
    <xf numFmtId="0" fontId="21" fillId="0" borderId="11" xfId="0" applyFont="1" applyBorder="1"/>
    <xf numFmtId="0" fontId="71" fillId="0" borderId="0" xfId="1529" applyFont="1" applyFill="1"/>
    <xf numFmtId="0" fontId="21" fillId="0" borderId="0" xfId="0" applyFont="1" applyBorder="1" applyAlignment="1">
      <alignment horizontal="right"/>
    </xf>
    <xf numFmtId="0" fontId="71" fillId="0" borderId="0" xfId="0" applyFont="1" applyBorder="1" applyAlignment="1">
      <alignment horizontal="right"/>
    </xf>
    <xf numFmtId="165" fontId="21" fillId="0" borderId="0" xfId="0" applyNumberFormat="1" applyFont="1" applyBorder="1" applyAlignment="1">
      <alignment horizontal="right"/>
    </xf>
    <xf numFmtId="0" fontId="21" fillId="0" borderId="0" xfId="0" applyFont="1" applyBorder="1"/>
    <xf numFmtId="0" fontId="12" fillId="9" borderId="0" xfId="1524" applyFont="1" applyFill="1" applyAlignment="1"/>
    <xf numFmtId="0" fontId="7" fillId="0" borderId="0" xfId="1529" applyFont="1" applyAlignment="1">
      <alignment vertical="center"/>
    </xf>
    <xf numFmtId="0" fontId="34" fillId="0" borderId="0" xfId="0" applyNumberFormat="1" applyFont="1" applyAlignment="1">
      <alignment horizontal="left" vertical="center"/>
    </xf>
    <xf numFmtId="0" fontId="34" fillId="0" borderId="0" xfId="1529" applyFont="1"/>
    <xf numFmtId="0" fontId="38" fillId="0" borderId="0" xfId="1514" applyFont="1" applyBorder="1" applyAlignment="1" applyProtection="1">
      <alignment horizontal="left" vertical="center"/>
    </xf>
    <xf numFmtId="0" fontId="12" fillId="0" borderId="13" xfId="1529" applyFont="1" applyBorder="1" applyAlignment="1">
      <alignment vertical="center"/>
    </xf>
    <xf numFmtId="0" fontId="34" fillId="0" borderId="0" xfId="0" applyFont="1" applyAlignment="1"/>
    <xf numFmtId="0" fontId="2" fillId="0" borderId="0" xfId="1514" applyFont="1" applyAlignment="1" applyProtection="1">
      <alignment vertical="center"/>
    </xf>
    <xf numFmtId="0" fontId="13" fillId="0" borderId="0" xfId="1529" applyFont="1" applyAlignment="1"/>
    <xf numFmtId="0" fontId="13" fillId="0" borderId="13" xfId="0" applyFont="1" applyBorder="1" applyAlignment="1">
      <alignment vertical="center"/>
    </xf>
    <xf numFmtId="0" fontId="72" fillId="0" borderId="0" xfId="0" applyFont="1" applyAlignment="1"/>
    <xf numFmtId="0" fontId="73" fillId="0" borderId="0" xfId="0" applyFont="1" applyAlignment="1"/>
    <xf numFmtId="0" fontId="12" fillId="0" borderId="13" xfId="1529" applyFont="1" applyBorder="1" applyAlignment="1">
      <alignment horizontal="center"/>
    </xf>
    <xf numFmtId="0" fontId="8" fillId="0" borderId="0" xfId="1530" applyFont="1" applyAlignment="1">
      <alignment vertical="center"/>
    </xf>
    <xf numFmtId="0" fontId="14" fillId="0" borderId="0" xfId="0" applyFont="1" applyAlignment="1"/>
    <xf numFmtId="165" fontId="3" fillId="0" borderId="17" xfId="0" applyNumberFormat="1" applyFont="1" applyBorder="1" applyAlignment="1">
      <alignment wrapText="1"/>
    </xf>
    <xf numFmtId="0" fontId="3" fillId="0" borderId="0" xfId="1529" applyFont="1" applyBorder="1" applyAlignment="1">
      <alignment horizontal="left"/>
    </xf>
    <xf numFmtId="165" fontId="3" fillId="0" borderId="0" xfId="1529" applyNumberFormat="1" applyFont="1" applyBorder="1"/>
    <xf numFmtId="0" fontId="3" fillId="0" borderId="16" xfId="0" applyNumberFormat="1" applyFont="1" applyBorder="1" applyAlignment="1">
      <alignment horizontal="left" wrapText="1"/>
    </xf>
    <xf numFmtId="0" fontId="37" fillId="0" borderId="11" xfId="0" applyFont="1" applyBorder="1" applyAlignment="1">
      <alignment horizontal="right"/>
    </xf>
    <xf numFmtId="0" fontId="13" fillId="0" borderId="0" xfId="0" applyFont="1" applyAlignment="1">
      <alignment horizontal="left"/>
    </xf>
    <xf numFmtId="0" fontId="12" fillId="0" borderId="0" xfId="0" applyFont="1" applyAlignment="1">
      <alignment horizontal="left"/>
    </xf>
    <xf numFmtId="0" fontId="25" fillId="0" borderId="0" xfId="0" applyFont="1" applyAlignment="1"/>
    <xf numFmtId="0" fontId="7" fillId="0" borderId="0" xfId="0" applyFont="1" applyAlignment="1"/>
    <xf numFmtId="0" fontId="50" fillId="0" borderId="0" xfId="1514" applyFont="1" applyAlignment="1" applyProtection="1">
      <alignment horizontal="left"/>
    </xf>
    <xf numFmtId="0" fontId="7" fillId="0" borderId="0" xfId="0" applyFont="1" applyBorder="1" applyAlignment="1">
      <alignment horizontal="center"/>
    </xf>
    <xf numFmtId="0" fontId="7" fillId="0" borderId="0" xfId="0" applyFont="1" applyBorder="1" applyAlignment="1"/>
    <xf numFmtId="0" fontId="50" fillId="0" borderId="0" xfId="1514" applyFont="1" applyAlignment="1" applyProtection="1">
      <alignment horizontal="left" vertical="center"/>
    </xf>
    <xf numFmtId="165" fontId="6" fillId="0" borderId="0" xfId="0" applyNumberFormat="1" applyFont="1" applyBorder="1" applyAlignment="1">
      <alignment horizontal="right" wrapText="1"/>
    </xf>
    <xf numFmtId="165" fontId="3" fillId="0" borderId="12" xfId="1529" applyNumberFormat="1" applyFont="1" applyBorder="1" applyAlignment="1">
      <alignment horizontal="right"/>
    </xf>
    <xf numFmtId="2" fontId="3" fillId="0" borderId="12" xfId="0" applyNumberFormat="1" applyFont="1" applyFill="1" applyBorder="1" applyAlignment="1">
      <alignment horizontal="right" wrapText="1"/>
    </xf>
    <xf numFmtId="165" fontId="3" fillId="0" borderId="0" xfId="0" applyNumberFormat="1" applyFont="1" applyBorder="1" applyAlignment="1">
      <alignment vertical="center" wrapText="1"/>
    </xf>
    <xf numFmtId="0" fontId="74" fillId="0" borderId="0" xfId="0" applyFont="1" applyAlignment="1">
      <alignment vertical="center"/>
    </xf>
    <xf numFmtId="165" fontId="6" fillId="0" borderId="12" xfId="0" applyNumberFormat="1" applyFont="1" applyBorder="1"/>
    <xf numFmtId="165" fontId="8" fillId="0" borderId="0" xfId="0" applyNumberFormat="1" applyFont="1"/>
    <xf numFmtId="165" fontId="7" fillId="0" borderId="0" xfId="0" applyNumberFormat="1" applyFont="1"/>
    <xf numFmtId="0" fontId="3" fillId="0" borderId="0" xfId="1529" applyNumberFormat="1" applyFont="1" applyBorder="1" applyAlignment="1">
      <alignment horizontal="left"/>
    </xf>
    <xf numFmtId="165" fontId="6" fillId="0" borderId="0" xfId="1529" applyNumberFormat="1" applyFont="1" applyFill="1" applyBorder="1" applyAlignment="1">
      <alignment horizontal="right"/>
    </xf>
    <xf numFmtId="1" fontId="3" fillId="0" borderId="0" xfId="0" applyNumberFormat="1" applyFont="1" applyBorder="1" applyAlignment="1">
      <alignment horizontal="right" vertical="center"/>
    </xf>
    <xf numFmtId="0" fontId="3" fillId="0" borderId="0" xfId="0" applyFont="1" applyBorder="1" applyAlignment="1">
      <alignment horizontal="center" wrapText="1"/>
    </xf>
    <xf numFmtId="0" fontId="3" fillId="0" borderId="12" xfId="1524" applyNumberFormat="1" applyFont="1" applyBorder="1" applyAlignment="1"/>
    <xf numFmtId="0" fontId="3" fillId="0" borderId="1" xfId="1524" applyFont="1" applyBorder="1" applyAlignment="1">
      <alignment horizontal="left"/>
    </xf>
    <xf numFmtId="165" fontId="3" fillId="0" borderId="11" xfId="0" applyNumberFormat="1" applyFont="1" applyFill="1" applyBorder="1" applyAlignment="1">
      <alignment horizontal="right" vertical="center"/>
    </xf>
    <xf numFmtId="165" fontId="3" fillId="0" borderId="0" xfId="0" applyNumberFormat="1" applyFont="1" applyFill="1" applyBorder="1"/>
    <xf numFmtId="0" fontId="3" fillId="0" borderId="10" xfId="0" applyFont="1" applyBorder="1" applyAlignment="1">
      <alignment vertical="center"/>
    </xf>
    <xf numFmtId="0" fontId="3" fillId="0" borderId="10" xfId="0" applyFont="1" applyBorder="1" applyAlignment="1">
      <alignment vertical="center" wrapText="1"/>
    </xf>
    <xf numFmtId="0" fontId="3" fillId="0" borderId="10" xfId="0" applyFont="1" applyBorder="1" applyAlignment="1">
      <alignment horizontal="left" vertical="center"/>
    </xf>
    <xf numFmtId="0" fontId="75" fillId="0" borderId="0" xfId="0" applyFont="1"/>
    <xf numFmtId="0" fontId="75" fillId="0" borderId="0" xfId="1529" applyFont="1"/>
    <xf numFmtId="0" fontId="52" fillId="0" borderId="0" xfId="1514" applyFont="1" applyAlignment="1" applyProtection="1"/>
    <xf numFmtId="0" fontId="7" fillId="0" borderId="0" xfId="0" applyFont="1" applyAlignment="1">
      <alignment horizontal="center"/>
    </xf>
    <xf numFmtId="0" fontId="50" fillId="0" borderId="0" xfId="1514" applyFont="1" applyAlignment="1" applyProtection="1"/>
    <xf numFmtId="0" fontId="7" fillId="0" borderId="0" xfId="0" applyFont="1" applyBorder="1"/>
    <xf numFmtId="0" fontId="53" fillId="0" borderId="0" xfId="1514" applyFont="1" applyBorder="1" applyAlignment="1" applyProtection="1">
      <alignment horizontal="left" vertical="center"/>
    </xf>
    <xf numFmtId="0" fontId="50" fillId="0" borderId="0" xfId="1514" applyFont="1" applyAlignment="1" applyProtection="1">
      <alignment vertical="center"/>
    </xf>
    <xf numFmtId="0" fontId="52" fillId="0" borderId="0" xfId="1514" applyFont="1" applyAlignment="1" applyProtection="1">
      <alignment vertical="center"/>
    </xf>
    <xf numFmtId="0" fontId="53" fillId="0" borderId="0" xfId="1514" applyFont="1" applyAlignment="1" applyProtection="1">
      <alignment horizontal="left" vertical="center"/>
    </xf>
    <xf numFmtId="0" fontId="54" fillId="0" borderId="0" xfId="0" applyFont="1" applyBorder="1" applyAlignment="1">
      <alignment horizontal="left" vertical="center"/>
    </xf>
    <xf numFmtId="165" fontId="3" fillId="0" borderId="0" xfId="0" applyNumberFormat="1" applyFont="1" applyBorder="1" applyAlignment="1"/>
    <xf numFmtId="0" fontId="43" fillId="0" borderId="0" xfId="0" applyFont="1" applyBorder="1" applyAlignment="1"/>
    <xf numFmtId="0" fontId="55" fillId="0" borderId="0" xfId="0" applyFont="1" applyBorder="1" applyAlignment="1"/>
    <xf numFmtId="0" fontId="55" fillId="0" borderId="0" xfId="0" applyFont="1"/>
    <xf numFmtId="0" fontId="27" fillId="0" borderId="0" xfId="0" applyFont="1" applyBorder="1" applyAlignment="1">
      <alignment vertical="center"/>
    </xf>
    <xf numFmtId="0" fontId="43" fillId="0" borderId="0" xfId="0" applyFont="1" applyBorder="1" applyAlignment="1">
      <alignment vertical="center"/>
    </xf>
    <xf numFmtId="0" fontId="75" fillId="0" borderId="0" xfId="1529" applyFont="1" applyBorder="1"/>
    <xf numFmtId="0" fontId="12" fillId="0" borderId="0" xfId="0" applyFont="1" applyFill="1"/>
    <xf numFmtId="0" fontId="7" fillId="0" borderId="0" xfId="0" applyFont="1" applyFill="1"/>
    <xf numFmtId="165" fontId="58" fillId="0" borderId="0" xfId="0" applyNumberFormat="1" applyFont="1" applyFill="1" applyBorder="1" applyAlignment="1">
      <alignment horizontal="right"/>
    </xf>
    <xf numFmtId="0" fontId="3" fillId="0" borderId="0" xfId="0" applyFont="1" applyFill="1" applyBorder="1"/>
    <xf numFmtId="0" fontId="3" fillId="0" borderId="0" xfId="0" applyFont="1" applyFill="1"/>
    <xf numFmtId="0" fontId="59" fillId="0" borderId="0" xfId="1516" applyFont="1" applyFill="1" applyAlignment="1" applyProtection="1"/>
    <xf numFmtId="0" fontId="3" fillId="0" borderId="10" xfId="1514" applyFont="1" applyBorder="1" applyAlignment="1" applyProtection="1">
      <alignment horizontal="left" vertical="center"/>
    </xf>
    <xf numFmtId="0" fontId="27" fillId="0" borderId="0" xfId="0" applyFont="1" applyFill="1" applyBorder="1" applyAlignment="1">
      <alignment horizontal="left" indent="1"/>
    </xf>
    <xf numFmtId="0" fontId="26" fillId="0" borderId="0" xfId="0" applyFont="1" applyFill="1" applyBorder="1" applyAlignment="1">
      <alignment horizontal="left" indent="1"/>
    </xf>
    <xf numFmtId="165" fontId="6" fillId="0" borderId="16" xfId="0" applyNumberFormat="1" applyFont="1" applyFill="1" applyBorder="1" applyAlignment="1">
      <alignment horizontal="right" wrapText="1"/>
    </xf>
    <xf numFmtId="1" fontId="3" fillId="0" borderId="11" xfId="0" applyNumberFormat="1" applyFont="1" applyFill="1" applyBorder="1" applyAlignment="1">
      <alignment horizontal="right"/>
    </xf>
    <xf numFmtId="0" fontId="24" fillId="0" borderId="0" xfId="0" applyFont="1" applyAlignment="1">
      <alignment vertical="center"/>
    </xf>
    <xf numFmtId="0" fontId="24" fillId="0" borderId="0" xfId="0" applyFont="1"/>
    <xf numFmtId="164" fontId="6" fillId="0" borderId="1" xfId="0" applyNumberFormat="1" applyFont="1" applyBorder="1" applyAlignment="1">
      <alignment horizontal="left" vertical="center"/>
    </xf>
    <xf numFmtId="0" fontId="25" fillId="0" borderId="0" xfId="0" applyFont="1" applyAlignment="1">
      <alignment horizontal="left"/>
    </xf>
    <xf numFmtId="0" fontId="0" fillId="0" borderId="0" xfId="0"/>
    <xf numFmtId="0" fontId="3" fillId="0" borderId="0" xfId="0" applyFont="1" applyFill="1" applyBorder="1" applyAlignment="1">
      <alignment horizontal="right"/>
    </xf>
    <xf numFmtId="0" fontId="3" fillId="0" borderId="11" xfId="0" applyFont="1" applyFill="1" applyBorder="1" applyAlignment="1">
      <alignment horizontal="right" wrapText="1"/>
    </xf>
    <xf numFmtId="0" fontId="13" fillId="0" borderId="0" xfId="0" applyFont="1" applyBorder="1" applyAlignment="1">
      <alignment horizontal="left" vertical="center"/>
    </xf>
    <xf numFmtId="0" fontId="0" fillId="0" borderId="0" xfId="0"/>
    <xf numFmtId="0" fontId="0" fillId="0" borderId="0" xfId="0"/>
    <xf numFmtId="0" fontId="3" fillId="0" borderId="27" xfId="0" applyFont="1" applyBorder="1" applyAlignment="1">
      <alignment vertical="center" wrapText="1"/>
    </xf>
    <xf numFmtId="0" fontId="76" fillId="0" borderId="0" xfId="0" applyFont="1"/>
    <xf numFmtId="0" fontId="0" fillId="0" borderId="0" xfId="0"/>
    <xf numFmtId="0" fontId="3" fillId="0" borderId="13" xfId="0" applyFont="1" applyBorder="1" applyAlignment="1">
      <alignment vertical="center" wrapText="1"/>
    </xf>
    <xf numFmtId="0" fontId="3" fillId="0" borderId="4" xfId="0" applyFont="1" applyBorder="1" applyAlignment="1">
      <alignment vertical="center"/>
    </xf>
    <xf numFmtId="0" fontId="0" fillId="0" borderId="0" xfId="0"/>
    <xf numFmtId="165" fontId="6" fillId="0" borderId="11" xfId="1529" applyNumberFormat="1" applyFont="1" applyBorder="1" applyAlignment="1">
      <alignment horizontal="right"/>
    </xf>
    <xf numFmtId="165" fontId="6" fillId="0" borderId="12" xfId="1529" applyNumberFormat="1" applyFont="1" applyBorder="1" applyAlignment="1">
      <alignment horizontal="right"/>
    </xf>
    <xf numFmtId="0" fontId="34" fillId="9" borderId="0" xfId="1526" applyFont="1" applyFill="1" applyAlignment="1">
      <alignment horizontal="left" vertical="center" wrapText="1"/>
    </xf>
    <xf numFmtId="0" fontId="3" fillId="0" borderId="5" xfId="1529" applyFont="1" applyBorder="1" applyAlignment="1">
      <alignment horizontal="center" vertical="center" wrapText="1"/>
    </xf>
    <xf numFmtId="0" fontId="26" fillId="0" borderId="0" xfId="1529" applyFont="1" applyAlignment="1"/>
    <xf numFmtId="165" fontId="6" fillId="0" borderId="11" xfId="1529" applyNumberFormat="1" applyFont="1" applyBorder="1"/>
    <xf numFmtId="0" fontId="6" fillId="0" borderId="11" xfId="1529" applyFont="1" applyBorder="1"/>
    <xf numFmtId="0" fontId="0" fillId="0" borderId="0" xfId="0"/>
    <xf numFmtId="0" fontId="0" fillId="0" borderId="0" xfId="0"/>
    <xf numFmtId="0" fontId="3" fillId="0" borderId="7" xfId="1529" applyFont="1" applyFill="1" applyBorder="1" applyAlignment="1">
      <alignment horizontal="centerContinuous"/>
    </xf>
    <xf numFmtId="0" fontId="0" fillId="0" borderId="0" xfId="0"/>
    <xf numFmtId="0" fontId="6" fillId="0" borderId="10" xfId="1531" applyFont="1" applyBorder="1" applyAlignment="1">
      <alignment horizontal="center" vertical="center" wrapText="1"/>
    </xf>
    <xf numFmtId="0" fontId="3" fillId="0" borderId="11" xfId="1531" applyFont="1" applyBorder="1"/>
    <xf numFmtId="2" fontId="21" fillId="0" borderId="11" xfId="0" applyNumberFormat="1" applyFont="1" applyBorder="1" applyAlignment="1">
      <alignment horizontal="right" wrapText="1"/>
    </xf>
    <xf numFmtId="2" fontId="21" fillId="0" borderId="11" xfId="0" applyNumberFormat="1" applyFont="1" applyBorder="1" applyAlignment="1">
      <alignment wrapText="1"/>
    </xf>
    <xf numFmtId="0" fontId="34" fillId="0" borderId="0" xfId="1529" applyFont="1" applyAlignment="1">
      <alignment horizontal="left" vertical="center"/>
    </xf>
    <xf numFmtId="0" fontId="0" fillId="0" borderId="0" xfId="0"/>
    <xf numFmtId="0" fontId="7" fillId="0" borderId="13" xfId="1529" applyFont="1" applyBorder="1" applyAlignment="1">
      <alignment vertical="center"/>
    </xf>
    <xf numFmtId="0" fontId="3" fillId="0" borderId="10" xfId="1529" applyFont="1" applyFill="1" applyBorder="1" applyAlignment="1">
      <alignment vertical="center"/>
    </xf>
    <xf numFmtId="0" fontId="3" fillId="0" borderId="4" xfId="1529" applyFont="1" applyFill="1" applyBorder="1" applyAlignment="1">
      <alignment vertical="center"/>
    </xf>
    <xf numFmtId="0" fontId="0" fillId="0" borderId="0" xfId="0"/>
    <xf numFmtId="0" fontId="34" fillId="0" borderId="0" xfId="0" applyFont="1" applyAlignment="1">
      <alignment wrapText="1"/>
    </xf>
    <xf numFmtId="0" fontId="24" fillId="0" borderId="0" xfId="0" applyFont="1" applyAlignment="1">
      <alignment wrapText="1"/>
    </xf>
    <xf numFmtId="0" fontId="70" fillId="0" borderId="0" xfId="0" applyFont="1" applyAlignment="1">
      <alignment wrapText="1"/>
    </xf>
    <xf numFmtId="0" fontId="73" fillId="0" borderId="13" xfId="0" applyFont="1" applyBorder="1" applyAlignment="1">
      <alignment horizontal="justify" wrapText="1"/>
    </xf>
    <xf numFmtId="0" fontId="69" fillId="0" borderId="0" xfId="0" applyFont="1" applyAlignment="1">
      <alignment wrapText="1"/>
    </xf>
    <xf numFmtId="0" fontId="43" fillId="0" borderId="0" xfId="0" applyFont="1" applyAlignment="1">
      <alignment horizontal="left" wrapText="1"/>
    </xf>
    <xf numFmtId="0" fontId="43" fillId="0" borderId="0" xfId="0" applyFont="1" applyAlignment="1">
      <alignment vertical="center" wrapText="1"/>
    </xf>
    <xf numFmtId="0" fontId="13" fillId="0" borderId="13" xfId="0" applyFont="1" applyBorder="1" applyAlignment="1">
      <alignment wrapText="1"/>
    </xf>
    <xf numFmtId="0" fontId="0" fillId="0" borderId="0" xfId="0"/>
    <xf numFmtId="165" fontId="3" fillId="0" borderId="0" xfId="0" applyNumberFormat="1" applyFont="1" applyBorder="1" applyAlignment="1">
      <alignment horizontal="left" wrapText="1"/>
    </xf>
    <xf numFmtId="0" fontId="6" fillId="0" borderId="11" xfId="0" applyNumberFormat="1" applyFont="1" applyBorder="1" applyAlignment="1">
      <alignment horizontal="right" wrapText="1"/>
    </xf>
    <xf numFmtId="0" fontId="26" fillId="0" borderId="0" xfId="0" applyFont="1" applyBorder="1" applyAlignment="1">
      <alignment horizontal="left" indent="1"/>
    </xf>
    <xf numFmtId="0" fontId="77" fillId="0" borderId="0" xfId="0" applyFont="1" applyAlignment="1"/>
    <xf numFmtId="0" fontId="68" fillId="0" borderId="0" xfId="0" applyFont="1" applyAlignment="1"/>
    <xf numFmtId="165" fontId="3" fillId="0" borderId="11" xfId="0" applyNumberFormat="1" applyFont="1" applyFill="1" applyBorder="1" applyAlignment="1">
      <alignment wrapText="1"/>
    </xf>
    <xf numFmtId="165" fontId="3" fillId="0" borderId="12" xfId="0" applyNumberFormat="1" applyFont="1" applyFill="1" applyBorder="1" applyAlignment="1">
      <alignment wrapText="1"/>
    </xf>
    <xf numFmtId="0" fontId="30" fillId="0" borderId="1" xfId="0"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7" fillId="0" borderId="0" xfId="0" applyFont="1" applyAlignment="1">
      <alignment horizontal="left" vertical="center" indent="5"/>
    </xf>
    <xf numFmtId="0" fontId="13" fillId="0" borderId="14" xfId="0" applyFont="1" applyBorder="1" applyAlignment="1">
      <alignment horizontal="left" indent="5"/>
    </xf>
    <xf numFmtId="0" fontId="3" fillId="0" borderId="11" xfId="1524" applyNumberFormat="1" applyFont="1" applyBorder="1" applyAlignment="1"/>
    <xf numFmtId="0" fontId="6" fillId="0" borderId="11" xfId="1524" applyNumberFormat="1" applyFont="1" applyBorder="1" applyAlignment="1">
      <alignment horizontal="right"/>
    </xf>
    <xf numFmtId="0" fontId="6" fillId="0" borderId="0" xfId="1524" applyFont="1" applyBorder="1" applyAlignment="1">
      <alignment horizontal="right"/>
    </xf>
    <xf numFmtId="1" fontId="3" fillId="0" borderId="11" xfId="1524" applyNumberFormat="1" applyFont="1" applyBorder="1" applyAlignment="1"/>
    <xf numFmtId="1" fontId="3" fillId="0" borderId="12" xfId="1524" applyNumberFormat="1" applyFont="1" applyBorder="1" applyAlignment="1">
      <alignment horizontal="right" wrapText="1"/>
    </xf>
    <xf numFmtId="1" fontId="3" fillId="0" borderId="11" xfId="1524" applyNumberFormat="1" applyFont="1" applyBorder="1" applyAlignment="1">
      <alignment horizontal="right"/>
    </xf>
    <xf numFmtId="165" fontId="6" fillId="0" borderId="11" xfId="1524" applyNumberFormat="1" applyFont="1" applyBorder="1" applyAlignment="1"/>
    <xf numFmtId="165" fontId="6" fillId="0" borderId="11" xfId="1524" applyNumberFormat="1" applyFont="1" applyBorder="1" applyAlignment="1">
      <alignment horizontal="right"/>
    </xf>
    <xf numFmtId="165" fontId="6" fillId="0" borderId="12" xfId="1524" applyNumberFormat="1" applyFont="1" applyBorder="1" applyAlignment="1">
      <alignment horizontal="right" wrapText="1"/>
    </xf>
    <xf numFmtId="0" fontId="0" fillId="0" borderId="0" xfId="0"/>
    <xf numFmtId="165" fontId="7" fillId="0" borderId="0" xfId="1524" applyNumberFormat="1" applyFont="1" applyAlignment="1">
      <alignment horizontal="left"/>
    </xf>
    <xf numFmtId="165" fontId="3" fillId="0" borderId="11" xfId="1524" applyNumberFormat="1" applyFont="1" applyBorder="1" applyAlignment="1">
      <alignment horizontal="right" wrapText="1"/>
    </xf>
    <xf numFmtId="1" fontId="3" fillId="0" borderId="11" xfId="1524" applyNumberFormat="1" applyFont="1" applyFill="1" applyBorder="1" applyAlignment="1">
      <alignment horizontal="right" wrapText="1"/>
    </xf>
    <xf numFmtId="1" fontId="3" fillId="0" borderId="11" xfId="1524" applyNumberFormat="1" applyFont="1" applyBorder="1"/>
    <xf numFmtId="1" fontId="3" fillId="0" borderId="12" xfId="1524" applyNumberFormat="1" applyFont="1" applyBorder="1"/>
    <xf numFmtId="0" fontId="0" fillId="0" borderId="0" xfId="0"/>
    <xf numFmtId="0" fontId="43" fillId="0" borderId="0" xfId="0" applyFont="1" applyAlignment="1">
      <alignment horizontal="left" indent="5"/>
    </xf>
    <xf numFmtId="0" fontId="43" fillId="0" borderId="0" xfId="0" applyFont="1" applyAlignment="1">
      <alignment horizontal="left" vertical="center" indent="5"/>
    </xf>
    <xf numFmtId="165" fontId="3" fillId="0" borderId="0" xfId="0" applyNumberFormat="1" applyFont="1" applyBorder="1" applyAlignment="1">
      <alignment vertical="center"/>
    </xf>
    <xf numFmtId="0" fontId="13" fillId="0" borderId="14" xfId="0" applyFont="1" applyBorder="1" applyAlignment="1"/>
    <xf numFmtId="0" fontId="0" fillId="0" borderId="0" xfId="0"/>
    <xf numFmtId="0" fontId="82" fillId="0" borderId="10" xfId="1514" applyFont="1" applyBorder="1" applyAlignment="1" applyProtection="1">
      <alignment vertical="center" wrapText="1"/>
    </xf>
    <xf numFmtId="0" fontId="82" fillId="0" borderId="0" xfId="0" applyFont="1" applyAlignment="1">
      <alignment vertical="center"/>
    </xf>
    <xf numFmtId="0" fontId="3" fillId="0" borderId="33" xfId="0" applyFont="1" applyBorder="1" applyAlignment="1">
      <alignment vertical="center"/>
    </xf>
    <xf numFmtId="0" fontId="3" fillId="0" borderId="34" xfId="0" applyFont="1" applyBorder="1" applyAlignment="1">
      <alignment vertical="center" wrapText="1"/>
    </xf>
    <xf numFmtId="0" fontId="3" fillId="0" borderId="16" xfId="0" applyFont="1" applyBorder="1"/>
    <xf numFmtId="0" fontId="83" fillId="0" borderId="0" xfId="0" applyFont="1"/>
    <xf numFmtId="0" fontId="2" fillId="0" borderId="0" xfId="1514" applyFont="1" applyAlignment="1" applyProtection="1"/>
    <xf numFmtId="0" fontId="3" fillId="0" borderId="1" xfId="0" applyFont="1" applyBorder="1" applyAlignment="1">
      <alignment horizontal="left" wrapText="1"/>
    </xf>
    <xf numFmtId="165" fontId="51" fillId="0" borderId="11" xfId="0" applyNumberFormat="1" applyFont="1" applyBorder="1" applyAlignment="1">
      <alignment horizontal="right" wrapText="1"/>
    </xf>
    <xf numFmtId="165" fontId="51" fillId="0" borderId="12" xfId="0" applyNumberFormat="1" applyFont="1" applyBorder="1" applyAlignment="1">
      <alignment horizontal="right" wrapText="1"/>
    </xf>
    <xf numFmtId="0" fontId="3" fillId="0" borderId="9" xfId="1529" applyFont="1" applyFill="1" applyBorder="1" applyAlignment="1">
      <alignment horizontal="left" vertical="center" wrapText="1"/>
    </xf>
    <xf numFmtId="0" fontId="3" fillId="9" borderId="9" xfId="1524" applyFont="1" applyFill="1" applyBorder="1" applyAlignment="1">
      <alignment horizontal="left" vertical="center"/>
    </xf>
    <xf numFmtId="0" fontId="3" fillId="0" borderId="1" xfId="0" applyFont="1" applyBorder="1" applyAlignment="1">
      <alignment wrapText="1"/>
    </xf>
    <xf numFmtId="0" fontId="43" fillId="0" borderId="2" xfId="0" applyFont="1" applyBorder="1" applyAlignment="1">
      <alignment horizontal="center" vertical="center"/>
    </xf>
    <xf numFmtId="0" fontId="3" fillId="0" borderId="2" xfId="1529" applyFont="1" applyFill="1" applyBorder="1" applyAlignment="1">
      <alignment horizontal="left" vertical="center" wrapText="1"/>
    </xf>
    <xf numFmtId="0" fontId="3" fillId="9" borderId="2" xfId="1524" applyFont="1" applyFill="1" applyBorder="1" applyAlignment="1">
      <alignment horizontal="left" vertical="center"/>
    </xf>
    <xf numFmtId="0" fontId="79" fillId="0" borderId="0" xfId="1514" applyFont="1" applyAlignment="1" applyProtection="1">
      <alignment horizontal="right" vertical="center"/>
    </xf>
    <xf numFmtId="0" fontId="78" fillId="0" borderId="0" xfId="1514" applyFont="1" applyAlignment="1" applyProtection="1">
      <alignment horizontal="right" vertical="center"/>
    </xf>
    <xf numFmtId="164" fontId="3" fillId="0" borderId="1" xfId="0" applyNumberFormat="1" applyFont="1" applyBorder="1" applyAlignment="1">
      <alignment horizontal="left"/>
    </xf>
    <xf numFmtId="0" fontId="3" fillId="0" borderId="0" xfId="1529" applyFont="1" applyFill="1" applyAlignment="1">
      <alignment horizontal="right"/>
    </xf>
    <xf numFmtId="0" fontId="2" fillId="0" borderId="0" xfId="1514" applyAlignment="1" applyProtection="1">
      <alignment horizontal="right" vertical="center"/>
    </xf>
    <xf numFmtId="0" fontId="3" fillId="0" borderId="9" xfId="0" applyFont="1" applyBorder="1" applyAlignment="1">
      <alignment horizontal="left"/>
    </xf>
    <xf numFmtId="2" fontId="6" fillId="0" borderId="0" xfId="0" applyNumberFormat="1" applyFont="1" applyBorder="1" applyAlignment="1">
      <alignment horizontal="right"/>
    </xf>
    <xf numFmtId="0" fontId="6" fillId="0" borderId="11" xfId="0" applyFont="1" applyBorder="1" applyAlignment="1">
      <alignment horizontal="right"/>
    </xf>
    <xf numFmtId="164" fontId="6" fillId="0" borderId="0" xfId="0" applyNumberFormat="1" applyFont="1" applyBorder="1" applyAlignment="1">
      <alignment horizontal="left"/>
    </xf>
    <xf numFmtId="0" fontId="3" fillId="0" borderId="11" xfId="0" applyNumberFormat="1" applyFont="1" applyBorder="1" applyAlignment="1">
      <alignment horizontal="left" vertical="center"/>
    </xf>
    <xf numFmtId="0" fontId="3" fillId="0" borderId="7" xfId="0" applyFont="1" applyFill="1" applyBorder="1" applyAlignment="1">
      <alignment horizontal="left" vertical="center" wrapText="1" indent="12"/>
    </xf>
    <xf numFmtId="0" fontId="3" fillId="0" borderId="9" xfId="0" applyFont="1" applyFill="1" applyBorder="1" applyAlignment="1">
      <alignment horizontal="left" vertical="center" wrapText="1" indent="12"/>
    </xf>
    <xf numFmtId="0" fontId="6" fillId="0" borderId="0" xfId="0" applyFont="1" applyFill="1" applyBorder="1" applyAlignment="1">
      <alignment horizontal="right"/>
    </xf>
    <xf numFmtId="165" fontId="3" fillId="0" borderId="8" xfId="1529" applyNumberFormat="1" applyFont="1" applyFill="1" applyBorder="1" applyAlignment="1">
      <alignment horizontal="right" vertical="center"/>
    </xf>
    <xf numFmtId="165" fontId="3" fillId="0" borderId="2" xfId="1529" applyNumberFormat="1" applyFont="1" applyFill="1" applyBorder="1" applyAlignment="1">
      <alignment horizontal="right" vertical="center"/>
    </xf>
    <xf numFmtId="0" fontId="3" fillId="0" borderId="2" xfId="1529" applyFont="1" applyFill="1" applyBorder="1"/>
    <xf numFmtId="0" fontId="62" fillId="0" borderId="2" xfId="0" applyFont="1" applyBorder="1"/>
    <xf numFmtId="0" fontId="3" fillId="0" borderId="2" xfId="0" applyNumberFormat="1" applyFont="1" applyFill="1" applyBorder="1" applyAlignment="1">
      <alignment horizontal="left" wrapText="1"/>
    </xf>
    <xf numFmtId="0" fontId="3" fillId="0" borderId="11" xfId="0" applyNumberFormat="1" applyFont="1" applyFill="1" applyBorder="1" applyAlignment="1">
      <alignment horizontal="left" wrapText="1"/>
    </xf>
    <xf numFmtId="0" fontId="3" fillId="0" borderId="9" xfId="0" applyFont="1" applyFill="1" applyBorder="1" applyAlignment="1">
      <alignment horizontal="left"/>
    </xf>
    <xf numFmtId="165" fontId="3" fillId="0" borderId="2" xfId="1529" applyNumberFormat="1" applyFont="1" applyBorder="1"/>
    <xf numFmtId="165" fontId="3" fillId="0" borderId="8" xfId="1529" applyNumberFormat="1" applyFont="1" applyBorder="1"/>
    <xf numFmtId="165" fontId="3" fillId="0" borderId="11" xfId="1529" applyNumberFormat="1" applyFont="1" applyBorder="1"/>
    <xf numFmtId="165" fontId="3" fillId="0" borderId="12" xfId="1529" applyNumberFormat="1" applyFont="1" applyBorder="1"/>
    <xf numFmtId="165" fontId="3" fillId="0" borderId="2" xfId="0" applyNumberFormat="1" applyFont="1" applyBorder="1"/>
    <xf numFmtId="165" fontId="3" fillId="0" borderId="8" xfId="0" applyNumberFormat="1" applyFont="1" applyBorder="1"/>
    <xf numFmtId="49" fontId="3" fillId="0" borderId="11" xfId="0" applyNumberFormat="1" applyFont="1" applyBorder="1" applyAlignment="1">
      <alignment horizontal="right"/>
    </xf>
    <xf numFmtId="0" fontId="3" fillId="0" borderId="2" xfId="0" applyFont="1" applyBorder="1"/>
    <xf numFmtId="0" fontId="3" fillId="0" borderId="9" xfId="1529" applyFont="1" applyFill="1" applyBorder="1" applyAlignment="1">
      <alignment horizontal="left"/>
    </xf>
    <xf numFmtId="0" fontId="38" fillId="0" borderId="0" xfId="1514" applyFont="1" applyAlignment="1" applyProtection="1">
      <alignment horizontal="right" vertical="center"/>
    </xf>
    <xf numFmtId="0" fontId="3" fillId="0" borderId="11" xfId="0" applyNumberFormat="1" applyFont="1" applyBorder="1"/>
    <xf numFmtId="0" fontId="3" fillId="0" borderId="11" xfId="0" applyNumberFormat="1" applyFont="1" applyBorder="1" applyAlignment="1">
      <alignment vertical="center" wrapText="1"/>
    </xf>
    <xf numFmtId="0" fontId="3" fillId="0" borderId="11" xfId="0" applyNumberFormat="1" applyFont="1" applyBorder="1" applyAlignment="1">
      <alignment horizontal="left" vertical="center" wrapText="1"/>
    </xf>
    <xf numFmtId="2" fontId="3" fillId="0" borderId="11" xfId="0" applyNumberFormat="1" applyFont="1" applyFill="1" applyBorder="1" applyAlignment="1">
      <alignment horizontal="right"/>
    </xf>
    <xf numFmtId="0" fontId="76" fillId="0" borderId="0" xfId="0" applyFont="1" applyAlignment="1">
      <alignment horizontal="right" vertical="center"/>
    </xf>
    <xf numFmtId="0" fontId="50" fillId="0" borderId="0" xfId="1514" applyFont="1" applyAlignment="1" applyProtection="1">
      <alignment horizontal="right" vertical="center"/>
    </xf>
    <xf numFmtId="0" fontId="24" fillId="0" borderId="0" xfId="0" applyFont="1" applyAlignment="1">
      <alignment horizontal="right" vertical="center"/>
    </xf>
    <xf numFmtId="0" fontId="75"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right" vertical="center"/>
    </xf>
    <xf numFmtId="0" fontId="3" fillId="0" borderId="0" xfId="0" applyFont="1" applyFill="1" applyAlignment="1">
      <alignment horizontal="right" vertical="center"/>
    </xf>
    <xf numFmtId="0" fontId="7" fillId="0" borderId="0" xfId="0" applyFont="1" applyFill="1" applyAlignment="1">
      <alignment horizontal="right" vertical="center"/>
    </xf>
    <xf numFmtId="0" fontId="77" fillId="0" borderId="0" xfId="1529" applyFont="1" applyAlignment="1">
      <alignment horizontal="right" vertical="center"/>
    </xf>
    <xf numFmtId="0" fontId="69" fillId="0" borderId="0" xfId="0" applyFont="1" applyAlignment="1">
      <alignment horizontal="right" vertical="center"/>
    </xf>
    <xf numFmtId="0" fontId="75" fillId="0" borderId="0" xfId="1529" applyFont="1" applyAlignment="1">
      <alignment horizontal="right"/>
    </xf>
    <xf numFmtId="0" fontId="35" fillId="0" borderId="0" xfId="0" applyFont="1" applyAlignment="1">
      <alignment horizontal="right" vertical="center"/>
    </xf>
    <xf numFmtId="0" fontId="9" fillId="0" borderId="0" xfId="0" applyFont="1" applyBorder="1" applyAlignment="1">
      <alignment horizontal="right" vertical="center"/>
    </xf>
    <xf numFmtId="0" fontId="7" fillId="0" borderId="0" xfId="1529" applyFont="1" applyAlignment="1">
      <alignment horizontal="right"/>
    </xf>
    <xf numFmtId="0" fontId="77" fillId="0" borderId="0" xfId="1529" applyFont="1" applyAlignment="1">
      <alignment horizontal="right"/>
    </xf>
    <xf numFmtId="0" fontId="69" fillId="0" borderId="0" xfId="0" applyFont="1" applyAlignment="1">
      <alignment horizontal="right"/>
    </xf>
    <xf numFmtId="0" fontId="76" fillId="0" borderId="0" xfId="0" applyFont="1" applyAlignment="1">
      <alignment horizontal="right"/>
    </xf>
    <xf numFmtId="0" fontId="80" fillId="0" borderId="0" xfId="1529" applyFont="1" applyAlignment="1">
      <alignment horizontal="right" vertical="center"/>
    </xf>
    <xf numFmtId="0" fontId="75" fillId="0" borderId="0" xfId="0" applyFont="1" applyAlignment="1">
      <alignment horizontal="right"/>
    </xf>
    <xf numFmtId="0" fontId="45" fillId="0" borderId="6" xfId="1531" applyFont="1" applyBorder="1" applyAlignment="1">
      <alignment horizontal="center" vertical="top" wrapText="1"/>
    </xf>
    <xf numFmtId="0" fontId="65" fillId="0" borderId="10" xfId="1514" applyFont="1" applyBorder="1" applyAlignment="1" applyProtection="1">
      <alignment vertical="center" wrapText="1"/>
    </xf>
    <xf numFmtId="0" fontId="65" fillId="0" borderId="10" xfId="1514" applyFont="1" applyFill="1" applyBorder="1" applyAlignment="1" applyProtection="1">
      <alignment vertical="center" wrapText="1"/>
    </xf>
    <xf numFmtId="0" fontId="66" fillId="0" borderId="10" xfId="1514" applyFont="1" applyBorder="1" applyAlignment="1" applyProtection="1">
      <alignment vertical="center" wrapText="1"/>
    </xf>
    <xf numFmtId="0" fontId="62" fillId="0" borderId="0" xfId="0" applyFont="1"/>
    <xf numFmtId="2" fontId="3" fillId="0" borderId="0" xfId="0" applyNumberFormat="1" applyFont="1" applyBorder="1" applyAlignment="1">
      <alignment horizontal="right"/>
    </xf>
    <xf numFmtId="2" fontId="3" fillId="0" borderId="0" xfId="0" applyNumberFormat="1" applyFont="1" applyBorder="1" applyAlignment="1">
      <alignment vertical="top"/>
    </xf>
    <xf numFmtId="2" fontId="3" fillId="0" borderId="0" xfId="0" applyNumberFormat="1" applyFont="1" applyBorder="1" applyAlignment="1"/>
    <xf numFmtId="0" fontId="26" fillId="0" borderId="0" xfId="0" applyFont="1" applyBorder="1" applyAlignment="1"/>
    <xf numFmtId="165" fontId="6" fillId="0" borderId="0" xfId="0" applyNumberFormat="1" applyFont="1" applyBorder="1"/>
    <xf numFmtId="0" fontId="85" fillId="0" borderId="0" xfId="0" applyFont="1"/>
    <xf numFmtId="165" fontId="3" fillId="0" borderId="11" xfId="0" applyNumberFormat="1" applyFont="1" applyFill="1" applyBorder="1" applyAlignment="1">
      <alignment horizontal="right"/>
    </xf>
    <xf numFmtId="0" fontId="13" fillId="0" borderId="0" xfId="0" applyFont="1" applyBorder="1" applyAlignment="1">
      <alignment vertical="center"/>
    </xf>
    <xf numFmtId="164" fontId="3" fillId="0" borderId="1" xfId="1531" applyNumberFormat="1" applyFont="1" applyBorder="1" applyAlignment="1">
      <alignment wrapText="1"/>
    </xf>
    <xf numFmtId="0" fontId="30" fillId="0" borderId="1" xfId="1531" applyFont="1" applyBorder="1" applyAlignment="1">
      <alignment wrapText="1"/>
    </xf>
    <xf numFmtId="0" fontId="3" fillId="0" borderId="1" xfId="1531" applyFont="1" applyBorder="1" applyAlignment="1">
      <alignment wrapText="1"/>
    </xf>
    <xf numFmtId="49" fontId="3" fillId="0" borderId="1" xfId="1531" applyNumberFormat="1" applyFont="1" applyBorder="1" applyAlignment="1">
      <alignment wrapText="1"/>
    </xf>
    <xf numFmtId="164" fontId="3" fillId="0" borderId="1" xfId="1531" applyNumberFormat="1" applyFont="1" applyBorder="1" applyAlignment="1"/>
    <xf numFmtId="0" fontId="30" fillId="0" borderId="1" xfId="1531" applyNumberFormat="1" applyFont="1" applyBorder="1" applyAlignment="1">
      <alignment wrapText="1"/>
    </xf>
    <xf numFmtId="0" fontId="30" fillId="0" borderId="1" xfId="1531" applyFont="1" applyBorder="1" applyAlignment="1"/>
    <xf numFmtId="164" fontId="3" fillId="0" borderId="1" xfId="1531" applyNumberFormat="1" applyFont="1" applyBorder="1" applyAlignment="1">
      <alignment horizontal="left" wrapText="1" indent="1"/>
    </xf>
    <xf numFmtId="0" fontId="30" fillId="0" borderId="1" xfId="1531" applyFont="1" applyBorder="1" applyAlignment="1">
      <alignment horizontal="left" wrapText="1" indent="1"/>
    </xf>
    <xf numFmtId="164" fontId="3" fillId="0" borderId="1" xfId="1531" applyNumberFormat="1" applyFont="1" applyBorder="1" applyAlignment="1">
      <alignment horizontal="left" wrapText="1" indent="4"/>
    </xf>
    <xf numFmtId="0" fontId="30" fillId="0" borderId="1" xfId="1531" applyFont="1" applyBorder="1" applyAlignment="1">
      <alignment horizontal="left" wrapText="1" indent="4"/>
    </xf>
    <xf numFmtId="164" fontId="3" fillId="0" borderId="1" xfId="1531" applyNumberFormat="1" applyFont="1" applyBorder="1" applyAlignment="1">
      <alignment horizontal="left" wrapText="1"/>
    </xf>
    <xf numFmtId="0" fontId="30" fillId="0" borderId="1" xfId="1531" applyFont="1" applyBorder="1" applyAlignment="1">
      <alignment horizontal="left" wrapText="1"/>
    </xf>
    <xf numFmtId="0" fontId="3" fillId="0" borderId="1" xfId="1531" applyFont="1" applyBorder="1" applyAlignment="1">
      <alignment horizontal="left" wrapText="1"/>
    </xf>
    <xf numFmtId="0" fontId="30" fillId="0" borderId="1" xfId="1531" applyNumberFormat="1" applyFont="1" applyBorder="1" applyAlignment="1">
      <alignment horizontal="left" wrapText="1" indent="1"/>
    </xf>
    <xf numFmtId="0" fontId="7" fillId="0" borderId="0" xfId="0" applyNumberFormat="1" applyFont="1"/>
    <xf numFmtId="0" fontId="3" fillId="0" borderId="20" xfId="0" applyFont="1" applyBorder="1" applyAlignment="1">
      <alignment horizontal="left" vertical="center" wrapText="1"/>
    </xf>
    <xf numFmtId="0" fontId="3" fillId="0" borderId="11" xfId="0" applyFont="1" applyBorder="1" applyAlignment="1">
      <alignment wrapText="1"/>
    </xf>
    <xf numFmtId="0" fontId="3" fillId="0" borderId="31" xfId="0" applyFont="1" applyBorder="1" applyAlignment="1">
      <alignment horizontal="left" vertical="center" wrapText="1"/>
    </xf>
    <xf numFmtId="0" fontId="3" fillId="0" borderId="11" xfId="0" applyFont="1" applyFill="1" applyBorder="1" applyAlignment="1">
      <alignment vertical="top" wrapText="1"/>
    </xf>
    <xf numFmtId="2" fontId="3" fillId="0" borderId="12" xfId="0" applyNumberFormat="1" applyFont="1" applyFill="1" applyBorder="1" applyAlignment="1">
      <alignment horizontal="right"/>
    </xf>
    <xf numFmtId="165" fontId="51" fillId="0" borderId="11" xfId="0" applyNumberFormat="1" applyFont="1" applyFill="1" applyBorder="1" applyAlignment="1">
      <alignment horizontal="right" vertical="top" wrapText="1"/>
    </xf>
    <xf numFmtId="165" fontId="51" fillId="0" borderId="12" xfId="0" applyNumberFormat="1" applyFont="1" applyFill="1" applyBorder="1" applyAlignment="1">
      <alignment horizontal="right" vertical="top" wrapText="1"/>
    </xf>
    <xf numFmtId="0" fontId="36" fillId="0" borderId="1" xfId="0" applyFont="1" applyBorder="1" applyAlignment="1">
      <alignment horizontal="left" vertical="center"/>
    </xf>
    <xf numFmtId="0" fontId="65" fillId="0" borderId="10" xfId="1514" applyFont="1" applyBorder="1" applyAlignment="1" applyProtection="1">
      <alignment wrapText="1"/>
    </xf>
    <xf numFmtId="0" fontId="2" fillId="0" borderId="0" xfId="1514" applyAlignment="1" applyProtection="1">
      <alignment horizontal="left" vertical="center"/>
    </xf>
    <xf numFmtId="2" fontId="3" fillId="0" borderId="11" xfId="1529" applyNumberFormat="1" applyFont="1" applyBorder="1" applyAlignment="1">
      <alignment horizontal="right"/>
    </xf>
    <xf numFmtId="0" fontId="3" fillId="0" borderId="8" xfId="0" applyFont="1" applyBorder="1" applyAlignment="1">
      <alignment horizontal="left" vertical="center" wrapText="1"/>
    </xf>
    <xf numFmtId="0" fontId="6" fillId="0" borderId="11" xfId="1524" applyFont="1" applyBorder="1" applyAlignment="1">
      <alignment horizontal="right"/>
    </xf>
    <xf numFmtId="0" fontId="3" fillId="0" borderId="28" xfId="0" applyFont="1" applyBorder="1" applyAlignment="1">
      <alignment vertical="center" wrapText="1"/>
    </xf>
    <xf numFmtId="0" fontId="26" fillId="0" borderId="0" xfId="0" applyFont="1" applyBorder="1" applyAlignment="1">
      <alignment vertical="center"/>
    </xf>
    <xf numFmtId="0" fontId="26" fillId="0" borderId="0" xfId="0" applyFont="1" applyBorder="1"/>
    <xf numFmtId="1" fontId="3" fillId="0" borderId="12" xfId="1524" applyNumberFormat="1" applyFont="1" applyBorder="1" applyAlignment="1">
      <alignment horizontal="right"/>
    </xf>
    <xf numFmtId="165" fontId="6" fillId="0" borderId="12" xfId="1524" applyNumberFormat="1" applyFont="1" applyBorder="1" applyAlignment="1">
      <alignment horizontal="right"/>
    </xf>
    <xf numFmtId="0" fontId="78" fillId="0" borderId="0" xfId="1514" applyFont="1" applyBorder="1" applyAlignment="1" applyProtection="1">
      <alignment horizontal="right" vertical="center"/>
    </xf>
    <xf numFmtId="0" fontId="7" fillId="0" borderId="0" xfId="1530" applyFont="1" applyBorder="1" applyAlignment="1">
      <alignment horizontal="left"/>
    </xf>
    <xf numFmtId="0" fontId="13" fillId="0" borderId="0" xfId="1530" applyFont="1" applyBorder="1" applyAlignment="1">
      <alignment horizontal="left" vertical="center"/>
    </xf>
    <xf numFmtId="0" fontId="7" fillId="0" borderId="0" xfId="1530" applyFont="1" applyAlignment="1">
      <alignment horizontal="left"/>
    </xf>
    <xf numFmtId="0" fontId="7" fillId="0" borderId="11" xfId="1529" applyFont="1" applyBorder="1" applyAlignment="1"/>
    <xf numFmtId="0" fontId="3" fillId="0" borderId="11" xfId="1529" applyFont="1" applyBorder="1" applyAlignment="1"/>
    <xf numFmtId="0" fontId="3" fillId="0" borderId="11" xfId="0" applyFont="1" applyBorder="1" applyAlignment="1">
      <alignment horizontal="left"/>
    </xf>
    <xf numFmtId="0" fontId="3" fillId="0" borderId="0" xfId="1524" applyFont="1" applyBorder="1" applyAlignment="1">
      <alignment horizontal="left"/>
    </xf>
    <xf numFmtId="0" fontId="3" fillId="0" borderId="11" xfId="1524" applyFont="1" applyBorder="1" applyAlignment="1"/>
    <xf numFmtId="0" fontId="21" fillId="0" borderId="11" xfId="0" applyFont="1" applyBorder="1" applyAlignment="1">
      <alignment horizontal="left"/>
    </xf>
    <xf numFmtId="0" fontId="21" fillId="0" borderId="11" xfId="0" applyFont="1" applyBorder="1" applyAlignment="1"/>
    <xf numFmtId="0" fontId="86" fillId="0" borderId="11" xfId="1529" applyFont="1" applyBorder="1"/>
    <xf numFmtId="0" fontId="79" fillId="0" borderId="0" xfId="1514" applyFont="1" applyBorder="1" applyAlignment="1" applyProtection="1">
      <alignment horizontal="right" vertical="center"/>
    </xf>
    <xf numFmtId="0" fontId="3" fillId="0" borderId="12" xfId="1531" applyFont="1" applyBorder="1"/>
    <xf numFmtId="0" fontId="3" fillId="0" borderId="0" xfId="1529" applyNumberFormat="1" applyFont="1" applyFill="1" applyBorder="1" applyAlignment="1">
      <alignment horizontal="left"/>
    </xf>
    <xf numFmtId="0" fontId="3" fillId="0" borderId="11" xfId="0" applyFont="1" applyBorder="1" applyAlignment="1"/>
    <xf numFmtId="0" fontId="3" fillId="0" borderId="0" xfId="0" applyFont="1" applyFill="1" applyBorder="1" applyAlignment="1"/>
    <xf numFmtId="0" fontId="3" fillId="0" borderId="0" xfId="0" applyNumberFormat="1" applyFont="1" applyBorder="1"/>
    <xf numFmtId="0" fontId="3" fillId="0" borderId="16" xfId="0" applyFont="1" applyBorder="1" applyAlignment="1"/>
    <xf numFmtId="0" fontId="3" fillId="0" borderId="1" xfId="1529" applyFont="1" applyBorder="1"/>
    <xf numFmtId="0" fontId="3" fillId="0" borderId="12" xfId="1529" applyFont="1" applyBorder="1"/>
    <xf numFmtId="0" fontId="3" fillId="0" borderId="11" xfId="1529" applyFont="1" applyFill="1" applyBorder="1" applyAlignment="1">
      <alignment horizontal="right"/>
    </xf>
    <xf numFmtId="165" fontId="6" fillId="0" borderId="11" xfId="1524" applyNumberFormat="1" applyFont="1" applyBorder="1" applyAlignment="1">
      <alignment horizontal="right" wrapText="1"/>
    </xf>
    <xf numFmtId="165" fontId="6" fillId="0" borderId="0" xfId="1524" applyNumberFormat="1" applyFont="1" applyBorder="1" applyAlignment="1">
      <alignment horizontal="right"/>
    </xf>
    <xf numFmtId="0" fontId="3" fillId="0" borderId="0" xfId="1524" applyFont="1" applyBorder="1" applyAlignment="1"/>
    <xf numFmtId="165" fontId="6" fillId="0" borderId="11" xfId="1524" applyNumberFormat="1" applyFont="1" applyFill="1" applyBorder="1" applyAlignment="1">
      <alignment horizontal="right" wrapText="1"/>
    </xf>
    <xf numFmtId="165" fontId="6" fillId="0" borderId="11" xfId="1524" applyNumberFormat="1" applyFont="1" applyBorder="1"/>
    <xf numFmtId="165" fontId="6" fillId="0" borderId="0" xfId="1524" applyNumberFormat="1" applyFont="1" applyBorder="1"/>
    <xf numFmtId="165" fontId="3" fillId="0" borderId="11" xfId="1524" applyNumberFormat="1" applyFont="1" applyBorder="1"/>
    <xf numFmtId="2" fontId="3" fillId="0" borderId="11" xfId="1529" applyNumberFormat="1" applyFont="1" applyBorder="1"/>
    <xf numFmtId="165" fontId="6" fillId="0" borderId="12" xfId="1529" applyNumberFormat="1" applyFont="1" applyBorder="1"/>
    <xf numFmtId="0" fontId="21" fillId="0" borderId="11" xfId="0" applyFont="1" applyBorder="1" applyAlignment="1">
      <alignment horizontal="right"/>
    </xf>
    <xf numFmtId="0" fontId="3" fillId="0" borderId="11" xfId="1529" applyFont="1" applyBorder="1" applyAlignment="1">
      <alignment horizontal="left"/>
    </xf>
    <xf numFmtId="2" fontId="3" fillId="0" borderId="11" xfId="1529" applyNumberFormat="1" applyFont="1" applyFill="1" applyBorder="1"/>
    <xf numFmtId="0" fontId="3" fillId="0" borderId="11" xfId="1529" applyFont="1" applyBorder="1" applyAlignment="1">
      <alignment horizontal="right"/>
    </xf>
    <xf numFmtId="2" fontId="3" fillId="0" borderId="0" xfId="1529" applyNumberFormat="1" applyFont="1" applyAlignment="1">
      <alignment horizontal="right"/>
    </xf>
    <xf numFmtId="0" fontId="3" fillId="0" borderId="0" xfId="0" applyNumberFormat="1" applyFont="1" applyBorder="1" applyAlignment="1">
      <alignment horizontal="left" wrapText="1"/>
    </xf>
    <xf numFmtId="165" fontId="3" fillId="0" borderId="0" xfId="1529" applyNumberFormat="1" applyFont="1" applyFill="1" applyBorder="1"/>
    <xf numFmtId="0" fontId="0" fillId="0" borderId="0" xfId="0"/>
    <xf numFmtId="0" fontId="0" fillId="0" borderId="0" xfId="0"/>
    <xf numFmtId="0" fontId="3" fillId="0" borderId="22" xfId="0" applyFont="1" applyBorder="1" applyAlignment="1">
      <alignment vertical="center" wrapText="1"/>
    </xf>
    <xf numFmtId="0" fontId="3" fillId="0" borderId="7" xfId="0" applyFont="1" applyBorder="1" applyAlignment="1">
      <alignment vertical="center"/>
    </xf>
    <xf numFmtId="165" fontId="26" fillId="0" borderId="0" xfId="1529" applyNumberFormat="1" applyFont="1" applyFill="1"/>
    <xf numFmtId="165" fontId="3" fillId="0" borderId="0" xfId="1529" applyNumberFormat="1" applyFont="1" applyFill="1" applyBorder="1" applyAlignment="1">
      <alignment horizontal="right"/>
    </xf>
    <xf numFmtId="165" fontId="6" fillId="0" borderId="12" xfId="1529" applyNumberFormat="1" applyFont="1" applyFill="1" applyBorder="1"/>
    <xf numFmtId="165" fontId="3" fillId="0" borderId="11" xfId="0" applyNumberFormat="1" applyFont="1" applyBorder="1" applyAlignment="1"/>
    <xf numFmtId="1" fontId="3" fillId="0" borderId="0" xfId="1529" applyNumberFormat="1" applyFont="1" applyFill="1" applyBorder="1" applyAlignment="1">
      <alignment horizontal="right"/>
    </xf>
    <xf numFmtId="0" fontId="6" fillId="0" borderId="12" xfId="1529" applyFont="1" applyBorder="1"/>
    <xf numFmtId="165" fontId="7" fillId="0" borderId="11" xfId="1529" applyNumberFormat="1" applyFont="1" applyBorder="1" applyAlignment="1"/>
    <xf numFmtId="2" fontId="3" fillId="0" borderId="12" xfId="1529" applyNumberFormat="1" applyFont="1" applyBorder="1"/>
    <xf numFmtId="0" fontId="3" fillId="0" borderId="12" xfId="1529" applyFont="1" applyBorder="1" applyAlignment="1"/>
    <xf numFmtId="165" fontId="21" fillId="0" borderId="12" xfId="0" applyNumberFormat="1" applyFont="1" applyBorder="1" applyAlignment="1">
      <alignment horizontal="right" wrapText="1"/>
    </xf>
    <xf numFmtId="165" fontId="21" fillId="0" borderId="12" xfId="0" applyNumberFormat="1" applyFont="1" applyBorder="1" applyAlignment="1">
      <alignment wrapText="1"/>
    </xf>
    <xf numFmtId="165" fontId="3" fillId="0" borderId="11" xfId="1524" applyNumberFormat="1" applyFont="1" applyBorder="1" applyAlignment="1"/>
    <xf numFmtId="165" fontId="3" fillId="0" borderId="0" xfId="1524" applyNumberFormat="1" applyFont="1"/>
    <xf numFmtId="165" fontId="3" fillId="0" borderId="12" xfId="1524" applyNumberFormat="1" applyFont="1" applyBorder="1"/>
    <xf numFmtId="0" fontId="3" fillId="0" borderId="11" xfId="1529" applyNumberFormat="1" applyFont="1" applyBorder="1" applyAlignment="1">
      <alignment horizontal="right"/>
    </xf>
    <xf numFmtId="0" fontId="3" fillId="0" borderId="0" xfId="0" applyFont="1" applyFill="1" applyBorder="1" applyAlignment="1">
      <alignment horizontal="left" wrapText="1"/>
    </xf>
    <xf numFmtId="0" fontId="3" fillId="0" borderId="0" xfId="0" applyFont="1" applyBorder="1" applyAlignment="1">
      <alignment horizontal="left"/>
    </xf>
    <xf numFmtId="0" fontId="3" fillId="0" borderId="16" xfId="277" applyNumberFormat="1" applyFont="1" applyFill="1" applyBorder="1" applyAlignment="1">
      <alignment horizontal="right" vertical="center"/>
    </xf>
    <xf numFmtId="165" fontId="51" fillId="0" borderId="11" xfId="0" applyNumberFormat="1" applyFont="1" applyBorder="1"/>
    <xf numFmtId="165" fontId="51" fillId="0" borderId="12" xfId="0" applyNumberFormat="1" applyFont="1" applyBorder="1"/>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22" xfId="0" applyFont="1" applyBorder="1" applyAlignment="1">
      <alignment horizontal="left" vertical="center" wrapText="1"/>
    </xf>
    <xf numFmtId="0" fontId="7" fillId="0" borderId="0" xfId="1529" applyFont="1"/>
    <xf numFmtId="0" fontId="3" fillId="0" borderId="1" xfId="0" applyFont="1" applyBorder="1" applyAlignment="1">
      <alignment horizontal="left" vertical="center" wrapText="1"/>
    </xf>
    <xf numFmtId="0" fontId="7" fillId="0" borderId="0" xfId="1529" applyFont="1"/>
    <xf numFmtId="0" fontId="7" fillId="0" borderId="0" xfId="1529" applyFont="1" applyAlignment="1">
      <alignment horizontal="left"/>
    </xf>
    <xf numFmtId="0" fontId="3" fillId="9" borderId="9" xfId="1524" applyFont="1" applyFill="1" applyBorder="1" applyAlignment="1">
      <alignment horizontal="center" vertical="center" wrapText="1"/>
    </xf>
    <xf numFmtId="0" fontId="47" fillId="0" borderId="0" xfId="0" applyFont="1"/>
    <xf numFmtId="0" fontId="7" fillId="0" borderId="0" xfId="1529" applyFont="1"/>
    <xf numFmtId="0" fontId="3" fillId="0" borderId="1" xfId="0" applyFont="1" applyBorder="1" applyAlignment="1">
      <alignment horizontal="left"/>
    </xf>
    <xf numFmtId="0" fontId="47" fillId="0" borderId="0" xfId="1524" applyFont="1" applyBorder="1" applyAlignment="1"/>
    <xf numFmtId="0" fontId="6" fillId="0" borderId="12" xfId="1524" applyFont="1" applyBorder="1" applyAlignment="1">
      <alignment horizontal="right"/>
    </xf>
    <xf numFmtId="0" fontId="6" fillId="0" borderId="12" xfId="1524" applyFont="1" applyBorder="1"/>
    <xf numFmtId="0" fontId="6" fillId="0" borderId="11" xfId="1524" applyFont="1" applyBorder="1"/>
    <xf numFmtId="0" fontId="6" fillId="0" borderId="12" xfId="1524" applyNumberFormat="1" applyFont="1" applyBorder="1" applyAlignment="1">
      <alignment horizontal="right"/>
    </xf>
    <xf numFmtId="165" fontId="47" fillId="0" borderId="0" xfId="0" applyNumberFormat="1" applyFont="1"/>
    <xf numFmtId="0" fontId="3" fillId="0" borderId="0" xfId="1531" applyFont="1" applyBorder="1" applyAlignment="1">
      <alignment wrapText="1"/>
    </xf>
    <xf numFmtId="164" fontId="21" fillId="0" borderId="0" xfId="1531" applyNumberFormat="1" applyFont="1" applyBorder="1" applyAlignment="1">
      <alignment wrapText="1"/>
    </xf>
    <xf numFmtId="0" fontId="45" fillId="0" borderId="0" xfId="1531" applyFont="1" applyBorder="1" applyAlignment="1">
      <alignment wrapText="1"/>
    </xf>
    <xf numFmtId="0" fontId="30" fillId="0" borderId="0" xfId="1531" applyFont="1" applyBorder="1" applyAlignment="1">
      <alignment wrapText="1"/>
    </xf>
    <xf numFmtId="164" fontId="3" fillId="0" borderId="0" xfId="1531" applyNumberFormat="1" applyFont="1" applyBorder="1" applyAlignment="1">
      <alignment wrapText="1"/>
    </xf>
    <xf numFmtId="164" fontId="3" fillId="0" borderId="0" xfId="1531" applyNumberFormat="1" applyFont="1" applyBorder="1" applyAlignment="1"/>
    <xf numFmtId="0" fontId="3" fillId="0" borderId="0" xfId="1531" applyFont="1" applyBorder="1" applyAlignment="1"/>
    <xf numFmtId="164" fontId="3" fillId="0" borderId="0" xfId="1531" applyNumberFormat="1" applyFont="1" applyBorder="1" applyAlignment="1">
      <alignment horizontal="left" wrapText="1" indent="1"/>
    </xf>
    <xf numFmtId="0" fontId="30" fillId="0" borderId="0" xfId="1531" applyFont="1" applyBorder="1" applyAlignment="1">
      <alignment horizontal="left" wrapText="1" indent="1"/>
    </xf>
    <xf numFmtId="0" fontId="47" fillId="0" borderId="0" xfId="0" applyFont="1" applyBorder="1" applyAlignment="1">
      <alignment horizontal="right"/>
    </xf>
    <xf numFmtId="0" fontId="3" fillId="0" borderId="16" xfId="180" applyNumberFormat="1" applyFont="1" applyBorder="1" applyAlignment="1">
      <alignment horizontal="right" vertical="center"/>
    </xf>
    <xf numFmtId="0" fontId="47" fillId="0" borderId="0" xfId="1529" applyFont="1" applyFill="1"/>
    <xf numFmtId="165" fontId="3" fillId="0" borderId="17" xfId="0" applyNumberFormat="1" applyFont="1" applyBorder="1" applyAlignment="1">
      <alignment horizontal="left" wrapText="1"/>
    </xf>
    <xf numFmtId="0" fontId="6" fillId="0" borderId="16" xfId="0" applyNumberFormat="1" applyFont="1" applyBorder="1" applyAlignment="1">
      <alignment horizontal="right" wrapText="1"/>
    </xf>
    <xf numFmtId="0" fontId="21" fillId="0" borderId="0" xfId="0" applyFont="1" applyAlignment="1"/>
    <xf numFmtId="0" fontId="3" fillId="0" borderId="9" xfId="0" applyFont="1" applyBorder="1" applyAlignment="1">
      <alignment horizontal="center" wrapText="1"/>
    </xf>
    <xf numFmtId="0" fontId="3" fillId="0" borderId="2" xfId="0" applyFont="1" applyBorder="1" applyAlignment="1">
      <alignment horizontal="center"/>
    </xf>
    <xf numFmtId="0" fontId="30" fillId="0" borderId="1" xfId="0" applyFont="1" applyBorder="1" applyAlignment="1">
      <alignment horizontal="left"/>
    </xf>
    <xf numFmtId="49" fontId="3" fillId="0" borderId="1" xfId="0" applyNumberFormat="1" applyFont="1" applyBorder="1" applyAlignment="1">
      <alignment horizontal="left"/>
    </xf>
    <xf numFmtId="165" fontId="3" fillId="0" borderId="0" xfId="0" applyNumberFormat="1" applyFont="1" applyFill="1" applyBorder="1" applyAlignment="1">
      <alignment horizontal="right"/>
    </xf>
    <xf numFmtId="165" fontId="3" fillId="0" borderId="12" xfId="0" applyNumberFormat="1" applyFont="1" applyFill="1" applyBorder="1" applyAlignment="1">
      <alignment horizontal="right"/>
    </xf>
    <xf numFmtId="0" fontId="7" fillId="0" borderId="0" xfId="1530" applyFont="1" applyAlignment="1"/>
    <xf numFmtId="0" fontId="3" fillId="0" borderId="7" xfId="1531" applyFont="1" applyBorder="1" applyAlignment="1">
      <alignment horizontal="center" wrapText="1"/>
    </xf>
    <xf numFmtId="164" fontId="3" fillId="0" borderId="1" xfId="1531" quotePrefix="1" applyNumberFormat="1" applyFont="1" applyBorder="1" applyAlignment="1">
      <alignment horizontal="left" wrapText="1" indent="1"/>
    </xf>
    <xf numFmtId="0" fontId="79" fillId="0" borderId="0" xfId="1514" applyFont="1" applyAlignment="1" applyProtection="1">
      <alignment vertical="center"/>
    </xf>
    <xf numFmtId="0" fontId="78" fillId="0" borderId="0" xfId="1514" applyFont="1" applyAlignment="1" applyProtection="1">
      <alignment vertical="center"/>
    </xf>
    <xf numFmtId="0" fontId="3" fillId="0" borderId="7" xfId="0" applyFont="1" applyFill="1" applyBorder="1" applyAlignment="1">
      <alignment horizontal="left" wrapText="1"/>
    </xf>
    <xf numFmtId="0" fontId="3" fillId="0" borderId="9" xfId="0" applyFont="1" applyFill="1" applyBorder="1" applyAlignment="1">
      <alignment horizontal="left"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69" fillId="0" borderId="0" xfId="0" applyFont="1" applyBorder="1" applyAlignment="1"/>
    <xf numFmtId="0" fontId="3" fillId="0" borderId="0" xfId="0" applyNumberFormat="1" applyFont="1" applyBorder="1" applyAlignment="1">
      <alignment horizontal="left"/>
    </xf>
    <xf numFmtId="0" fontId="3" fillId="0" borderId="0" xfId="0" applyFont="1" applyBorder="1" applyAlignment="1">
      <alignment horizontal="right"/>
    </xf>
    <xf numFmtId="0" fontId="68" fillId="0" borderId="0" xfId="0" applyFont="1" applyBorder="1" applyAlignment="1"/>
    <xf numFmtId="0" fontId="30" fillId="0" borderId="0" xfId="0" applyFont="1" applyBorder="1" applyAlignment="1">
      <alignment horizontal="left"/>
    </xf>
    <xf numFmtId="164" fontId="3" fillId="0" borderId="0" xfId="0" applyNumberFormat="1" applyFont="1" applyBorder="1" applyAlignment="1">
      <alignment horizontal="left"/>
    </xf>
    <xf numFmtId="164" fontId="3" fillId="0" borderId="0" xfId="0" applyNumberFormat="1" applyFont="1" applyBorder="1" applyAlignment="1">
      <alignment horizontal="left" indent="1"/>
    </xf>
    <xf numFmtId="164" fontId="6" fillId="0" borderId="0" xfId="0" applyNumberFormat="1" applyFont="1" applyFill="1" applyBorder="1" applyAlignment="1">
      <alignment horizontal="left"/>
    </xf>
    <xf numFmtId="0" fontId="30" fillId="0" borderId="0" xfId="0" applyFont="1" applyFill="1" applyBorder="1" applyAlignment="1">
      <alignment horizontal="left"/>
    </xf>
    <xf numFmtId="164" fontId="3"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3" fillId="0" borderId="0" xfId="0" applyFont="1" applyFill="1" applyBorder="1" applyAlignment="1">
      <alignment horizontal="left" indent="1"/>
    </xf>
    <xf numFmtId="164" fontId="3" fillId="0" borderId="0" xfId="0" applyNumberFormat="1" applyFont="1" applyFill="1" applyBorder="1" applyAlignment="1">
      <alignment horizontal="left" indent="1"/>
    </xf>
    <xf numFmtId="0" fontId="30" fillId="0" borderId="0" xfId="0" applyFont="1" applyFill="1" applyBorder="1" applyAlignment="1">
      <alignment horizontal="left" indent="1"/>
    </xf>
    <xf numFmtId="0" fontId="3" fillId="0" borderId="0" xfId="0" applyNumberFormat="1" applyFont="1" applyFill="1" applyBorder="1" applyAlignment="1">
      <alignment horizontal="left" indent="2"/>
    </xf>
    <xf numFmtId="0" fontId="36" fillId="0" borderId="0" xfId="0" applyFont="1" applyFill="1" applyBorder="1" applyAlignment="1">
      <alignment horizontal="left"/>
    </xf>
    <xf numFmtId="0" fontId="6" fillId="0" borderId="11" xfId="0" applyFont="1" applyBorder="1" applyAlignment="1"/>
    <xf numFmtId="165" fontId="6" fillId="0" borderId="11" xfId="0" applyNumberFormat="1" applyFont="1" applyBorder="1" applyAlignment="1"/>
    <xf numFmtId="0" fontId="6" fillId="0" borderId="0" xfId="0" applyFont="1" applyAlignment="1"/>
    <xf numFmtId="0" fontId="36" fillId="0" borderId="0" xfId="0" applyFont="1" applyBorder="1" applyAlignment="1">
      <alignment horizontal="left"/>
    </xf>
    <xf numFmtId="0" fontId="3" fillId="0" borderId="0" xfId="0" applyFont="1" applyAlignment="1"/>
    <xf numFmtId="0" fontId="6" fillId="0" borderId="12" xfId="0" applyFont="1" applyBorder="1" applyAlignment="1"/>
    <xf numFmtId="0" fontId="3" fillId="0" borderId="12" xfId="0" applyFont="1" applyBorder="1" applyAlignment="1"/>
    <xf numFmtId="0" fontId="6" fillId="0" borderId="2" xfId="0" applyFont="1" applyBorder="1" applyAlignment="1">
      <alignment horizontal="center"/>
    </xf>
    <xf numFmtId="165" fontId="3" fillId="0" borderId="12" xfId="0" applyNumberFormat="1"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6" fillId="0" borderId="0" xfId="0" applyNumberFormat="1" applyFont="1" applyBorder="1" applyAlignment="1">
      <alignment horizontal="left"/>
    </xf>
    <xf numFmtId="49" fontId="36" fillId="0" borderId="71" xfId="0" applyNumberFormat="1" applyFont="1" applyBorder="1" applyAlignment="1">
      <alignment horizontal="left"/>
    </xf>
    <xf numFmtId="0" fontId="3" fillId="0" borderId="71" xfId="0" applyFont="1" applyBorder="1" applyAlignment="1">
      <alignment horizontal="left"/>
    </xf>
    <xf numFmtId="164" fontId="3" fillId="0" borderId="71" xfId="0" applyNumberFormat="1" applyFont="1" applyBorder="1" applyAlignment="1">
      <alignment horizontal="left" indent="1"/>
    </xf>
    <xf numFmtId="164" fontId="6" fillId="0" borderId="71" xfId="0" applyNumberFormat="1" applyFont="1" applyBorder="1" applyAlignment="1">
      <alignment horizontal="left"/>
    </xf>
    <xf numFmtId="49" fontId="3" fillId="0" borderId="0" xfId="0" applyNumberFormat="1" applyFont="1" applyBorder="1" applyAlignment="1">
      <alignment horizontal="left" indent="1"/>
    </xf>
    <xf numFmtId="0" fontId="36" fillId="0" borderId="71" xfId="0" applyFont="1" applyBorder="1" applyAlignment="1">
      <alignment horizontal="left"/>
    </xf>
    <xf numFmtId="0" fontId="26" fillId="0" borderId="0" xfId="0" applyFont="1" applyAlignment="1">
      <alignment horizontal="left"/>
    </xf>
    <xf numFmtId="165" fontId="3" fillId="0" borderId="71" xfId="1529" applyNumberFormat="1" applyFont="1" applyFill="1" applyBorder="1"/>
    <xf numFmtId="0" fontId="3" fillId="0" borderId="71" xfId="0" applyFont="1" applyFill="1" applyBorder="1" applyAlignment="1">
      <alignment horizontal="left" wrapText="1"/>
    </xf>
    <xf numFmtId="0" fontId="3" fillId="0" borderId="71" xfId="0" applyFont="1" applyFill="1" applyBorder="1" applyAlignment="1">
      <alignment horizontal="left"/>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9" xfId="1531" applyFont="1" applyBorder="1" applyAlignment="1">
      <alignment horizontal="center" vertical="center" wrapText="1"/>
    </xf>
    <xf numFmtId="0" fontId="3" fillId="0" borderId="36"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71" xfId="0" applyFont="1" applyBorder="1" applyAlignment="1">
      <alignment horizontal="left" wrapText="1"/>
    </xf>
    <xf numFmtId="165" fontId="3" fillId="0" borderId="71" xfId="0" applyNumberFormat="1" applyFont="1" applyBorder="1" applyAlignment="1">
      <alignment horizontal="left" wrapText="1"/>
    </xf>
    <xf numFmtId="1" fontId="6" fillId="0" borderId="11" xfId="1534" applyNumberFormat="1" applyFont="1" applyFill="1" applyBorder="1" applyAlignment="1">
      <alignment horizontal="right"/>
    </xf>
    <xf numFmtId="2" fontId="6" fillId="0" borderId="11" xfId="1534" applyNumberFormat="1" applyFont="1" applyFill="1" applyBorder="1" applyAlignment="1">
      <alignment horizontal="right"/>
    </xf>
    <xf numFmtId="2" fontId="6" fillId="0" borderId="12" xfId="1534" applyNumberFormat="1" applyFont="1" applyFill="1" applyBorder="1" applyAlignment="1">
      <alignment horizontal="right"/>
    </xf>
    <xf numFmtId="1" fontId="3" fillId="0" borderId="11" xfId="1534" applyNumberFormat="1" applyFont="1" applyFill="1" applyBorder="1" applyAlignment="1">
      <alignment horizontal="right"/>
    </xf>
    <xf numFmtId="2" fontId="3" fillId="0" borderId="11" xfId="1534" applyNumberFormat="1" applyFont="1" applyFill="1" applyBorder="1" applyAlignment="1">
      <alignment horizontal="right"/>
    </xf>
    <xf numFmtId="2" fontId="3" fillId="0" borderId="12" xfId="1534" applyNumberFormat="1" applyFont="1" applyFill="1" applyBorder="1" applyAlignment="1">
      <alignment horizontal="right"/>
    </xf>
    <xf numFmtId="0" fontId="107" fillId="0" borderId="0" xfId="0" applyFont="1" applyFill="1" applyAlignment="1">
      <alignment horizontal="center"/>
    </xf>
    <xf numFmtId="164" fontId="6" fillId="0" borderId="1" xfId="0" applyNumberFormat="1" applyFont="1" applyFill="1" applyBorder="1" applyAlignment="1">
      <alignment horizontal="left" vertical="center"/>
    </xf>
    <xf numFmtId="0" fontId="36" fillId="0" borderId="1" xfId="0" applyFont="1" applyFill="1" applyBorder="1" applyAlignment="1">
      <alignment horizontal="left" vertical="center"/>
    </xf>
    <xf numFmtId="164" fontId="3" fillId="0" borderId="1" xfId="0" applyNumberFormat="1" applyFont="1" applyFill="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27" fillId="0" borderId="0" xfId="0" applyFont="1" applyBorder="1" applyAlignment="1">
      <alignment horizontal="left" indent="1"/>
    </xf>
    <xf numFmtId="0" fontId="3" fillId="0" borderId="71" xfId="1529" applyFont="1" applyFill="1" applyBorder="1" applyAlignment="1">
      <alignment horizontal="lef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164" fontId="6" fillId="0" borderId="71" xfId="0" applyNumberFormat="1" applyFont="1" applyFill="1" applyBorder="1" applyAlignment="1">
      <alignment horizontal="left"/>
    </xf>
    <xf numFmtId="0" fontId="36" fillId="0" borderId="71" xfId="0" applyFont="1" applyFill="1" applyBorder="1" applyAlignment="1">
      <alignment horizontal="left"/>
    </xf>
    <xf numFmtId="0" fontId="3" fillId="0" borderId="71" xfId="0" applyFont="1" applyFill="1" applyBorder="1" applyAlignment="1">
      <alignment horizontal="left" indent="1"/>
    </xf>
    <xf numFmtId="0" fontId="30" fillId="0" borderId="71" xfId="0" applyFont="1" applyFill="1" applyBorder="1" applyAlignment="1">
      <alignment horizontal="left" indent="1"/>
    </xf>
    <xf numFmtId="164" fontId="3" fillId="0" borderId="71" xfId="0" applyNumberFormat="1" applyFont="1" applyFill="1" applyBorder="1" applyAlignment="1">
      <alignment horizontal="left" indent="2"/>
    </xf>
    <xf numFmtId="0" fontId="30" fillId="0" borderId="71" xfId="0" applyFont="1" applyFill="1" applyBorder="1" applyAlignment="1">
      <alignment horizontal="left" indent="2"/>
    </xf>
    <xf numFmtId="0" fontId="30" fillId="0" borderId="71" xfId="0" applyFont="1" applyFill="1" applyBorder="1" applyAlignment="1">
      <alignment horizontal="left"/>
    </xf>
    <xf numFmtId="164" fontId="3" fillId="0" borderId="71" xfId="0" applyNumberFormat="1" applyFont="1" applyFill="1" applyBorder="1" applyAlignment="1">
      <alignment horizontal="left" indent="1"/>
    </xf>
    <xf numFmtId="0" fontId="3" fillId="0" borderId="71" xfId="0" applyNumberFormat="1" applyFont="1" applyFill="1" applyBorder="1" applyAlignment="1">
      <alignment horizontal="left" indent="1"/>
    </xf>
    <xf numFmtId="0" fontId="3" fillId="0" borderId="71" xfId="0" applyNumberFormat="1" applyFont="1" applyFill="1" applyBorder="1" applyAlignment="1">
      <alignment horizontal="left" indent="2"/>
    </xf>
    <xf numFmtId="49" fontId="6" fillId="0" borderId="0" xfId="0" applyNumberFormat="1" applyFont="1" applyBorder="1" applyAlignment="1">
      <alignment horizontal="left"/>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7" fillId="0" borderId="0" xfId="1529" applyFont="1"/>
    <xf numFmtId="0" fontId="7" fillId="0" borderId="0" xfId="1529" applyFont="1" applyAlignment="1">
      <alignment horizontal="left"/>
    </xf>
    <xf numFmtId="0" fontId="3" fillId="0" borderId="2" xfId="1529" applyFont="1" applyFill="1" applyBorder="1" applyAlignment="1">
      <alignment horizontal="center" vertical="center" wrapText="1"/>
    </xf>
    <xf numFmtId="0" fontId="26" fillId="0" borderId="0" xfId="1529" applyFont="1" applyAlignment="1">
      <alignment horizontal="left"/>
    </xf>
    <xf numFmtId="0" fontId="12" fillId="0" borderId="0" xfId="1529" applyFont="1" applyAlignment="1"/>
    <xf numFmtId="0" fontId="47" fillId="0" borderId="71" xfId="1529" applyFont="1" applyFill="1" applyBorder="1" applyAlignment="1">
      <alignment horizontal="left"/>
    </xf>
    <xf numFmtId="0" fontId="108" fillId="0" borderId="71" xfId="1529" applyFont="1" applyFill="1" applyBorder="1" applyAlignment="1">
      <alignment horizontal="left"/>
    </xf>
    <xf numFmtId="0" fontId="54" fillId="0" borderId="0" xfId="0" applyFont="1" applyAlignment="1">
      <alignment horizontal="left" vertical="center" wrapText="1"/>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xf>
    <xf numFmtId="0" fontId="3" fillId="0" borderId="4" xfId="1529" applyFont="1" applyFill="1" applyBorder="1" applyAlignment="1">
      <alignment horizontal="center" vertical="center" wrapText="1"/>
    </xf>
    <xf numFmtId="0" fontId="3" fillId="0" borderId="71" xfId="1529" applyNumberFormat="1" applyFont="1" applyBorder="1" applyAlignment="1">
      <alignment horizontal="left"/>
    </xf>
    <xf numFmtId="0" fontId="3" fillId="0" borderId="71" xfId="1529" applyFont="1" applyBorder="1"/>
    <xf numFmtId="0" fontId="3" fillId="0" borderId="71" xfId="0" applyFont="1" applyBorder="1"/>
    <xf numFmtId="0" fontId="27" fillId="0" borderId="0" xfId="0" applyFont="1" applyAlignment="1">
      <alignment horizontal="left"/>
    </xf>
    <xf numFmtId="0" fontId="3" fillId="9" borderId="2" xfId="1524" applyFont="1" applyFill="1" applyBorder="1" applyAlignment="1">
      <alignment horizontal="center" vertical="center" wrapText="1"/>
    </xf>
    <xf numFmtId="0" fontId="47" fillId="0" borderId="71" xfId="0" applyFont="1" applyBorder="1" applyAlignment="1">
      <alignment wrapText="1"/>
    </xf>
    <xf numFmtId="0" fontId="3" fillId="0" borderId="71" xfId="0" applyFont="1" applyBorder="1" applyAlignment="1">
      <alignment wrapText="1"/>
    </xf>
    <xf numFmtId="0" fontId="14" fillId="0" borderId="10" xfId="0" applyFont="1" applyBorder="1"/>
    <xf numFmtId="0" fontId="14" fillId="0" borderId="10" xfId="0" applyFont="1" applyBorder="1" applyAlignment="1">
      <alignment horizontal="center"/>
    </xf>
    <xf numFmtId="0" fontId="21"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1" xfId="1524" applyFont="1" applyBorder="1" applyAlignment="1">
      <alignment horizontal="left"/>
    </xf>
    <xf numFmtId="0" fontId="3" fillId="9" borderId="71" xfId="1524"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7" xfId="0" applyFont="1" applyFill="1" applyBorder="1" applyAlignment="1">
      <alignment horizontal="left" wrapText="1"/>
    </xf>
    <xf numFmtId="0" fontId="3" fillId="0" borderId="16" xfId="0" applyNumberFormat="1" applyFont="1" applyFill="1" applyBorder="1" applyAlignment="1">
      <alignment horizontal="left" wrapText="1"/>
    </xf>
    <xf numFmtId="165" fontId="47" fillId="0" borderId="0" xfId="0" applyNumberFormat="1" applyFont="1" applyFill="1"/>
    <xf numFmtId="165" fontId="3" fillId="0" borderId="0" xfId="0" applyNumberFormat="1" applyFont="1" applyFill="1" applyBorder="1" applyAlignment="1">
      <alignment wrapText="1"/>
    </xf>
    <xf numFmtId="165" fontId="3" fillId="0" borderId="17" xfId="0" applyNumberFormat="1" applyFont="1" applyFill="1" applyBorder="1" applyAlignment="1">
      <alignment wrapText="1"/>
    </xf>
    <xf numFmtId="0" fontId="21" fillId="0" borderId="11" xfId="0" applyFont="1" applyFill="1" applyBorder="1" applyAlignment="1">
      <alignment horizontal="left"/>
    </xf>
    <xf numFmtId="0" fontId="14" fillId="0" borderId="0" xfId="0" applyFont="1" applyFill="1" applyAlignment="1">
      <alignment horizontal="left"/>
    </xf>
    <xf numFmtId="0" fontId="3" fillId="0" borderId="11" xfId="0" applyFont="1" applyFill="1" applyBorder="1" applyAlignment="1">
      <alignment horizontal="left"/>
    </xf>
    <xf numFmtId="0" fontId="3" fillId="0" borderId="18" xfId="0" applyNumberFormat="1" applyFont="1" applyFill="1" applyBorder="1" applyAlignment="1">
      <alignment horizontal="left" wrapText="1"/>
    </xf>
    <xf numFmtId="0" fontId="6" fillId="0" borderId="11" xfId="0" applyNumberFormat="1" applyFont="1" applyFill="1" applyBorder="1" applyAlignment="1">
      <alignment horizontal="right" wrapText="1"/>
    </xf>
    <xf numFmtId="165" fontId="3" fillId="0" borderId="0" xfId="0" applyNumberFormat="1" applyFont="1" applyFill="1" applyBorder="1" applyAlignment="1">
      <alignment horizontal="left" wrapText="1"/>
    </xf>
    <xf numFmtId="0" fontId="21" fillId="0" borderId="11" xfId="0" applyFont="1" applyFill="1" applyBorder="1"/>
    <xf numFmtId="0" fontId="14" fillId="0" borderId="0" xfId="0" applyFont="1" applyFill="1"/>
    <xf numFmtId="0" fontId="7" fillId="0" borderId="0" xfId="1529" applyFont="1"/>
    <xf numFmtId="0" fontId="7" fillId="0" borderId="0" xfId="1529" applyFont="1" applyAlignment="1">
      <alignment horizontal="left"/>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xf>
    <xf numFmtId="0" fontId="26" fillId="0" borderId="0" xfId="1529" applyFont="1" applyAlignment="1">
      <alignment horizontal="left"/>
    </xf>
    <xf numFmtId="0" fontId="3" fillId="0" borderId="22" xfId="0" applyFont="1" applyBorder="1" applyAlignment="1">
      <alignment horizontal="center" vertical="center" wrapText="1"/>
    </xf>
    <xf numFmtId="0" fontId="3"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71" xfId="0" applyFont="1" applyBorder="1" applyAlignment="1">
      <alignment vertical="center" wrapText="1"/>
    </xf>
    <xf numFmtId="165" fontId="3" fillId="0" borderId="11" xfId="2154" applyNumberFormat="1" applyFont="1" applyFill="1" applyBorder="1"/>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4" fillId="0" borderId="0" xfId="0" applyFont="1" applyAlignment="1">
      <alignment horizontal="left" vertical="center"/>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0" xfId="1529" applyFont="1" applyFill="1" applyBorder="1" applyAlignment="1">
      <alignment horizontal="center" vertical="center" wrapText="1"/>
    </xf>
    <xf numFmtId="0" fontId="3" fillId="0" borderId="71" xfId="1529" applyFont="1" applyFill="1" applyBorder="1" applyAlignment="1">
      <alignment horizontal="center" vertical="center" wrapText="1"/>
    </xf>
    <xf numFmtId="0" fontId="3" fillId="0" borderId="30" xfId="0" applyFont="1" applyBorder="1" applyAlignment="1">
      <alignment horizontal="center" vertical="center" wrapText="1"/>
    </xf>
    <xf numFmtId="0" fontId="7" fillId="0" borderId="0" xfId="0" applyFont="1" applyAlignment="1">
      <alignment horizontal="left"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26" fillId="0" borderId="0" xfId="1529" applyFont="1" applyAlignment="1">
      <alignment horizontal="left"/>
    </xf>
    <xf numFmtId="165" fontId="21" fillId="0" borderId="12" xfId="0" applyNumberFormat="1" applyFont="1" applyFill="1" applyBorder="1" applyAlignment="1">
      <alignment horizontal="right" wrapText="1"/>
    </xf>
    <xf numFmtId="0" fontId="14" fillId="0" borderId="0" xfId="0" applyFont="1" applyBorder="1" applyAlignment="1">
      <alignment horizontal="left"/>
    </xf>
    <xf numFmtId="0" fontId="21" fillId="0" borderId="0" xfId="0" applyFont="1" applyBorder="1" applyAlignment="1">
      <alignment horizontal="left"/>
    </xf>
    <xf numFmtId="0" fontId="7" fillId="0" borderId="0" xfId="0" applyFont="1" applyBorder="1" applyAlignment="1">
      <alignment horizontal="left"/>
    </xf>
    <xf numFmtId="0" fontId="3" fillId="0" borderId="0" xfId="1529" applyFont="1" applyFill="1" applyBorder="1" applyAlignment="1">
      <alignment horizontal="right"/>
    </xf>
    <xf numFmtId="0" fontId="6" fillId="0" borderId="0" xfId="0" applyFont="1" applyBorder="1" applyAlignment="1">
      <alignment horizontal="left" wrapText="1"/>
    </xf>
    <xf numFmtId="0" fontId="30" fillId="0" borderId="0" xfId="0" applyFont="1" applyBorder="1" applyAlignment="1">
      <alignment horizontal="left" wrapText="1"/>
    </xf>
    <xf numFmtId="0" fontId="3" fillId="0" borderId="0" xfId="0" applyFont="1" applyBorder="1" applyAlignment="1">
      <alignment vertical="top" wrapText="1"/>
    </xf>
    <xf numFmtId="1" fontId="7" fillId="0" borderId="0" xfId="0" applyNumberFormat="1" applyFont="1"/>
    <xf numFmtId="0" fontId="7" fillId="0" borderId="0" xfId="0" applyFont="1" applyAlignment="1">
      <alignment horizontal="right" vertical="center"/>
    </xf>
    <xf numFmtId="0" fontId="110" fillId="0" borderId="0" xfId="0" applyFont="1"/>
    <xf numFmtId="0" fontId="110" fillId="0" borderId="0" xfId="0" applyFont="1" applyAlignment="1">
      <alignment horizontal="right"/>
    </xf>
    <xf numFmtId="0" fontId="3" fillId="0" borderId="33" xfId="0" applyFont="1" applyBorder="1" applyAlignment="1">
      <alignment vertical="center" wrapText="1"/>
    </xf>
    <xf numFmtId="0" fontId="37" fillId="0" borderId="0" xfId="0" applyFont="1"/>
    <xf numFmtId="0" fontId="113" fillId="0" borderId="0" xfId="0" applyFont="1" applyAlignment="1">
      <alignment horizontal="right" vertical="center"/>
    </xf>
    <xf numFmtId="0" fontId="111" fillId="0" borderId="0" xfId="1514" applyFont="1" applyAlignment="1" applyProtection="1">
      <alignment horizontal="right"/>
    </xf>
    <xf numFmtId="0" fontId="112" fillId="0" borderId="0" xfId="1514" applyFont="1" applyAlignment="1" applyProtection="1">
      <alignment horizontal="right"/>
    </xf>
    <xf numFmtId="0" fontId="114" fillId="0" borderId="0" xfId="0" applyFont="1" applyAlignment="1">
      <alignment horizontal="right"/>
    </xf>
    <xf numFmtId="0" fontId="3" fillId="0" borderId="1" xfId="1531" applyNumberFormat="1" applyFont="1" applyBorder="1" applyAlignment="1">
      <alignment wrapText="1"/>
    </xf>
    <xf numFmtId="165" fontId="62" fillId="0" borderId="11" xfId="0" applyNumberFormat="1" applyFont="1" applyBorder="1"/>
    <xf numFmtId="0" fontId="3" fillId="0" borderId="75" xfId="1529" applyFont="1" applyFill="1" applyBorder="1" applyAlignment="1">
      <alignment horizontal="left" vertical="center" wrapText="1"/>
    </xf>
    <xf numFmtId="0" fontId="7" fillId="0" borderId="0" xfId="1529" applyFont="1"/>
    <xf numFmtId="0" fontId="7" fillId="0" borderId="0" xfId="1529" applyFont="1" applyAlignment="1">
      <alignment horizontal="left"/>
    </xf>
    <xf numFmtId="0" fontId="3" fillId="0" borderId="77" xfId="0" applyFont="1" applyBorder="1" applyAlignment="1">
      <alignment horizontal="center" vertical="center" wrapText="1"/>
    </xf>
    <xf numFmtId="0" fontId="3" fillId="0" borderId="79" xfId="0" applyFont="1" applyBorder="1" applyAlignment="1">
      <alignment horizontal="center" vertical="center" wrapText="1"/>
    </xf>
    <xf numFmtId="165" fontId="104" fillId="0" borderId="0" xfId="0" applyNumberFormat="1" applyFont="1" applyBorder="1"/>
    <xf numFmtId="0" fontId="3" fillId="0" borderId="71" xfId="1529" applyNumberFormat="1" applyFont="1" applyFill="1" applyBorder="1" applyAlignment="1">
      <alignment horizontal="left"/>
    </xf>
    <xf numFmtId="165" fontId="3" fillId="0" borderId="0" xfId="1529" applyNumberFormat="1" applyFont="1" applyFill="1" applyBorder="1" applyAlignment="1">
      <alignment horizontal="right" vertical="center"/>
    </xf>
    <xf numFmtId="165" fontId="3" fillId="0" borderId="71" xfId="1529" applyNumberFormat="1" applyFont="1" applyFill="1" applyBorder="1" applyAlignment="1">
      <alignment horizontal="right" vertical="center"/>
    </xf>
    <xf numFmtId="0" fontId="3" fillId="0" borderId="71" xfId="0" applyFont="1" applyBorder="1" applyAlignment="1">
      <alignment horizontal="left" vertical="center" wrapText="1"/>
    </xf>
    <xf numFmtId="0" fontId="3" fillId="0" borderId="71" xfId="0" applyFont="1" applyBorder="1" applyAlignment="1">
      <alignment horizontal="left" vertical="center"/>
    </xf>
    <xf numFmtId="0" fontId="116" fillId="0" borderId="0" xfId="0" applyFont="1"/>
    <xf numFmtId="0" fontId="3" fillId="0" borderId="82" xfId="1531" applyFont="1" applyBorder="1" applyAlignment="1">
      <alignment horizontal="center" wrapText="1"/>
    </xf>
    <xf numFmtId="0" fontId="3" fillId="0" borderId="82" xfId="1531" applyFont="1" applyBorder="1" applyAlignment="1">
      <alignment horizontal="center" vertical="center" wrapText="1"/>
    </xf>
    <xf numFmtId="0" fontId="3" fillId="0" borderId="81" xfId="1531" applyFont="1" applyBorder="1" applyAlignment="1">
      <alignment horizontal="center" vertical="center" wrapText="1"/>
    </xf>
    <xf numFmtId="0" fontId="38" fillId="0" borderId="0" xfId="1514" applyFont="1" applyAlignment="1" applyProtection="1">
      <alignment horizontal="right" vertical="center"/>
    </xf>
    <xf numFmtId="0" fontId="2" fillId="0" borderId="0" xfId="1514" applyAlignment="1" applyProtection="1">
      <alignment horizontal="right" vertical="center"/>
    </xf>
    <xf numFmtId="0" fontId="2" fillId="0" borderId="0" xfId="1514" applyAlignment="1" applyProtection="1">
      <alignment horizontal="right"/>
    </xf>
    <xf numFmtId="165" fontId="3" fillId="0" borderId="11" xfId="1523" applyNumberFormat="1" applyFont="1" applyBorder="1"/>
    <xf numFmtId="165" fontId="3" fillId="0" borderId="12" xfId="1523" applyNumberFormat="1" applyFont="1" applyBorder="1"/>
    <xf numFmtId="0" fontId="3" fillId="0" borderId="82" xfId="1523" applyFont="1" applyBorder="1" applyAlignment="1">
      <alignment horizontal="center" vertical="center" wrapText="1"/>
    </xf>
    <xf numFmtId="0" fontId="6" fillId="0" borderId="82" xfId="1523" applyFont="1" applyBorder="1" applyAlignment="1">
      <alignment horizontal="center" vertical="center"/>
    </xf>
    <xf numFmtId="0" fontId="6" fillId="0" borderId="81" xfId="1523" applyFont="1" applyBorder="1" applyAlignment="1">
      <alignment horizontal="center" vertical="center"/>
    </xf>
    <xf numFmtId="165" fontId="3" fillId="0" borderId="11" xfId="1523" applyNumberFormat="1" applyFont="1" applyFill="1" applyBorder="1" applyAlignment="1">
      <alignment horizontal="right" wrapText="1"/>
    </xf>
    <xf numFmtId="165" fontId="3" fillId="0" borderId="11" xfId="1523" applyNumberFormat="1" applyFont="1" applyBorder="1" applyAlignment="1">
      <alignment horizontal="right" wrapText="1"/>
    </xf>
    <xf numFmtId="0" fontId="3" fillId="0" borderId="11" xfId="1523" applyFont="1" applyBorder="1" applyAlignment="1">
      <alignment horizontal="right" wrapText="1"/>
    </xf>
    <xf numFmtId="0" fontId="3" fillId="0" borderId="12" xfId="1523" applyFont="1" applyBorder="1" applyAlignment="1">
      <alignment horizontal="right" wrapText="1"/>
    </xf>
    <xf numFmtId="165" fontId="3" fillId="0" borderId="11" xfId="1523" applyNumberFormat="1" applyFont="1" applyFill="1" applyBorder="1" applyAlignment="1">
      <alignment wrapText="1"/>
    </xf>
    <xf numFmtId="165" fontId="3" fillId="0" borderId="11" xfId="1523" applyNumberFormat="1" applyFont="1" applyBorder="1" applyAlignment="1">
      <alignment wrapText="1"/>
    </xf>
    <xf numFmtId="0" fontId="3" fillId="0" borderId="11" xfId="1523" applyFont="1" applyBorder="1" applyAlignment="1">
      <alignment wrapText="1"/>
    </xf>
    <xf numFmtId="165" fontId="3" fillId="0" borderId="12" xfId="1523" applyNumberFormat="1" applyFont="1" applyBorder="1" applyAlignment="1">
      <alignment wrapText="1"/>
    </xf>
    <xf numFmtId="0" fontId="3" fillId="0" borderId="11" xfId="1523" applyFont="1" applyBorder="1"/>
    <xf numFmtId="165" fontId="3" fillId="0" borderId="11" xfId="1523" applyNumberFormat="1" applyFont="1" applyBorder="1" applyAlignment="1">
      <alignment horizontal="right"/>
    </xf>
    <xf numFmtId="0" fontId="3" fillId="0" borderId="11" xfId="1523" applyFont="1" applyBorder="1" applyAlignment="1">
      <alignment horizontal="right"/>
    </xf>
    <xf numFmtId="165" fontId="3" fillId="0" borderId="0" xfId="1523" applyNumberFormat="1" applyFont="1"/>
    <xf numFmtId="0" fontId="3" fillId="0" borderId="12" xfId="1523" applyFont="1" applyBorder="1"/>
    <xf numFmtId="0" fontId="3" fillId="0" borderId="83" xfId="1523" applyFont="1" applyBorder="1" applyAlignment="1">
      <alignment horizontal="center" vertical="center" wrapText="1"/>
    </xf>
    <xf numFmtId="0" fontId="6" fillId="0" borderId="83" xfId="1523" applyFont="1" applyBorder="1" applyAlignment="1">
      <alignment horizontal="center" vertical="center"/>
    </xf>
    <xf numFmtId="0" fontId="3" fillId="0" borderId="83" xfId="1523" applyFont="1" applyFill="1" applyBorder="1" applyAlignment="1">
      <alignment horizontal="center" vertical="center" wrapText="1"/>
    </xf>
    <xf numFmtId="0" fontId="6" fillId="0" borderId="83" xfId="1523" applyFont="1" applyFill="1" applyBorder="1" applyAlignment="1">
      <alignment horizontal="center" vertical="center"/>
    </xf>
    <xf numFmtId="0" fontId="6" fillId="0" borderId="84" xfId="1523" applyFont="1" applyBorder="1" applyAlignment="1">
      <alignment horizontal="center" vertical="center"/>
    </xf>
    <xf numFmtId="2" fontId="3" fillId="0" borderId="11" xfId="1523" applyNumberFormat="1" applyFont="1" applyBorder="1" applyAlignment="1">
      <alignment horizontal="right" wrapText="1"/>
    </xf>
    <xf numFmtId="0" fontId="3" fillId="0" borderId="11" xfId="1523" applyFont="1" applyFill="1" applyBorder="1"/>
    <xf numFmtId="165" fontId="3" fillId="0" borderId="12" xfId="1523" applyNumberFormat="1" applyFont="1" applyBorder="1" applyAlignment="1">
      <alignment horizontal="right" wrapText="1"/>
    </xf>
    <xf numFmtId="2" fontId="3" fillId="0" borderId="11" xfId="1523" applyNumberFormat="1" applyFont="1" applyFill="1" applyBorder="1" applyAlignment="1">
      <alignment horizontal="right"/>
    </xf>
    <xf numFmtId="0" fontId="3" fillId="0" borderId="0" xfId="1523" applyFont="1"/>
    <xf numFmtId="165" fontId="3" fillId="0" borderId="0" xfId="1523" applyNumberFormat="1" applyFont="1" applyBorder="1" applyAlignment="1">
      <alignment horizontal="right" wrapText="1"/>
    </xf>
    <xf numFmtId="165" fontId="3" fillId="0" borderId="11" xfId="1523" applyNumberFormat="1" applyFont="1" applyFill="1" applyBorder="1"/>
    <xf numFmtId="2" fontId="3" fillId="0" borderId="11" xfId="1523" applyNumberFormat="1" applyFont="1" applyFill="1" applyBorder="1" applyAlignment="1">
      <alignment wrapText="1"/>
    </xf>
    <xf numFmtId="0" fontId="3" fillId="9" borderId="82" xfId="1524" applyFont="1" applyFill="1" applyBorder="1" applyAlignment="1">
      <alignment horizontal="center" vertical="center" wrapText="1"/>
    </xf>
    <xf numFmtId="0" fontId="3" fillId="9" borderId="81" xfId="1524" applyFont="1" applyFill="1" applyBorder="1" applyAlignment="1">
      <alignment horizontal="center" vertical="center" wrapText="1"/>
    </xf>
    <xf numFmtId="0" fontId="3" fillId="0" borderId="82" xfId="1523" applyFont="1" applyBorder="1" applyAlignment="1">
      <alignment horizontal="left" vertical="center" wrapText="1"/>
    </xf>
    <xf numFmtId="0" fontId="3" fillId="0" borderId="85" xfId="1523" applyFont="1" applyBorder="1" applyAlignment="1">
      <alignment horizontal="center" vertical="center" wrapText="1"/>
    </xf>
    <xf numFmtId="0" fontId="3" fillId="0" borderId="81" xfId="1523" applyFont="1" applyBorder="1" applyAlignment="1">
      <alignment horizontal="center" vertical="center" wrapText="1"/>
    </xf>
    <xf numFmtId="165" fontId="6" fillId="0" borderId="11" xfId="1523" applyNumberFormat="1" applyFont="1" applyBorder="1" applyAlignment="1">
      <alignment horizontal="right" vertical="center" wrapText="1"/>
    </xf>
    <xf numFmtId="165" fontId="6" fillId="0" borderId="0" xfId="1523" applyNumberFormat="1" applyFont="1" applyBorder="1" applyAlignment="1">
      <alignment horizontal="right" vertical="center" wrapText="1"/>
    </xf>
    <xf numFmtId="1" fontId="3" fillId="0" borderId="17" xfId="1523" applyNumberFormat="1" applyFont="1" applyBorder="1" applyAlignment="1">
      <alignment horizontal="right" vertical="center" wrapText="1"/>
    </xf>
    <xf numFmtId="1" fontId="3" fillId="0" borderId="16" xfId="1523" applyNumberFormat="1" applyFont="1" applyBorder="1" applyAlignment="1">
      <alignment horizontal="right" vertical="center" wrapText="1"/>
    </xf>
    <xf numFmtId="1" fontId="3" fillId="0" borderId="18" xfId="1523" applyNumberFormat="1" applyFont="1" applyBorder="1" applyAlignment="1">
      <alignment horizontal="right" vertical="center" wrapText="1"/>
    </xf>
    <xf numFmtId="165" fontId="6" fillId="0" borderId="17" xfId="1523" applyNumberFormat="1" applyFont="1" applyBorder="1" applyAlignment="1">
      <alignment horizontal="right" vertical="center" wrapText="1"/>
    </xf>
    <xf numFmtId="165" fontId="6" fillId="0" borderId="16" xfId="1523" applyNumberFormat="1" applyFont="1" applyBorder="1" applyAlignment="1">
      <alignment horizontal="right" vertical="center" wrapText="1"/>
    </xf>
    <xf numFmtId="165" fontId="6" fillId="0" borderId="18" xfId="1523" applyNumberFormat="1" applyFont="1" applyBorder="1" applyAlignment="1">
      <alignment horizontal="right" vertical="center" wrapText="1"/>
    </xf>
    <xf numFmtId="0" fontId="3" fillId="0" borderId="82" xfId="1523" applyFont="1" applyBorder="1" applyAlignment="1">
      <alignment horizontal="center" vertical="center"/>
    </xf>
    <xf numFmtId="1" fontId="3" fillId="0" borderId="16" xfId="1523" applyNumberFormat="1" applyFont="1" applyBorder="1" applyAlignment="1">
      <alignment horizontal="right" wrapText="1"/>
    </xf>
    <xf numFmtId="1" fontId="3" fillId="0" borderId="18" xfId="1523" applyNumberFormat="1" applyFont="1" applyBorder="1" applyAlignment="1">
      <alignment horizontal="right" wrapText="1"/>
    </xf>
    <xf numFmtId="1" fontId="3" fillId="0" borderId="11" xfId="1523" applyNumberFormat="1" applyFont="1" applyBorder="1"/>
    <xf numFmtId="1" fontId="3" fillId="0" borderId="0" xfId="1523" applyNumberFormat="1" applyFont="1"/>
    <xf numFmtId="165" fontId="6" fillId="0" borderId="11" xfId="1523" applyNumberFormat="1" applyFont="1" applyBorder="1" applyAlignment="1">
      <alignment horizontal="right" wrapText="1"/>
    </xf>
    <xf numFmtId="165" fontId="6" fillId="0" borderId="0" xfId="1523" applyNumberFormat="1" applyFont="1" applyBorder="1" applyAlignment="1">
      <alignment horizontal="right" wrapText="1"/>
    </xf>
    <xf numFmtId="165" fontId="6" fillId="0" borderId="16" xfId="1523" applyNumberFormat="1" applyFont="1" applyBorder="1" applyAlignment="1">
      <alignment horizontal="right" wrapText="1"/>
    </xf>
    <xf numFmtId="165" fontId="6" fillId="0" borderId="18" xfId="1523" applyNumberFormat="1" applyFont="1" applyBorder="1" applyAlignment="1">
      <alignment horizontal="right" wrapText="1"/>
    </xf>
    <xf numFmtId="0" fontId="3" fillId="0" borderId="78" xfId="1523" applyFont="1" applyFill="1" applyBorder="1" applyAlignment="1">
      <alignment horizontal="center" vertical="center" wrapText="1"/>
    </xf>
    <xf numFmtId="0" fontId="3" fillId="0" borderId="79" xfId="1523" applyFont="1" applyFill="1" applyBorder="1" applyAlignment="1">
      <alignment horizontal="center" vertical="center" wrapText="1"/>
    </xf>
    <xf numFmtId="2" fontId="3" fillId="0" borderId="11" xfId="1523" applyNumberFormat="1" applyFont="1" applyFill="1" applyBorder="1" applyAlignment="1">
      <alignment horizontal="right" wrapText="1"/>
    </xf>
    <xf numFmtId="2" fontId="3" fillId="0" borderId="12" xfId="1523" applyNumberFormat="1" applyFont="1" applyFill="1" applyBorder="1" applyAlignment="1">
      <alignment horizontal="right" wrapText="1"/>
    </xf>
    <xf numFmtId="0" fontId="3" fillId="0" borderId="0" xfId="1523" applyFont="1" applyFill="1"/>
    <xf numFmtId="165" fontId="6" fillId="0" borderId="11" xfId="1523" applyNumberFormat="1" applyFont="1" applyFill="1" applyBorder="1" applyAlignment="1">
      <alignment horizontal="right" wrapText="1"/>
    </xf>
    <xf numFmtId="165" fontId="6" fillId="0" borderId="12" xfId="1523" applyNumberFormat="1" applyFont="1" applyFill="1" applyBorder="1" applyAlignment="1">
      <alignment horizontal="right" wrapText="1"/>
    </xf>
    <xf numFmtId="165" fontId="3" fillId="0" borderId="0" xfId="1523" applyNumberFormat="1" applyFont="1" applyAlignment="1">
      <alignment horizontal="right"/>
    </xf>
    <xf numFmtId="165" fontId="3" fillId="0" borderId="12" xfId="1523" applyNumberFormat="1" applyFont="1" applyBorder="1" applyAlignment="1">
      <alignment horizontal="right"/>
    </xf>
    <xf numFmtId="165" fontId="6" fillId="0" borderId="0" xfId="1523" applyNumberFormat="1" applyFont="1" applyAlignment="1">
      <alignment horizontal="right"/>
    </xf>
    <xf numFmtId="165" fontId="6" fillId="0" borderId="11" xfId="1523" applyNumberFormat="1" applyFont="1" applyBorder="1" applyAlignment="1">
      <alignment horizontal="right"/>
    </xf>
    <xf numFmtId="165" fontId="6" fillId="0" borderId="12" xfId="1523" applyNumberFormat="1" applyFont="1" applyBorder="1" applyAlignment="1">
      <alignment horizontal="right"/>
    </xf>
    <xf numFmtId="165" fontId="3" fillId="0" borderId="0" xfId="1523" applyNumberFormat="1" applyFont="1" applyBorder="1" applyAlignment="1">
      <alignment horizontal="right"/>
    </xf>
    <xf numFmtId="165" fontId="3" fillId="0" borderId="0" xfId="1523" applyNumberFormat="1" applyFont="1" applyAlignment="1">
      <alignment horizontal="right" wrapText="1"/>
    </xf>
    <xf numFmtId="0" fontId="6" fillId="0" borderId="71" xfId="1523" applyFont="1" applyFill="1" applyBorder="1" applyAlignment="1">
      <alignment horizontal="right"/>
    </xf>
    <xf numFmtId="165" fontId="6" fillId="0" borderId="0" xfId="1523" applyNumberFormat="1" applyFont="1" applyFill="1" applyBorder="1" applyAlignment="1">
      <alignment horizontal="right"/>
    </xf>
    <xf numFmtId="0" fontId="3" fillId="0" borderId="71" xfId="1523" applyFont="1" applyFill="1" applyBorder="1" applyAlignment="1">
      <alignment horizontal="right"/>
    </xf>
    <xf numFmtId="165" fontId="3" fillId="0" borderId="0" xfId="1523" applyNumberFormat="1" applyFont="1" applyFill="1" applyAlignment="1">
      <alignment horizontal="right"/>
    </xf>
    <xf numFmtId="0" fontId="3" fillId="0" borderId="11" xfId="1523" applyFont="1" applyFill="1" applyBorder="1" applyAlignment="1">
      <alignment horizontal="right"/>
    </xf>
    <xf numFmtId="0" fontId="3" fillId="0" borderId="82" xfId="1523" applyFont="1" applyBorder="1" applyAlignment="1">
      <alignment horizontal="center" wrapText="1"/>
    </xf>
    <xf numFmtId="0" fontId="3" fillId="0" borderId="81" xfId="1523" applyFont="1" applyBorder="1" applyAlignment="1">
      <alignment horizontal="center" wrapText="1"/>
    </xf>
    <xf numFmtId="0" fontId="6" fillId="0" borderId="11" xfId="1523" applyFont="1" applyBorder="1" applyAlignment="1">
      <alignment horizontal="right"/>
    </xf>
    <xf numFmtId="0" fontId="6" fillId="0" borderId="0" xfId="1523" applyFont="1" applyBorder="1" applyAlignment="1">
      <alignment horizontal="right"/>
    </xf>
    <xf numFmtId="165" fontId="6" fillId="0" borderId="0" xfId="1523" applyNumberFormat="1" applyFont="1" applyBorder="1" applyAlignment="1">
      <alignment horizontal="right"/>
    </xf>
    <xf numFmtId="0" fontId="6" fillId="0" borderId="12" xfId="1523" applyFont="1" applyBorder="1" applyAlignment="1">
      <alignment horizontal="right"/>
    </xf>
    <xf numFmtId="0" fontId="3" fillId="0" borderId="11" xfId="1523" applyFont="1" applyBorder="1" applyAlignment="1"/>
    <xf numFmtId="0" fontId="3" fillId="0" borderId="0" xfId="1523" applyFont="1" applyBorder="1" applyAlignment="1"/>
    <xf numFmtId="165" fontId="3" fillId="0" borderId="0" xfId="1523" applyNumberFormat="1" applyFont="1" applyBorder="1" applyAlignment="1"/>
    <xf numFmtId="0" fontId="3" fillId="0" borderId="12" xfId="1523" applyFont="1" applyBorder="1" applyAlignment="1"/>
    <xf numFmtId="0" fontId="6" fillId="0" borderId="11" xfId="1523" applyFont="1" applyBorder="1" applyAlignment="1"/>
    <xf numFmtId="0" fontId="6" fillId="0" borderId="0" xfId="1523" applyFont="1" applyBorder="1" applyAlignment="1"/>
    <xf numFmtId="165" fontId="6" fillId="0" borderId="0" xfId="1523" applyNumberFormat="1" applyFont="1" applyBorder="1" applyAlignment="1"/>
    <xf numFmtId="0" fontId="6" fillId="0" borderId="12" xfId="1523" applyFont="1" applyBorder="1" applyAlignment="1"/>
    <xf numFmtId="0" fontId="3" fillId="0" borderId="0" xfId="1523" applyFont="1" applyBorder="1" applyAlignment="1">
      <alignment horizontal="right"/>
    </xf>
    <xf numFmtId="0" fontId="3" fillId="0" borderId="12" xfId="1523" applyFont="1" applyBorder="1" applyAlignment="1">
      <alignment horizontal="right"/>
    </xf>
    <xf numFmtId="0" fontId="3" fillId="0" borderId="15" xfId="1523" applyFont="1" applyBorder="1" applyAlignment="1"/>
    <xf numFmtId="0" fontId="6" fillId="0" borderId="15" xfId="1523" applyFont="1" applyBorder="1" applyAlignment="1"/>
    <xf numFmtId="0" fontId="3" fillId="0" borderId="16" xfId="1523" applyFont="1" applyBorder="1" applyAlignment="1">
      <alignment horizontal="right"/>
    </xf>
    <xf numFmtId="165" fontId="3" fillId="0" borderId="16" xfId="1523" applyNumberFormat="1" applyFont="1" applyBorder="1" applyAlignment="1">
      <alignment horizontal="right"/>
    </xf>
    <xf numFmtId="0" fontId="3" fillId="0" borderId="18" xfId="1523" applyFont="1" applyBorder="1" applyAlignment="1">
      <alignment horizontal="right"/>
    </xf>
    <xf numFmtId="0" fontId="3" fillId="0" borderId="16" xfId="1523" applyFont="1" applyBorder="1" applyAlignment="1"/>
    <xf numFmtId="165" fontId="3" fillId="0" borderId="16" xfId="1523" applyNumberFormat="1" applyFont="1" applyBorder="1" applyAlignment="1"/>
    <xf numFmtId="0" fontId="3" fillId="0" borderId="18" xfId="1523" applyFont="1" applyBorder="1" applyAlignment="1"/>
    <xf numFmtId="0" fontId="3" fillId="0" borderId="82" xfId="1523" applyFont="1" applyBorder="1" applyAlignment="1">
      <alignment horizontal="center"/>
    </xf>
    <xf numFmtId="0" fontId="6" fillId="0" borderId="16" xfId="1523" applyFont="1" applyBorder="1" applyAlignment="1">
      <alignment horizontal="right"/>
    </xf>
    <xf numFmtId="0" fontId="6" fillId="0" borderId="18" xfId="1523" applyFont="1" applyBorder="1" applyAlignment="1">
      <alignment horizontal="right"/>
    </xf>
    <xf numFmtId="0" fontId="21" fillId="0" borderId="11" xfId="1523" applyFont="1" applyBorder="1"/>
    <xf numFmtId="0" fontId="21" fillId="0" borderId="12" xfId="1523" applyFont="1" applyBorder="1"/>
    <xf numFmtId="0" fontId="3" fillId="0" borderId="82" xfId="1523" applyFont="1" applyFill="1" applyBorder="1" applyAlignment="1">
      <alignment horizontal="center"/>
    </xf>
    <xf numFmtId="0" fontId="3" fillId="0" borderId="81" xfId="1523" applyFont="1" applyFill="1" applyBorder="1" applyAlignment="1">
      <alignment horizontal="center"/>
    </xf>
    <xf numFmtId="165" fontId="6" fillId="0" borderId="11" xfId="1523" applyNumberFormat="1" applyFont="1" applyFill="1" applyBorder="1" applyAlignment="1">
      <alignment horizontal="right"/>
    </xf>
    <xf numFmtId="165" fontId="6" fillId="0" borderId="12" xfId="1523" applyNumberFormat="1" applyFont="1" applyFill="1" applyBorder="1" applyAlignment="1"/>
    <xf numFmtId="165" fontId="3" fillId="0" borderId="11" xfId="1523" applyNumberFormat="1" applyFont="1" applyFill="1" applyBorder="1" applyAlignment="1">
      <alignment horizontal="right"/>
    </xf>
    <xf numFmtId="165" fontId="3" fillId="0" borderId="12" xfId="1523" applyNumberFormat="1" applyFont="1" applyFill="1" applyBorder="1" applyAlignment="1"/>
    <xf numFmtId="165" fontId="3" fillId="0" borderId="11" xfId="1523" applyNumberFormat="1" applyFont="1" applyFill="1" applyBorder="1" applyAlignment="1"/>
    <xf numFmtId="0" fontId="6" fillId="0" borderId="82" xfId="1523" applyFont="1" applyBorder="1" applyAlignment="1">
      <alignment horizontal="center" wrapText="1"/>
    </xf>
    <xf numFmtId="0" fontId="81" fillId="0" borderId="11" xfId="1523" applyNumberFormat="1" applyFont="1" applyBorder="1" applyAlignment="1">
      <alignment horizontal="right"/>
    </xf>
    <xf numFmtId="0" fontId="3" fillId="0" borderId="11" xfId="1523" applyFont="1" applyFill="1" applyBorder="1" applyAlignment="1">
      <alignment horizontal="right" wrapText="1"/>
    </xf>
    <xf numFmtId="1" fontId="3" fillId="0" borderId="11" xfId="1523" applyNumberFormat="1" applyFont="1" applyFill="1" applyBorder="1" applyAlignment="1">
      <alignment horizontal="right"/>
    </xf>
    <xf numFmtId="165" fontId="3" fillId="0" borderId="0" xfId="1523" applyNumberFormat="1" applyFont="1" applyFill="1" applyBorder="1"/>
    <xf numFmtId="165" fontId="3" fillId="0" borderId="12" xfId="1523" applyNumberFormat="1" applyFont="1" applyFill="1" applyBorder="1" applyAlignment="1">
      <alignment horizontal="right" wrapText="1"/>
    </xf>
    <xf numFmtId="1" fontId="3" fillId="0" borderId="11" xfId="1523" applyNumberFormat="1" applyFont="1" applyBorder="1" applyAlignment="1">
      <alignment horizontal="right" wrapText="1"/>
    </xf>
    <xf numFmtId="0" fontId="3" fillId="0" borderId="82" xfId="1529" applyFont="1" applyFill="1" applyBorder="1" applyAlignment="1">
      <alignment horizontal="center" vertical="center" wrapText="1"/>
    </xf>
    <xf numFmtId="0" fontId="3" fillId="0" borderId="81" xfId="1529" applyFont="1" applyFill="1" applyBorder="1" applyAlignment="1">
      <alignment horizontal="center" vertical="center" wrapText="1"/>
    </xf>
    <xf numFmtId="165" fontId="3" fillId="0" borderId="11" xfId="1523" applyNumberFormat="1" applyFont="1" applyBorder="1" applyAlignment="1">
      <alignment horizontal="right" vertical="top" wrapText="1"/>
    </xf>
    <xf numFmtId="0" fontId="3" fillId="0" borderId="82" xfId="1523" applyFont="1" applyFill="1" applyBorder="1" applyAlignment="1">
      <alignment horizontal="center" vertical="center" wrapText="1"/>
    </xf>
    <xf numFmtId="0" fontId="3" fillId="0" borderId="81" xfId="1523" applyFont="1" applyFill="1" applyBorder="1" applyAlignment="1">
      <alignment horizontal="center" vertical="center" wrapText="1"/>
    </xf>
    <xf numFmtId="165" fontId="3" fillId="0" borderId="12" xfId="1523" applyNumberFormat="1" applyFont="1" applyFill="1" applyBorder="1" applyAlignment="1">
      <alignment horizontal="right"/>
    </xf>
    <xf numFmtId="165" fontId="6" fillId="0" borderId="12" xfId="1523" applyNumberFormat="1" applyFont="1" applyFill="1" applyBorder="1" applyAlignment="1">
      <alignment horizontal="right"/>
    </xf>
    <xf numFmtId="0" fontId="3" fillId="0" borderId="81" xfId="1523" applyFont="1" applyBorder="1" applyAlignment="1">
      <alignment horizontal="right"/>
    </xf>
    <xf numFmtId="4" fontId="3" fillId="0" borderId="11" xfId="1523" applyNumberFormat="1" applyFont="1" applyBorder="1" applyAlignment="1">
      <alignment horizontal="right"/>
    </xf>
    <xf numFmtId="2" fontId="3" fillId="0" borderId="11" xfId="1523" applyNumberFormat="1" applyFont="1" applyBorder="1" applyAlignment="1">
      <alignment horizontal="right"/>
    </xf>
    <xf numFmtId="0" fontId="6" fillId="0" borderId="11" xfId="1529" applyFont="1" applyBorder="1" applyAlignment="1">
      <alignment horizontal="right"/>
    </xf>
    <xf numFmtId="0" fontId="6" fillId="0" borderId="11" xfId="1523" applyFont="1" applyBorder="1"/>
    <xf numFmtId="165" fontId="6" fillId="0" borderId="11" xfId="1523" applyNumberFormat="1" applyFont="1" applyBorder="1"/>
    <xf numFmtId="0" fontId="6" fillId="0" borderId="12" xfId="1523" applyFont="1" applyBorder="1"/>
    <xf numFmtId="165" fontId="6" fillId="0" borderId="12" xfId="1523" applyNumberFormat="1" applyFont="1" applyBorder="1"/>
    <xf numFmtId="0" fontId="3" fillId="0" borderId="82" xfId="1529" applyFont="1" applyBorder="1" applyAlignment="1">
      <alignment horizontal="center" vertical="center" wrapText="1"/>
    </xf>
    <xf numFmtId="0" fontId="3" fillId="0" borderId="81" xfId="1529" applyFont="1" applyBorder="1" applyAlignment="1">
      <alignment horizontal="center" vertical="center" wrapText="1"/>
    </xf>
    <xf numFmtId="0" fontId="6" fillId="0" borderId="11" xfId="1523" applyFont="1" applyBorder="1" applyAlignment="1">
      <alignment horizontal="right" wrapText="1"/>
    </xf>
    <xf numFmtId="165" fontId="6" fillId="0" borderId="12" xfId="1523" applyNumberFormat="1" applyFont="1" applyBorder="1" applyAlignment="1">
      <alignment horizontal="right" wrapText="1"/>
    </xf>
    <xf numFmtId="0" fontId="6" fillId="0" borderId="11" xfId="1529" applyFont="1" applyBorder="1" applyAlignment="1"/>
    <xf numFmtId="165" fontId="6" fillId="0" borderId="11" xfId="1529" applyNumberFormat="1" applyFont="1" applyBorder="1" applyAlignment="1"/>
    <xf numFmtId="165" fontId="6" fillId="0" borderId="12" xfId="1529" applyNumberFormat="1" applyFont="1" applyBorder="1" applyAlignment="1"/>
    <xf numFmtId="0" fontId="6" fillId="0" borderId="12" xfId="1529" applyFont="1" applyBorder="1" applyAlignment="1"/>
    <xf numFmtId="2" fontId="3" fillId="0" borderId="12" xfId="1523" applyNumberFormat="1" applyFont="1" applyBorder="1" applyAlignment="1">
      <alignment horizontal="right" wrapText="1"/>
    </xf>
    <xf numFmtId="2" fontId="3" fillId="0" borderId="11" xfId="1523" applyNumberFormat="1" applyFont="1" applyBorder="1"/>
    <xf numFmtId="2" fontId="3" fillId="0" borderId="12" xfId="1523" applyNumberFormat="1" applyFont="1" applyBorder="1"/>
    <xf numFmtId="0" fontId="3" fillId="0" borderId="11" xfId="1523" applyNumberFormat="1" applyFont="1" applyBorder="1" applyAlignment="1">
      <alignment horizontal="left" wrapText="1"/>
    </xf>
    <xf numFmtId="167" fontId="3" fillId="0" borderId="11" xfId="1523" applyNumberFormat="1" applyFont="1" applyBorder="1" applyAlignment="1">
      <alignment horizontal="right" wrapText="1"/>
    </xf>
    <xf numFmtId="167" fontId="6" fillId="0" borderId="11" xfId="1523" applyNumberFormat="1" applyFont="1" applyBorder="1" applyAlignment="1">
      <alignment horizontal="right" wrapText="1"/>
    </xf>
    <xf numFmtId="1" fontId="6" fillId="0" borderId="11" xfId="1529" applyNumberFormat="1" applyFont="1" applyFill="1" applyBorder="1" applyAlignment="1">
      <alignment horizontal="right"/>
    </xf>
    <xf numFmtId="1" fontId="6" fillId="0" borderId="12" xfId="1529" applyNumberFormat="1" applyFont="1" applyFill="1" applyBorder="1" applyAlignment="1">
      <alignment horizontal="right"/>
    </xf>
    <xf numFmtId="2" fontId="3" fillId="0" borderId="82" xfId="1523" applyNumberFormat="1" applyFont="1" applyBorder="1" applyAlignment="1">
      <alignment horizontal="center" vertical="center" wrapText="1"/>
    </xf>
    <xf numFmtId="165" fontId="6" fillId="0" borderId="82" xfId="1523" applyNumberFormat="1" applyFont="1" applyBorder="1" applyAlignment="1">
      <alignment horizontal="center" vertical="center"/>
    </xf>
    <xf numFmtId="0" fontId="3" fillId="0" borderId="0" xfId="1523" applyFont="1" applyAlignment="1">
      <alignment horizontal="right"/>
    </xf>
    <xf numFmtId="0" fontId="6" fillId="0" borderId="78" xfId="1523" applyFont="1" applyBorder="1" applyAlignment="1">
      <alignment horizontal="center" vertical="center"/>
    </xf>
    <xf numFmtId="0" fontId="6" fillId="0" borderId="79" xfId="1523" applyFont="1" applyBorder="1" applyAlignment="1">
      <alignment horizontal="center" vertical="center"/>
    </xf>
    <xf numFmtId="165" fontId="3" fillId="0" borderId="16" xfId="1523" applyNumberFormat="1" applyFont="1" applyBorder="1" applyAlignment="1">
      <alignment horizontal="right" wrapText="1"/>
    </xf>
    <xf numFmtId="165" fontId="3" fillId="0" borderId="18" xfId="1523" applyNumberFormat="1" applyFont="1" applyBorder="1" applyAlignment="1">
      <alignment horizontal="right" wrapText="1"/>
    </xf>
    <xf numFmtId="0" fontId="3" fillId="0" borderId="16" xfId="1523" applyFont="1" applyBorder="1"/>
    <xf numFmtId="0" fontId="3" fillId="0" borderId="18" xfId="1523" applyFont="1" applyBorder="1"/>
    <xf numFmtId="165" fontId="3" fillId="0" borderId="18" xfId="1523" applyNumberFormat="1" applyFont="1" applyBorder="1" applyAlignment="1"/>
    <xf numFmtId="165" fontId="3" fillId="0" borderId="16" xfId="1523" applyNumberFormat="1" applyFont="1" applyBorder="1"/>
    <xf numFmtId="165" fontId="3" fillId="0" borderId="18" xfId="1523" applyNumberFormat="1" applyFont="1" applyBorder="1"/>
    <xf numFmtId="0" fontId="3" fillId="0" borderId="11" xfId="1523" applyNumberFormat="1" applyFont="1" applyBorder="1" applyAlignment="1">
      <alignment horizontal="right" wrapText="1"/>
    </xf>
    <xf numFmtId="0" fontId="32" fillId="0" borderId="11" xfId="1523" applyFont="1" applyBorder="1" applyAlignment="1">
      <alignment horizontal="right" wrapText="1"/>
    </xf>
    <xf numFmtId="0" fontId="32" fillId="0" borderId="12" xfId="1523" applyFont="1" applyBorder="1" applyAlignment="1">
      <alignment horizontal="right" wrapText="1"/>
    </xf>
    <xf numFmtId="165" fontId="3" fillId="0" borderId="11" xfId="1523" applyNumberFormat="1" applyFont="1" applyBorder="1" applyAlignment="1">
      <alignment horizontal="right" vertical="center"/>
    </xf>
    <xf numFmtId="2" fontId="3" fillId="0" borderId="11" xfId="1523" applyNumberFormat="1" applyFont="1" applyBorder="1" applyAlignment="1">
      <alignment horizontal="right" vertical="center"/>
    </xf>
    <xf numFmtId="2" fontId="3" fillId="0" borderId="12" xfId="1523" applyNumberFormat="1" applyFont="1" applyBorder="1" applyAlignment="1">
      <alignment horizontal="right" vertical="center"/>
    </xf>
    <xf numFmtId="165" fontId="3" fillId="0" borderId="81" xfId="1523" applyNumberFormat="1" applyFont="1" applyBorder="1" applyAlignment="1">
      <alignment horizontal="center" vertical="center" wrapText="1"/>
    </xf>
    <xf numFmtId="49" fontId="3" fillId="0" borderId="12" xfId="1523" applyNumberFormat="1" applyFont="1" applyBorder="1" applyAlignment="1">
      <alignment horizontal="right" wrapText="1"/>
    </xf>
    <xf numFmtId="49" fontId="3" fillId="0" borderId="0" xfId="1523" applyNumberFormat="1" applyFont="1" applyBorder="1" applyAlignment="1">
      <alignment horizontal="right"/>
    </xf>
    <xf numFmtId="165" fontId="3" fillId="0" borderId="11" xfId="1523" applyNumberFormat="1" applyFont="1" applyBorder="1" applyAlignment="1"/>
    <xf numFmtId="0" fontId="3" fillId="0" borderId="16" xfId="1523" applyFont="1" applyFill="1" applyBorder="1" applyAlignment="1">
      <alignment horizontal="right" wrapText="1"/>
    </xf>
    <xf numFmtId="1" fontId="3" fillId="0" borderId="11" xfId="1523" applyNumberFormat="1" applyFont="1" applyFill="1" applyBorder="1"/>
    <xf numFmtId="165" fontId="3" fillId="0" borderId="0" xfId="1523" applyNumberFormat="1" applyFont="1" applyFill="1"/>
    <xf numFmtId="165" fontId="6" fillId="0" borderId="0" xfId="1523" applyNumberFormat="1" applyFont="1" applyFill="1" applyBorder="1" applyAlignment="1">
      <alignment horizontal="right" wrapText="1"/>
    </xf>
    <xf numFmtId="165" fontId="6" fillId="0" borderId="16" xfId="1523" applyNumberFormat="1" applyFont="1" applyFill="1" applyBorder="1" applyAlignment="1">
      <alignment horizontal="right" wrapText="1"/>
    </xf>
    <xf numFmtId="165" fontId="6" fillId="0" borderId="18" xfId="1523" applyNumberFormat="1" applyFont="1" applyFill="1" applyBorder="1" applyAlignment="1">
      <alignment horizontal="right" wrapText="1"/>
    </xf>
    <xf numFmtId="165" fontId="3" fillId="0" borderId="12" xfId="1523" applyNumberFormat="1" applyFont="1" applyFill="1" applyBorder="1"/>
    <xf numFmtId="0" fontId="3" fillId="0" borderId="82" xfId="1529" applyFont="1" applyFill="1" applyBorder="1" applyAlignment="1">
      <alignment horizontal="center" vertical="center"/>
    </xf>
    <xf numFmtId="0" fontId="3" fillId="0" borderId="81" xfId="1529" applyFont="1" applyFill="1" applyBorder="1" applyAlignment="1">
      <alignment horizontal="center" vertical="center"/>
    </xf>
    <xf numFmtId="165" fontId="21" fillId="0" borderId="0" xfId="1523" applyNumberFormat="1" applyFont="1"/>
    <xf numFmtId="165" fontId="21" fillId="0" borderId="11" xfId="1523" applyNumberFormat="1" applyFont="1" applyBorder="1"/>
    <xf numFmtId="165" fontId="3" fillId="0" borderId="0" xfId="1523" applyNumberFormat="1" applyFont="1" applyBorder="1"/>
    <xf numFmtId="165" fontId="6" fillId="0" borderId="0" xfId="1523" applyNumberFormat="1" applyFont="1"/>
    <xf numFmtId="0" fontId="62" fillId="0" borderId="82" xfId="1523" applyFont="1" applyBorder="1"/>
    <xf numFmtId="0" fontId="3" fillId="0" borderId="12" xfId="1523" applyFont="1" applyFill="1" applyBorder="1"/>
    <xf numFmtId="165" fontId="6" fillId="0" borderId="12" xfId="1523" applyNumberFormat="1" applyFont="1" applyFill="1" applyBorder="1"/>
    <xf numFmtId="0" fontId="21" fillId="0" borderId="0" xfId="1523" applyFont="1"/>
    <xf numFmtId="0" fontId="21" fillId="0" borderId="11" xfId="1523" applyFont="1" applyBorder="1" applyAlignment="1">
      <alignment horizontal="right"/>
    </xf>
    <xf numFmtId="0" fontId="3" fillId="0" borderId="12" xfId="1523" applyFont="1" applyFill="1" applyBorder="1" applyAlignment="1">
      <alignment horizontal="right"/>
    </xf>
    <xf numFmtId="0" fontId="21" fillId="0" borderId="0" xfId="1523" applyFont="1" applyAlignment="1">
      <alignment horizontal="right"/>
    </xf>
    <xf numFmtId="165" fontId="21" fillId="0" borderId="11" xfId="1523" applyNumberFormat="1" applyFont="1" applyBorder="1" applyAlignment="1">
      <alignment horizontal="right"/>
    </xf>
    <xf numFmtId="0" fontId="3" fillId="0" borderId="78" xfId="1523" applyFont="1" applyBorder="1" applyAlignment="1">
      <alignment horizontal="center" vertical="center"/>
    </xf>
    <xf numFmtId="0" fontId="3" fillId="0" borderId="79" xfId="1523" applyFont="1" applyBorder="1" applyAlignment="1">
      <alignment horizontal="center" vertical="center"/>
    </xf>
    <xf numFmtId="165" fontId="3" fillId="0" borderId="16" xfId="1523" applyNumberFormat="1" applyFont="1" applyBorder="1" applyAlignment="1">
      <alignment wrapText="1"/>
    </xf>
    <xf numFmtId="165" fontId="3" fillId="0" borderId="18" xfId="1523" applyNumberFormat="1" applyFont="1" applyBorder="1" applyAlignment="1">
      <alignment wrapText="1"/>
    </xf>
    <xf numFmtId="0" fontId="6" fillId="0" borderId="11" xfId="1523" applyFont="1" applyFill="1" applyBorder="1" applyAlignment="1">
      <alignment horizontal="right" wrapText="1"/>
    </xf>
    <xf numFmtId="0" fontId="6" fillId="0" borderId="0" xfId="1523" applyFont="1" applyFill="1" applyBorder="1" applyAlignment="1">
      <alignment horizontal="right" wrapText="1"/>
    </xf>
    <xf numFmtId="0" fontId="6" fillId="0" borderId="12" xfId="1523" applyFont="1" applyFill="1" applyBorder="1" applyAlignment="1">
      <alignment horizontal="right" wrapText="1"/>
    </xf>
    <xf numFmtId="0" fontId="3" fillId="0" borderId="11" xfId="1523" applyFont="1" applyFill="1" applyBorder="1" applyAlignment="1"/>
    <xf numFmtId="0" fontId="3" fillId="0" borderId="0" xfId="1523" applyFont="1" applyFill="1" applyBorder="1" applyAlignment="1"/>
    <xf numFmtId="0" fontId="3" fillId="0" borderId="12" xfId="1523" applyFont="1" applyFill="1" applyBorder="1" applyAlignment="1"/>
    <xf numFmtId="0" fontId="3" fillId="0" borderId="12" xfId="1523" applyFont="1" applyFill="1" applyBorder="1" applyAlignment="1">
      <alignment horizontal="right" wrapText="1"/>
    </xf>
    <xf numFmtId="0" fontId="3" fillId="0" borderId="11" xfId="1523" applyFont="1" applyFill="1" applyBorder="1" applyAlignment="1">
      <alignment wrapText="1"/>
    </xf>
    <xf numFmtId="0" fontId="3" fillId="0" borderId="12" xfId="1523" applyFont="1" applyFill="1" applyBorder="1" applyAlignment="1">
      <alignment wrapText="1"/>
    </xf>
    <xf numFmtId="0" fontId="3" fillId="0" borderId="0" xfId="1523" applyFont="1" applyFill="1" applyBorder="1" applyAlignment="1">
      <alignment horizontal="right" wrapText="1"/>
    </xf>
    <xf numFmtId="0" fontId="3" fillId="0" borderId="0" xfId="1523" applyFont="1" applyBorder="1" applyAlignment="1">
      <alignment horizontal="right" wrapText="1"/>
    </xf>
    <xf numFmtId="0" fontId="3" fillId="0" borderId="84" xfId="1523" applyFont="1" applyBorder="1" applyAlignment="1">
      <alignment horizontal="right" wrapText="1"/>
    </xf>
    <xf numFmtId="0" fontId="3" fillId="0" borderId="16" xfId="1523" applyFont="1" applyBorder="1" applyAlignment="1">
      <alignment horizontal="right" wrapText="1"/>
    </xf>
    <xf numFmtId="0" fontId="3" fillId="0" borderId="18" xfId="1523" applyFont="1" applyBorder="1" applyAlignment="1">
      <alignment horizontal="right" wrapText="1"/>
    </xf>
    <xf numFmtId="0" fontId="3" fillId="0" borderId="82" xfId="1523" applyFont="1" applyBorder="1" applyAlignment="1">
      <alignment horizontal="right" wrapText="1"/>
    </xf>
    <xf numFmtId="0" fontId="3" fillId="0" borderId="81" xfId="1523" applyFont="1" applyBorder="1" applyAlignment="1">
      <alignment horizontal="right" wrapText="1"/>
    </xf>
    <xf numFmtId="0" fontId="6" fillId="0" borderId="82" xfId="1523" applyFont="1" applyBorder="1" applyAlignment="1">
      <alignment horizontal="center"/>
    </xf>
    <xf numFmtId="0" fontId="6" fillId="0" borderId="0" xfId="1523" applyFont="1" applyBorder="1" applyAlignment="1">
      <alignment horizontal="right" wrapText="1"/>
    </xf>
    <xf numFmtId="0" fontId="6" fillId="0" borderId="12" xfId="1523" applyFont="1" applyBorder="1" applyAlignment="1">
      <alignment horizontal="right" wrapText="1"/>
    </xf>
    <xf numFmtId="0" fontId="3" fillId="0" borderId="17" xfId="1523" applyFont="1" applyBorder="1" applyAlignment="1">
      <alignment horizontal="right" wrapText="1"/>
    </xf>
    <xf numFmtId="165" fontId="6" fillId="0" borderId="16" xfId="1523" applyNumberFormat="1" applyFont="1" applyBorder="1" applyAlignment="1">
      <alignment horizontal="right"/>
    </xf>
    <xf numFmtId="0" fontId="6" fillId="0" borderId="16" xfId="1523" applyFont="1" applyBorder="1" applyAlignment="1">
      <alignment horizontal="right" wrapText="1"/>
    </xf>
    <xf numFmtId="0" fontId="6" fillId="0" borderId="18" xfId="1523" applyFont="1" applyBorder="1" applyAlignment="1">
      <alignment horizontal="right" wrapText="1"/>
    </xf>
    <xf numFmtId="0" fontId="6" fillId="0" borderId="15" xfId="1523" applyFont="1" applyBorder="1" applyAlignment="1">
      <alignment horizontal="right"/>
    </xf>
    <xf numFmtId="0" fontId="3" fillId="0" borderId="85" xfId="1523" applyFont="1" applyBorder="1" applyAlignment="1">
      <alignment horizontal="center" wrapText="1"/>
    </xf>
    <xf numFmtId="1" fontId="6" fillId="0" borderId="11" xfId="1523" applyNumberFormat="1" applyFont="1" applyBorder="1" applyAlignment="1">
      <alignment horizontal="right" wrapText="1"/>
    </xf>
    <xf numFmtId="1" fontId="6" fillId="0" borderId="71" xfId="1523" applyNumberFormat="1" applyFont="1" applyBorder="1" applyAlignment="1">
      <alignment horizontal="right" wrapText="1"/>
    </xf>
    <xf numFmtId="1" fontId="6" fillId="0" borderId="0" xfId="1523" applyNumberFormat="1" applyFont="1" applyBorder="1" applyAlignment="1">
      <alignment horizontal="right" wrapText="1"/>
    </xf>
    <xf numFmtId="1" fontId="6" fillId="0" borderId="12" xfId="1523" applyNumberFormat="1" applyFont="1" applyBorder="1" applyAlignment="1">
      <alignment horizontal="right" wrapText="1"/>
    </xf>
    <xf numFmtId="1" fontId="3" fillId="0" borderId="11" xfId="1523" applyNumberFormat="1" applyFont="1" applyBorder="1" applyAlignment="1">
      <alignment wrapText="1"/>
    </xf>
    <xf numFmtId="1" fontId="3" fillId="0" borderId="71" xfId="1523" applyNumberFormat="1" applyFont="1" applyBorder="1" applyAlignment="1">
      <alignment wrapText="1"/>
    </xf>
    <xf numFmtId="1" fontId="3" fillId="0" borderId="0" xfId="1523" applyNumberFormat="1" applyFont="1" applyBorder="1" applyAlignment="1">
      <alignment wrapText="1"/>
    </xf>
    <xf numFmtId="1" fontId="3" fillId="0" borderId="12" xfId="1523" applyNumberFormat="1" applyFont="1" applyBorder="1" applyAlignment="1">
      <alignment wrapText="1"/>
    </xf>
    <xf numFmtId="1" fontId="6" fillId="0" borderId="11" xfId="1523" applyNumberFormat="1" applyFont="1" applyBorder="1" applyAlignment="1">
      <alignment wrapText="1"/>
    </xf>
    <xf numFmtId="1" fontId="6" fillId="0" borderId="71" xfId="1523" applyNumberFormat="1" applyFont="1" applyBorder="1" applyAlignment="1">
      <alignment wrapText="1"/>
    </xf>
    <xf numFmtId="1" fontId="6" fillId="0" borderId="0" xfId="1523" applyNumberFormat="1" applyFont="1" applyBorder="1" applyAlignment="1">
      <alignment wrapText="1"/>
    </xf>
    <xf numFmtId="1" fontId="6" fillId="0" borderId="12" xfId="1523" applyNumberFormat="1" applyFont="1" applyBorder="1" applyAlignment="1">
      <alignment wrapText="1"/>
    </xf>
    <xf numFmtId="1" fontId="3" fillId="0" borderId="71" xfId="1523" applyNumberFormat="1" applyFont="1" applyBorder="1" applyAlignment="1">
      <alignment horizontal="right" wrapText="1"/>
    </xf>
    <xf numFmtId="1" fontId="3" fillId="0" borderId="0" xfId="1523" applyNumberFormat="1" applyFont="1" applyBorder="1" applyAlignment="1">
      <alignment horizontal="right" wrapText="1"/>
    </xf>
    <xf numFmtId="1" fontId="3" fillId="0" borderId="12" xfId="1523" applyNumberFormat="1" applyFont="1" applyBorder="1" applyAlignment="1">
      <alignment horizontal="right" wrapText="1"/>
    </xf>
    <xf numFmtId="1" fontId="6" fillId="0" borderId="17" xfId="1523" applyNumberFormat="1" applyFont="1" applyBorder="1" applyAlignment="1">
      <alignment horizontal="right" wrapText="1"/>
    </xf>
    <xf numFmtId="1" fontId="6" fillId="0" borderId="16" xfId="1523" applyNumberFormat="1" applyFont="1" applyBorder="1" applyAlignment="1">
      <alignment horizontal="right" wrapText="1"/>
    </xf>
    <xf numFmtId="1" fontId="6" fillId="0" borderId="18" xfId="1523" applyNumberFormat="1" applyFont="1" applyBorder="1" applyAlignment="1">
      <alignment horizontal="right" wrapText="1"/>
    </xf>
    <xf numFmtId="1" fontId="3" fillId="0" borderId="17" xfId="1523" applyNumberFormat="1" applyFont="1" applyBorder="1" applyAlignment="1">
      <alignment horizontal="right" wrapText="1"/>
    </xf>
    <xf numFmtId="1" fontId="6" fillId="0" borderId="17" xfId="1523" applyNumberFormat="1" applyFont="1" applyBorder="1" applyAlignment="1">
      <alignment wrapText="1"/>
    </xf>
    <xf numFmtId="1" fontId="6" fillId="0" borderId="16" xfId="1523" applyNumberFormat="1" applyFont="1" applyBorder="1" applyAlignment="1">
      <alignment wrapText="1"/>
    </xf>
    <xf numFmtId="1" fontId="6" fillId="0" borderId="18" xfId="1523" applyNumberFormat="1" applyFont="1" applyBorder="1" applyAlignment="1">
      <alignment wrapText="1"/>
    </xf>
    <xf numFmtId="1" fontId="3" fillId="0" borderId="11" xfId="1523" applyNumberFormat="1" applyFont="1" applyBorder="1" applyAlignment="1">
      <alignment horizontal="right"/>
    </xf>
    <xf numFmtId="1" fontId="3" fillId="0" borderId="17" xfId="1523" applyNumberFormat="1" applyFont="1" applyBorder="1" applyAlignment="1">
      <alignment horizontal="right"/>
    </xf>
    <xf numFmtId="1" fontId="3" fillId="0" borderId="16" xfId="1523" applyNumberFormat="1" applyFont="1" applyBorder="1" applyAlignment="1">
      <alignment horizontal="right"/>
    </xf>
    <xf numFmtId="1" fontId="3" fillId="0" borderId="11" xfId="1523" applyNumberFormat="1" applyFont="1" applyBorder="1" applyAlignment="1"/>
    <xf numFmtId="1" fontId="3" fillId="0" borderId="0" xfId="1523" applyNumberFormat="1" applyFont="1" applyBorder="1" applyAlignment="1"/>
    <xf numFmtId="1" fontId="6" fillId="0" borderId="11" xfId="1523" applyNumberFormat="1" applyFont="1" applyBorder="1" applyAlignment="1"/>
    <xf numFmtId="1" fontId="6" fillId="0" borderId="0" xfId="1523" applyNumberFormat="1" applyFont="1" applyBorder="1" applyAlignment="1"/>
    <xf numFmtId="1" fontId="6" fillId="0" borderId="11" xfId="1523" applyNumberFormat="1" applyFont="1" applyBorder="1" applyAlignment="1">
      <alignment horizontal="right"/>
    </xf>
    <xf numFmtId="1" fontId="6" fillId="0" borderId="0" xfId="1523" applyNumberFormat="1" applyFont="1" applyBorder="1" applyAlignment="1">
      <alignment horizontal="right"/>
    </xf>
    <xf numFmtId="1" fontId="3" fillId="0" borderId="0" xfId="1523" applyNumberFormat="1" applyFont="1" applyBorder="1" applyAlignment="1">
      <alignment horizontal="right"/>
    </xf>
    <xf numFmtId="0" fontId="3" fillId="0" borderId="81" xfId="1531" applyFont="1" applyBorder="1" applyAlignment="1">
      <alignment horizontal="center" wrapText="1"/>
    </xf>
    <xf numFmtId="0" fontId="3" fillId="0" borderId="78" xfId="1523" applyFont="1" applyBorder="1" applyAlignment="1">
      <alignment horizontal="center" vertical="center" wrapText="1"/>
    </xf>
    <xf numFmtId="0" fontId="3" fillId="0" borderId="79" xfId="1523" applyFont="1" applyBorder="1" applyAlignment="1">
      <alignment horizontal="center" vertical="center" wrapText="1"/>
    </xf>
    <xf numFmtId="1" fontId="3" fillId="0" borderId="11" xfId="1523" applyNumberFormat="1" applyFont="1" applyFill="1" applyBorder="1" applyAlignment="1">
      <alignment horizontal="right" wrapText="1"/>
    </xf>
    <xf numFmtId="0" fontId="3" fillId="0" borderId="81" xfId="1529" applyFont="1" applyFill="1" applyBorder="1" applyAlignment="1"/>
    <xf numFmtId="1" fontId="3" fillId="0" borderId="12" xfId="1523" applyNumberFormat="1" applyFont="1" applyFill="1" applyBorder="1" applyAlignment="1">
      <alignment horizontal="right" wrapText="1"/>
    </xf>
    <xf numFmtId="0" fontId="21" fillId="0" borderId="11" xfId="1523" applyFont="1" applyBorder="1" applyAlignment="1"/>
    <xf numFmtId="0" fontId="104" fillId="0" borderId="11" xfId="1523" applyFont="1" applyBorder="1"/>
    <xf numFmtId="0" fontId="103" fillId="0" borderId="11" xfId="1523" applyFont="1" applyBorder="1"/>
    <xf numFmtId="0" fontId="103" fillId="0" borderId="0" xfId="1523" applyFont="1"/>
    <xf numFmtId="165" fontId="21" fillId="0" borderId="11" xfId="1523" applyNumberFormat="1" applyFont="1" applyBorder="1" applyAlignment="1"/>
    <xf numFmtId="165" fontId="104" fillId="0" borderId="11" xfId="1523" applyNumberFormat="1" applyFont="1" applyBorder="1"/>
    <xf numFmtId="165" fontId="103" fillId="0" borderId="11" xfId="1523" applyNumberFormat="1" applyFont="1" applyBorder="1"/>
    <xf numFmtId="165" fontId="103" fillId="0" borderId="0" xfId="1523" applyNumberFormat="1" applyFont="1"/>
    <xf numFmtId="165" fontId="3" fillId="0" borderId="71" xfId="1523" applyNumberFormat="1" applyFont="1" applyFill="1" applyBorder="1"/>
    <xf numFmtId="165" fontId="3" fillId="0" borderId="71" xfId="1523" applyNumberFormat="1" applyFont="1" applyFill="1" applyBorder="1" applyAlignment="1">
      <alignment wrapText="1"/>
    </xf>
    <xf numFmtId="165" fontId="3" fillId="0" borderId="12" xfId="1523" applyNumberFormat="1" applyFont="1" applyFill="1" applyBorder="1" applyAlignment="1">
      <alignment wrapText="1"/>
    </xf>
    <xf numFmtId="165" fontId="21" fillId="0" borderId="12" xfId="1523" applyNumberFormat="1" applyFont="1" applyBorder="1"/>
    <xf numFmtId="165" fontId="104" fillId="0" borderId="12" xfId="1523" applyNumberFormat="1" applyFont="1" applyBorder="1"/>
    <xf numFmtId="165" fontId="104" fillId="0" borderId="71" xfId="1523" applyNumberFormat="1" applyFont="1" applyBorder="1"/>
    <xf numFmtId="165" fontId="104" fillId="0" borderId="0" xfId="1523" applyNumberFormat="1" applyFont="1" applyBorder="1"/>
    <xf numFmtId="1" fontId="3" fillId="0" borderId="71" xfId="1529" applyNumberFormat="1" applyFont="1" applyFill="1" applyBorder="1" applyAlignment="1">
      <alignment horizontal="left"/>
    </xf>
    <xf numFmtId="165" fontId="3" fillId="0" borderId="11" xfId="1523" applyNumberFormat="1" applyFont="1" applyBorder="1" applyAlignment="1">
      <alignment horizontal="left" wrapText="1"/>
    </xf>
    <xf numFmtId="1" fontId="3" fillId="0" borderId="0" xfId="1529" applyNumberFormat="1" applyFont="1" applyFill="1" applyBorder="1" applyAlignment="1">
      <alignment horizontal="left"/>
    </xf>
    <xf numFmtId="165" fontId="3" fillId="0" borderId="0" xfId="1529" applyNumberFormat="1" applyFont="1" applyFill="1" applyBorder="1" applyAlignment="1">
      <alignment horizontal="left"/>
    </xf>
    <xf numFmtId="165" fontId="3" fillId="0" borderId="71" xfId="1529" applyNumberFormat="1" applyFont="1" applyFill="1" applyBorder="1" applyAlignment="1">
      <alignment horizontal="left"/>
    </xf>
    <xf numFmtId="0" fontId="104" fillId="0" borderId="12" xfId="1523" applyFont="1" applyBorder="1"/>
    <xf numFmtId="0" fontId="3" fillId="21" borderId="11" xfId="1529" applyFont="1" applyFill="1" applyBorder="1"/>
    <xf numFmtId="165" fontId="104" fillId="0" borderId="11" xfId="1523" applyNumberFormat="1" applyFont="1" applyFill="1" applyBorder="1"/>
    <xf numFmtId="165" fontId="3" fillId="21" borderId="11" xfId="1529" applyNumberFormat="1" applyFont="1" applyFill="1" applyBorder="1"/>
    <xf numFmtId="0" fontId="86" fillId="21" borderId="11" xfId="1529" applyFont="1" applyFill="1" applyBorder="1"/>
    <xf numFmtId="165" fontId="105" fillId="0" borderId="11" xfId="1523" applyNumberFormat="1" applyFont="1" applyBorder="1"/>
    <xf numFmtId="165" fontId="105" fillId="0" borderId="0" xfId="1523" applyNumberFormat="1" applyFont="1"/>
    <xf numFmtId="165" fontId="6" fillId="0" borderId="11" xfId="1523" applyNumberFormat="1" applyFont="1" applyFill="1" applyBorder="1" applyAlignment="1">
      <alignment horizontal="right" vertical="center"/>
    </xf>
    <xf numFmtId="165" fontId="6" fillId="0" borderId="12" xfId="1523" applyNumberFormat="1" applyFont="1" applyFill="1" applyBorder="1" applyAlignment="1">
      <alignment horizontal="right" vertical="center"/>
    </xf>
    <xf numFmtId="165" fontId="3" fillId="0" borderId="11" xfId="1523" applyNumberFormat="1" applyFont="1" applyFill="1" applyBorder="1" applyAlignment="1">
      <alignment vertical="center"/>
    </xf>
    <xf numFmtId="165" fontId="3" fillId="0" borderId="12" xfId="1523" applyNumberFormat="1" applyFont="1" applyFill="1" applyBorder="1" applyAlignment="1">
      <alignment vertical="center"/>
    </xf>
    <xf numFmtId="0" fontId="21" fillId="0" borderId="12" xfId="1523" applyFont="1" applyBorder="1" applyAlignment="1"/>
    <xf numFmtId="0" fontId="104" fillId="0" borderId="11" xfId="1523" applyFont="1" applyBorder="1" applyAlignment="1"/>
    <xf numFmtId="0" fontId="104" fillId="0" borderId="12" xfId="1523" applyFont="1" applyBorder="1" applyAlignment="1"/>
    <xf numFmtId="165" fontId="3" fillId="0" borderId="0" xfId="1523" applyNumberFormat="1" applyFont="1" applyFill="1" applyBorder="1" applyAlignment="1"/>
    <xf numFmtId="165" fontId="3" fillId="0" borderId="11" xfId="1523" quotePrefix="1" applyNumberFormat="1" applyFont="1" applyFill="1" applyBorder="1" applyAlignment="1">
      <alignment horizontal="right"/>
    </xf>
    <xf numFmtId="165" fontId="3" fillId="0" borderId="0" xfId="1523" applyNumberFormat="1" applyFont="1" applyFill="1" applyBorder="1" applyAlignment="1">
      <alignment horizontal="right"/>
    </xf>
    <xf numFmtId="1" fontId="3" fillId="0" borderId="12" xfId="1523" applyNumberFormat="1" applyFont="1" applyFill="1" applyBorder="1" applyAlignment="1">
      <alignment horizontal="right"/>
    </xf>
    <xf numFmtId="165" fontId="6" fillId="0" borderId="16" xfId="1523" applyNumberFormat="1" applyFont="1" applyFill="1" applyBorder="1" applyAlignment="1">
      <alignment horizontal="right"/>
    </xf>
    <xf numFmtId="165" fontId="6" fillId="0" borderId="16" xfId="1523" applyNumberFormat="1" applyFont="1" applyFill="1" applyBorder="1"/>
    <xf numFmtId="165" fontId="6" fillId="0" borderId="18" xfId="1523" applyNumberFormat="1" applyFont="1" applyFill="1" applyBorder="1"/>
    <xf numFmtId="0" fontId="3" fillId="0" borderId="16" xfId="1523" applyFont="1" applyFill="1" applyBorder="1"/>
    <xf numFmtId="0" fontId="3" fillId="0" borderId="18" xfId="1523" applyFont="1" applyFill="1" applyBorder="1"/>
    <xf numFmtId="1" fontId="3" fillId="21" borderId="16" xfId="1523" applyNumberFormat="1" applyFont="1" applyFill="1" applyBorder="1" applyAlignment="1">
      <alignment horizontal="right"/>
    </xf>
    <xf numFmtId="1" fontId="3" fillId="21" borderId="16" xfId="1523" applyNumberFormat="1" applyFont="1" applyFill="1" applyBorder="1" applyAlignment="1">
      <alignment horizontal="right" vertical="center"/>
    </xf>
    <xf numFmtId="1" fontId="3" fillId="21" borderId="18" xfId="1523" applyNumberFormat="1" applyFont="1" applyFill="1" applyBorder="1" applyAlignment="1">
      <alignment horizontal="right" vertical="center"/>
    </xf>
    <xf numFmtId="165" fontId="6" fillId="0" borderId="16" xfId="1523" applyNumberFormat="1" applyFont="1" applyBorder="1"/>
    <xf numFmtId="0" fontId="6" fillId="0" borderId="16" xfId="1523" applyNumberFormat="1" applyFont="1" applyBorder="1" applyAlignment="1">
      <alignment horizontal="right"/>
    </xf>
    <xf numFmtId="165" fontId="115" fillId="0" borderId="0" xfId="1523" applyNumberFormat="1" applyFont="1" applyFill="1" applyAlignment="1"/>
    <xf numFmtId="0" fontId="6" fillId="0" borderId="11" xfId="1523" applyFont="1" applyFill="1" applyBorder="1" applyAlignment="1"/>
    <xf numFmtId="165" fontId="6" fillId="0" borderId="11" xfId="1523" applyNumberFormat="1" applyFont="1" applyFill="1" applyBorder="1" applyAlignment="1"/>
    <xf numFmtId="0" fontId="3" fillId="0" borderId="0" xfId="1523" applyFont="1" applyAlignment="1"/>
    <xf numFmtId="0" fontId="6" fillId="0" borderId="11" xfId="1523" applyFont="1" applyFill="1" applyBorder="1" applyAlignment="1">
      <alignment horizontal="right"/>
    </xf>
    <xf numFmtId="0" fontId="6" fillId="0" borderId="0" xfId="1523" applyFont="1" applyFill="1" applyBorder="1" applyAlignment="1"/>
    <xf numFmtId="0" fontId="38" fillId="0" borderId="0" xfId="1514" applyFont="1" applyAlignment="1" applyProtection="1">
      <alignment horizontal="righ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6" xfId="1529"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4"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80" xfId="0" applyFont="1" applyBorder="1" applyAlignment="1">
      <alignment horizontal="center" vertical="center" wrapText="1"/>
    </xf>
    <xf numFmtId="164" fontId="6" fillId="0" borderId="71" xfId="0" applyNumberFormat="1" applyFont="1" applyBorder="1" applyAlignment="1">
      <alignment horizontal="left" vertical="center"/>
    </xf>
    <xf numFmtId="0" fontId="36" fillId="0" borderId="71" xfId="0" applyFont="1" applyBorder="1" applyAlignment="1">
      <alignment horizontal="left" vertical="center"/>
    </xf>
    <xf numFmtId="164" fontId="3" fillId="0" borderId="71" xfId="0" applyNumberFormat="1" applyFont="1" applyBorder="1" applyAlignment="1">
      <alignment horizontal="left" vertical="center"/>
    </xf>
    <xf numFmtId="0" fontId="3" fillId="0" borderId="80" xfId="0" applyFont="1" applyBorder="1" applyAlignment="1">
      <alignment vertical="center" wrapText="1"/>
    </xf>
    <xf numFmtId="0" fontId="3" fillId="0" borderId="85" xfId="0" applyFont="1" applyBorder="1" applyAlignment="1">
      <alignment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7" xfId="0" applyFont="1" applyBorder="1" applyAlignment="1">
      <alignment vertical="center" wrapText="1"/>
    </xf>
    <xf numFmtId="0" fontId="3" fillId="0" borderId="88" xfId="0" applyFont="1" applyBorder="1" applyAlignment="1">
      <alignment vertical="center" wrapText="1"/>
    </xf>
    <xf numFmtId="0" fontId="3" fillId="0" borderId="90" xfId="0" applyFont="1" applyBorder="1" applyAlignment="1">
      <alignment vertical="center" wrapText="1"/>
    </xf>
    <xf numFmtId="0" fontId="3" fillId="0" borderId="85" xfId="0" applyFont="1" applyBorder="1" applyAlignment="1">
      <alignment horizontal="left" wrapText="1"/>
    </xf>
    <xf numFmtId="0" fontId="3" fillId="0" borderId="82" xfId="0" applyNumberFormat="1" applyFont="1" applyBorder="1" applyAlignment="1">
      <alignment horizontal="left" wrapText="1"/>
    </xf>
    <xf numFmtId="165" fontId="3" fillId="0" borderId="71" xfId="0" applyNumberFormat="1" applyFont="1" applyBorder="1" applyAlignment="1">
      <alignment wrapText="1"/>
    </xf>
    <xf numFmtId="0" fontId="3" fillId="0" borderId="85" xfId="0" applyFont="1" applyBorder="1" applyAlignment="1">
      <alignment horizontal="left" vertical="center" wrapText="1"/>
    </xf>
    <xf numFmtId="0" fontId="3" fillId="0" borderId="82" xfId="0" applyFont="1" applyBorder="1" applyAlignment="1">
      <alignment horizontal="left" vertical="center" wrapText="1"/>
    </xf>
    <xf numFmtId="0" fontId="3" fillId="0" borderId="8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5" xfId="0" applyFont="1" applyBorder="1" applyAlignment="1">
      <alignment horizontal="center" wrapText="1"/>
    </xf>
    <xf numFmtId="0" fontId="3" fillId="0" borderId="80" xfId="1529" applyFont="1" applyFill="1" applyBorder="1"/>
    <xf numFmtId="1" fontId="3" fillId="0" borderId="0" xfId="1529" applyNumberFormat="1" applyFont="1" applyFill="1" applyBorder="1"/>
    <xf numFmtId="0" fontId="3" fillId="21" borderId="12" xfId="1529" applyFont="1" applyFill="1" applyBorder="1"/>
    <xf numFmtId="0" fontId="3" fillId="0" borderId="81" xfId="1529" applyFont="1" applyFill="1" applyBorder="1" applyAlignment="1">
      <alignment horizontal="left" vertical="center"/>
    </xf>
    <xf numFmtId="0" fontId="3" fillId="0" borderId="80" xfId="1529" applyFont="1" applyFill="1" applyBorder="1" applyAlignment="1">
      <alignment horizontal="centerContinuous" vertical="center"/>
    </xf>
    <xf numFmtId="0" fontId="3" fillId="0" borderId="85" xfId="1529" applyFont="1" applyFill="1" applyBorder="1" applyAlignment="1">
      <alignment horizontal="centerContinuous" vertical="center"/>
    </xf>
    <xf numFmtId="0" fontId="3" fillId="0" borderId="80" xfId="1529" applyFont="1" applyFill="1" applyBorder="1" applyAlignment="1">
      <alignment horizontal="left" vertical="center"/>
    </xf>
    <xf numFmtId="0" fontId="3" fillId="0" borderId="85" xfId="1529" applyFont="1" applyFill="1" applyBorder="1" applyAlignment="1">
      <alignment horizontal="left" vertical="center"/>
    </xf>
    <xf numFmtId="0" fontId="3" fillId="0" borderId="85" xfId="1529" applyFont="1" applyFill="1" applyBorder="1" applyAlignment="1">
      <alignment horizontal="center" vertical="center" wrapText="1"/>
    </xf>
    <xf numFmtId="0" fontId="86" fillId="0" borderId="12" xfId="1529" applyFont="1" applyBorder="1"/>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3" fillId="0" borderId="94" xfId="0" applyFont="1" applyBorder="1" applyAlignment="1">
      <alignment horizontal="left" vertical="center" wrapText="1"/>
    </xf>
    <xf numFmtId="0" fontId="3" fillId="0" borderId="83" xfId="0" applyFont="1" applyBorder="1" applyAlignment="1">
      <alignment horizontal="left" vertical="center" wrapText="1"/>
    </xf>
    <xf numFmtId="0" fontId="3" fillId="0" borderId="82" xfId="1529" applyFont="1" applyFill="1" applyBorder="1" applyAlignment="1">
      <alignment horizontal="left" vertical="center" wrapText="1"/>
    </xf>
    <xf numFmtId="0" fontId="3" fillId="0" borderId="85" xfId="1529" applyFont="1" applyFill="1" applyBorder="1"/>
    <xf numFmtId="0" fontId="3" fillId="0" borderId="80" xfId="1529" applyFont="1" applyFill="1" applyBorder="1" applyAlignment="1">
      <alignment horizontal="center" vertical="center"/>
    </xf>
    <xf numFmtId="2" fontId="3" fillId="0" borderId="11" xfId="1523" applyNumberFormat="1" applyFont="1" applyFill="1" applyBorder="1" applyAlignment="1"/>
    <xf numFmtId="165" fontId="3" fillId="0" borderId="12" xfId="1523" applyNumberFormat="1" applyFont="1" applyBorder="1" applyAlignment="1"/>
    <xf numFmtId="0" fontId="3" fillId="0" borderId="3" xfId="1529" applyFont="1" applyFill="1" applyBorder="1" applyAlignment="1">
      <alignment vertical="center" wrapText="1"/>
    </xf>
    <xf numFmtId="0" fontId="3" fillId="0" borderId="10" xfId="1529" applyFont="1" applyFill="1" applyBorder="1" applyAlignment="1">
      <alignment vertical="center" wrapText="1"/>
    </xf>
    <xf numFmtId="0" fontId="3" fillId="0" borderId="96" xfId="0" applyFont="1" applyBorder="1" applyAlignment="1">
      <alignment vertical="center" wrapText="1"/>
    </xf>
    <xf numFmtId="0" fontId="3" fillId="0" borderId="85" xfId="1529" applyFont="1" applyFill="1" applyBorder="1" applyAlignment="1">
      <alignment horizontal="left" vertical="center" wrapText="1"/>
    </xf>
    <xf numFmtId="165" fontId="7" fillId="0" borderId="12" xfId="1529" applyNumberFormat="1" applyFont="1" applyBorder="1" applyAlignment="1"/>
    <xf numFmtId="0" fontId="3" fillId="0" borderId="80" xfId="1529" applyFont="1" applyFill="1" applyBorder="1" applyAlignment="1">
      <alignment vertical="center" wrapText="1"/>
    </xf>
    <xf numFmtId="0" fontId="3" fillId="0" borderId="97" xfId="0" applyFont="1" applyBorder="1" applyAlignment="1">
      <alignment horizontal="center" vertical="center" wrapText="1"/>
    </xf>
    <xf numFmtId="2" fontId="3" fillId="0" borderId="0" xfId="1523" applyNumberFormat="1" applyFont="1" applyBorder="1" applyAlignment="1">
      <alignment horizontal="right"/>
    </xf>
    <xf numFmtId="0" fontId="106" fillId="0" borderId="0" xfId="1523" applyFont="1" applyBorder="1" applyAlignment="1">
      <alignment horizontal="right"/>
    </xf>
    <xf numFmtId="2" fontId="3" fillId="0" borderId="11" xfId="1523" applyNumberFormat="1" applyFont="1" applyBorder="1" applyAlignment="1"/>
    <xf numFmtId="0" fontId="26" fillId="0" borderId="0" xfId="0" applyFont="1" applyBorder="1" applyAlignment="1">
      <alignment horizontal="left" wrapText="1"/>
    </xf>
    <xf numFmtId="0" fontId="7" fillId="0" borderId="0" xfId="1529" applyFont="1" applyAlignment="1">
      <alignment horizontal="left"/>
    </xf>
    <xf numFmtId="0" fontId="27" fillId="0" borderId="0" xfId="0" applyFont="1" applyAlignment="1">
      <alignment horizontal="left" vertical="center" wrapText="1"/>
    </xf>
    <xf numFmtId="0" fontId="7" fillId="0" borderId="0" xfId="1529" applyFont="1"/>
    <xf numFmtId="0" fontId="7" fillId="0" borderId="0" xfId="1529" applyFont="1" applyAlignment="1">
      <alignment horizontal="left"/>
    </xf>
    <xf numFmtId="0" fontId="3" fillId="0" borderId="98" xfId="1531" applyFont="1" applyBorder="1" applyAlignment="1">
      <alignment horizontal="center" wrapText="1"/>
    </xf>
    <xf numFmtId="0" fontId="3" fillId="0" borderId="99" xfId="1531" applyFont="1" applyBorder="1" applyAlignment="1">
      <alignment horizontal="center" wrapText="1"/>
    </xf>
    <xf numFmtId="0" fontId="45" fillId="0" borderId="29" xfId="1531" applyFont="1" applyBorder="1" applyAlignment="1">
      <alignment horizontal="center" vertical="top" wrapText="1"/>
    </xf>
    <xf numFmtId="165" fontId="3" fillId="0" borderId="11" xfId="1523" applyNumberFormat="1" applyFont="1" applyBorder="1" applyAlignment="1">
      <alignment horizontal="right" wrapText="1"/>
    </xf>
    <xf numFmtId="165" fontId="3" fillId="0" borderId="12" xfId="1523" applyNumberFormat="1" applyFont="1" applyBorder="1" applyAlignment="1">
      <alignment horizontal="right" wrapText="1"/>
    </xf>
    <xf numFmtId="165" fontId="3" fillId="0" borderId="11" xfId="1523" applyNumberFormat="1" applyFont="1" applyBorder="1" applyAlignment="1">
      <alignment horizontal="right" wrapText="1"/>
    </xf>
    <xf numFmtId="165" fontId="3" fillId="0" borderId="12" xfId="1523" applyNumberFormat="1" applyFont="1" applyBorder="1" applyAlignment="1">
      <alignment horizontal="right" wrapText="1"/>
    </xf>
    <xf numFmtId="2" fontId="21" fillId="0" borderId="11" xfId="0" applyNumberFormat="1" applyFont="1" applyBorder="1" applyAlignment="1">
      <alignment horizontal="right" wrapText="1"/>
    </xf>
    <xf numFmtId="2" fontId="21" fillId="0" borderId="11" xfId="0" applyNumberFormat="1" applyFont="1" applyBorder="1" applyAlignment="1">
      <alignment wrapText="1"/>
    </xf>
    <xf numFmtId="0" fontId="3" fillId="0" borderId="98" xfId="1531" applyFont="1" applyBorder="1" applyAlignment="1">
      <alignment horizontal="center" vertical="center" wrapText="1"/>
    </xf>
    <xf numFmtId="2" fontId="21" fillId="0" borderId="11" xfId="0" applyNumberFormat="1" applyFont="1" applyBorder="1" applyAlignment="1">
      <alignment horizontal="right" wrapText="1"/>
    </xf>
    <xf numFmtId="2" fontId="21" fillId="0" borderId="11" xfId="0" applyNumberFormat="1" applyFont="1" applyBorder="1" applyAlignment="1">
      <alignment wrapText="1"/>
    </xf>
    <xf numFmtId="0" fontId="3" fillId="0" borderId="98" xfId="1531" applyFont="1" applyBorder="1" applyAlignment="1">
      <alignment horizontal="center" wrapText="1"/>
    </xf>
    <xf numFmtId="0" fontId="3" fillId="0" borderId="11" xfId="1529" applyFont="1" applyFill="1" applyBorder="1"/>
    <xf numFmtId="0" fontId="3" fillId="0" borderId="71" xfId="1529" applyFont="1" applyFill="1" applyBorder="1" applyAlignment="1">
      <alignment horizontal="left"/>
    </xf>
    <xf numFmtId="0" fontId="3" fillId="0" borderId="71" xfId="1529" applyNumberFormat="1" applyFont="1" applyFill="1" applyBorder="1" applyAlignment="1">
      <alignment horizontal="left"/>
    </xf>
    <xf numFmtId="0" fontId="3" fillId="0" borderId="11" xfId="0" applyFont="1" applyBorder="1"/>
    <xf numFmtId="0" fontId="3" fillId="0" borderId="0" xfId="1529" applyFont="1" applyFill="1"/>
    <xf numFmtId="0" fontId="47" fillId="0" borderId="0" xfId="0" applyFont="1"/>
    <xf numFmtId="2" fontId="3" fillId="0" borderId="11" xfId="1529" applyNumberFormat="1" applyFont="1" applyFill="1" applyBorder="1" applyAlignment="1">
      <alignment horizontal="right"/>
    </xf>
    <xf numFmtId="2" fontId="3" fillId="0" borderId="12" xfId="1529" applyNumberFormat="1" applyFont="1" applyFill="1" applyBorder="1" applyAlignment="1">
      <alignment horizontal="right"/>
    </xf>
    <xf numFmtId="2" fontId="21" fillId="0" borderId="11" xfId="0" applyNumberFormat="1" applyFont="1" applyBorder="1" applyAlignment="1">
      <alignment horizontal="right" wrapText="1"/>
    </xf>
    <xf numFmtId="2" fontId="21" fillId="0" borderId="11" xfId="0" applyNumberFormat="1" applyFont="1" applyBorder="1" applyAlignment="1">
      <alignment wrapText="1"/>
    </xf>
    <xf numFmtId="0" fontId="3" fillId="0" borderId="98" xfId="1531" applyFont="1" applyBorder="1" applyAlignment="1">
      <alignment horizontal="center" vertical="center" wrapText="1"/>
    </xf>
    <xf numFmtId="165" fontId="3" fillId="0" borderId="16" xfId="1523" applyNumberFormat="1" applyFont="1" applyFill="1" applyBorder="1" applyAlignment="1">
      <alignment horizontal="right" wrapText="1"/>
    </xf>
    <xf numFmtId="165" fontId="3" fillId="0" borderId="18" xfId="1523" applyNumberFormat="1" applyFont="1" applyFill="1" applyBorder="1" applyAlignment="1">
      <alignment horizontal="right" wrapText="1"/>
    </xf>
    <xf numFmtId="0" fontId="3" fillId="0" borderId="102" xfId="1531" applyFont="1" applyBorder="1" applyAlignment="1">
      <alignment horizontal="center" vertical="center" wrapText="1"/>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3" fillId="0" borderId="11" xfId="0" applyFont="1" applyBorder="1" applyAlignment="1">
      <alignment horizontal="right"/>
    </xf>
    <xf numFmtId="0" fontId="3" fillId="0" borderId="11" xfId="0" applyFont="1" applyBorder="1" applyAlignment="1">
      <alignment horizontal="right" vertical="center"/>
    </xf>
    <xf numFmtId="0" fontId="3" fillId="0" borderId="12" xfId="0" applyFont="1" applyBorder="1" applyAlignment="1">
      <alignment horizontal="right" vertical="center"/>
    </xf>
    <xf numFmtId="2" fontId="6" fillId="0" borderId="11" xfId="0" applyNumberFormat="1" applyFont="1" applyBorder="1" applyAlignment="1">
      <alignment horizontal="right"/>
    </xf>
    <xf numFmtId="2" fontId="6" fillId="0" borderId="12" xfId="0" applyNumberFormat="1" applyFont="1" applyBorder="1" applyAlignment="1">
      <alignment horizontal="right"/>
    </xf>
    <xf numFmtId="2" fontId="3" fillId="0" borderId="11" xfId="0" applyNumberFormat="1" applyFont="1" applyBorder="1" applyAlignment="1">
      <alignment horizontal="right"/>
    </xf>
    <xf numFmtId="2" fontId="3" fillId="0" borderId="12" xfId="0" applyNumberFormat="1" applyFont="1" applyBorder="1" applyAlignment="1">
      <alignment horizontal="right"/>
    </xf>
    <xf numFmtId="0" fontId="3" fillId="0" borderId="12" xfId="0" applyFont="1" applyBorder="1" applyAlignment="1">
      <alignment horizontal="right"/>
    </xf>
    <xf numFmtId="165" fontId="6" fillId="0" borderId="12" xfId="0" applyNumberFormat="1" applyFont="1" applyBorder="1" applyAlignment="1">
      <alignment horizontal="right"/>
    </xf>
    <xf numFmtId="165" fontId="6" fillId="0" borderId="0" xfId="1525" applyNumberFormat="1" applyFont="1" applyAlignment="1">
      <alignment horizontal="right" vertical="top"/>
    </xf>
    <xf numFmtId="165" fontId="6" fillId="0" borderId="11" xfId="1525" applyNumberFormat="1" applyFont="1" applyBorder="1" applyAlignment="1">
      <alignment horizontal="right" vertical="top"/>
    </xf>
    <xf numFmtId="165" fontId="6" fillId="0" borderId="11" xfId="0" applyNumberFormat="1" applyFont="1" applyBorder="1" applyAlignment="1">
      <alignment horizontal="right" vertical="top"/>
    </xf>
    <xf numFmtId="3" fontId="6" fillId="0" borderId="11" xfId="0" applyNumberFormat="1" applyFont="1" applyBorder="1" applyAlignment="1">
      <alignment horizontal="right" vertical="top"/>
    </xf>
    <xf numFmtId="165" fontId="3" fillId="0" borderId="0" xfId="0" applyNumberFormat="1" applyFont="1" applyAlignment="1">
      <alignment horizontal="right"/>
    </xf>
    <xf numFmtId="165" fontId="3" fillId="0" borderId="11" xfId="0" applyNumberFormat="1" applyFont="1" applyBorder="1" applyAlignment="1">
      <alignment horizontal="right"/>
    </xf>
    <xf numFmtId="3" fontId="3" fillId="0" borderId="11" xfId="0" applyNumberFormat="1" applyFont="1" applyBorder="1" applyAlignment="1">
      <alignment horizontal="right"/>
    </xf>
    <xf numFmtId="165" fontId="3" fillId="0" borderId="11" xfId="1525" applyNumberFormat="1" applyFont="1" applyBorder="1" applyAlignment="1">
      <alignment horizontal="right"/>
    </xf>
    <xf numFmtId="165" fontId="6" fillId="0" borderId="0" xfId="0" applyNumberFormat="1" applyFont="1" applyAlignment="1">
      <alignment horizontal="right"/>
    </xf>
    <xf numFmtId="165" fontId="6" fillId="0" borderId="11" xfId="0" applyNumberFormat="1" applyFont="1" applyBorder="1" applyAlignment="1">
      <alignment horizontal="right"/>
    </xf>
    <xf numFmtId="165" fontId="6" fillId="0" borderId="11" xfId="1525" applyNumberFormat="1" applyFont="1" applyBorder="1" applyAlignment="1">
      <alignment horizontal="right"/>
    </xf>
    <xf numFmtId="3" fontId="6" fillId="0" borderId="11" xfId="0" applyNumberFormat="1" applyFont="1" applyBorder="1" applyAlignment="1">
      <alignment horizontal="right"/>
    </xf>
    <xf numFmtId="4" fontId="6" fillId="0" borderId="11" xfId="0" applyNumberFormat="1" applyFont="1" applyBorder="1" applyAlignment="1">
      <alignment horizontal="right" vertical="top"/>
    </xf>
    <xf numFmtId="166" fontId="6" fillId="0" borderId="11" xfId="0" applyNumberFormat="1" applyFont="1" applyBorder="1" applyAlignment="1">
      <alignment horizontal="right" vertical="top"/>
    </xf>
    <xf numFmtId="4" fontId="3" fillId="0" borderId="11" xfId="0" applyNumberFormat="1" applyFont="1" applyBorder="1" applyAlignment="1">
      <alignment horizontal="right"/>
    </xf>
    <xf numFmtId="166" fontId="3" fillId="0" borderId="11" xfId="0" applyNumberFormat="1" applyFont="1" applyBorder="1" applyAlignment="1">
      <alignment horizontal="right"/>
    </xf>
    <xf numFmtId="4" fontId="6" fillId="0" borderId="11" xfId="0" applyNumberFormat="1" applyFont="1" applyBorder="1" applyAlignment="1">
      <alignment horizontal="right"/>
    </xf>
    <xf numFmtId="166" fontId="6" fillId="0" borderId="11" xfId="0" applyNumberFormat="1" applyFont="1" applyBorder="1" applyAlignment="1">
      <alignment horizontal="right"/>
    </xf>
    <xf numFmtId="165" fontId="6" fillId="0" borderId="0" xfId="0" applyNumberFormat="1" applyFont="1" applyAlignment="1">
      <alignment horizontal="right" vertical="top"/>
    </xf>
    <xf numFmtId="0" fontId="6" fillId="0" borderId="11" xfId="0" applyNumberFormat="1" applyFont="1" applyBorder="1" applyAlignment="1">
      <alignment horizontal="right" vertical="top"/>
    </xf>
    <xf numFmtId="2" fontId="6" fillId="0" borderId="11" xfId="0" applyNumberFormat="1" applyFont="1" applyBorder="1" applyAlignment="1">
      <alignment horizontal="right" vertical="top"/>
    </xf>
    <xf numFmtId="0" fontId="3" fillId="0" borderId="11" xfId="0" applyNumberFormat="1" applyFont="1" applyBorder="1" applyAlignment="1">
      <alignment horizontal="right"/>
    </xf>
    <xf numFmtId="0" fontId="6" fillId="0" borderId="11" xfId="0" applyNumberFormat="1" applyFont="1" applyBorder="1" applyAlignment="1">
      <alignment horizontal="right"/>
    </xf>
    <xf numFmtId="0" fontId="6" fillId="0" borderId="0" xfId="0" applyNumberFormat="1" applyFont="1" applyAlignment="1">
      <alignment horizontal="right" vertical="top"/>
    </xf>
    <xf numFmtId="0" fontId="3" fillId="0" borderId="0" xfId="0" applyNumberFormat="1" applyFont="1" applyAlignment="1">
      <alignment horizontal="right"/>
    </xf>
    <xf numFmtId="0" fontId="6" fillId="0" borderId="0" xfId="0" applyNumberFormat="1" applyFont="1" applyAlignment="1">
      <alignment horizontal="right"/>
    </xf>
    <xf numFmtId="165" fontId="26" fillId="0" borderId="0" xfId="0" applyNumberFormat="1" applyFont="1"/>
    <xf numFmtId="165" fontId="3" fillId="0" borderId="71" xfId="1524" applyNumberFormat="1" applyFont="1" applyBorder="1"/>
    <xf numFmtId="165" fontId="3" fillId="0" borderId="71" xfId="1523" applyNumberFormat="1" applyFont="1" applyBorder="1"/>
    <xf numFmtId="165" fontId="26" fillId="0" borderId="11" xfId="0" applyNumberFormat="1" applyFont="1" applyBorder="1"/>
    <xf numFmtId="165" fontId="104" fillId="0" borderId="11" xfId="0" applyNumberFormat="1" applyFont="1" applyBorder="1"/>
    <xf numFmtId="165" fontId="104" fillId="0" borderId="71" xfId="0" applyNumberFormat="1" applyFont="1" applyBorder="1"/>
    <xf numFmtId="1" fontId="3" fillId="0" borderId="16" xfId="1523" applyNumberFormat="1" applyFont="1" applyFill="1" applyBorder="1" applyAlignment="1">
      <alignment horizontal="right"/>
    </xf>
    <xf numFmtId="1" fontId="3" fillId="0" borderId="16" xfId="1523" applyNumberFormat="1" applyFont="1" applyFill="1" applyBorder="1" applyAlignment="1">
      <alignment horizontal="right" vertical="center"/>
    </xf>
    <xf numFmtId="1" fontId="3" fillId="0" borderId="18" xfId="1523" applyNumberFormat="1" applyFont="1" applyFill="1" applyBorder="1" applyAlignment="1">
      <alignment horizontal="right" vertical="center"/>
    </xf>
    <xf numFmtId="165" fontId="104" fillId="0" borderId="12" xfId="0" applyNumberFormat="1" applyFont="1" applyBorder="1"/>
    <xf numFmtId="49" fontId="3" fillId="0" borderId="12" xfId="1523" applyNumberFormat="1" applyFont="1" applyBorder="1" applyAlignment="1">
      <alignment horizontal="right"/>
    </xf>
    <xf numFmtId="0" fontId="3" fillId="0" borderId="72" xfId="2153" applyNumberFormat="1" applyFont="1" applyFill="1" applyBorder="1" applyAlignment="1">
      <alignment wrapText="1" readingOrder="1"/>
    </xf>
    <xf numFmtId="0" fontId="3" fillId="0" borderId="73" xfId="2153" applyNumberFormat="1" applyFont="1" applyFill="1" applyBorder="1" applyAlignment="1">
      <alignment wrapText="1" readingOrder="1"/>
    </xf>
    <xf numFmtId="165" fontId="6" fillId="0" borderId="12" xfId="0" applyNumberFormat="1" applyFont="1" applyBorder="1" applyAlignment="1">
      <alignment horizontal="right" vertical="top"/>
    </xf>
    <xf numFmtId="165" fontId="3" fillId="0" borderId="12" xfId="0" applyNumberFormat="1" applyFont="1" applyBorder="1" applyAlignment="1">
      <alignment horizontal="right"/>
    </xf>
    <xf numFmtId="4" fontId="6" fillId="0" borderId="12" xfId="0" applyNumberFormat="1" applyFont="1" applyBorder="1" applyAlignment="1">
      <alignment horizontal="right" vertical="top"/>
    </xf>
    <xf numFmtId="4" fontId="3" fillId="0" borderId="12" xfId="0" applyNumberFormat="1" applyFont="1" applyBorder="1" applyAlignment="1">
      <alignment horizontal="right"/>
    </xf>
    <xf numFmtId="4" fontId="6" fillId="0" borderId="12" xfId="0" applyNumberFormat="1" applyFont="1" applyBorder="1" applyAlignment="1">
      <alignment horizontal="right"/>
    </xf>
    <xf numFmtId="166" fontId="6" fillId="0" borderId="12" xfId="0" applyNumberFormat="1" applyFont="1" applyBorder="1" applyAlignment="1">
      <alignment horizontal="right" vertical="top"/>
    </xf>
    <xf numFmtId="166" fontId="3" fillId="0" borderId="12" xfId="0" applyNumberFormat="1" applyFont="1" applyBorder="1" applyAlignment="1">
      <alignment horizontal="right"/>
    </xf>
    <xf numFmtId="166" fontId="6" fillId="0" borderId="12" xfId="0" applyNumberFormat="1" applyFont="1" applyBorder="1" applyAlignment="1">
      <alignment horizontal="right"/>
    </xf>
    <xf numFmtId="0" fontId="3" fillId="0" borderId="89" xfId="1523" applyFont="1" applyFill="1" applyBorder="1" applyAlignment="1">
      <alignment horizontal="center" vertical="center" wrapText="1"/>
    </xf>
    <xf numFmtId="165" fontId="6" fillId="0" borderId="18" xfId="0" applyNumberFormat="1" applyFont="1" applyBorder="1" applyAlignment="1">
      <alignment horizontal="right" vertical="top"/>
    </xf>
    <xf numFmtId="165" fontId="3" fillId="0" borderId="18" xfId="0" applyNumberFormat="1" applyFont="1" applyBorder="1" applyAlignment="1">
      <alignment horizontal="right"/>
    </xf>
    <xf numFmtId="165" fontId="6" fillId="0" borderId="18" xfId="0" applyNumberFormat="1" applyFont="1" applyBorder="1" applyAlignment="1">
      <alignment horizontal="right"/>
    </xf>
    <xf numFmtId="0" fontId="6" fillId="0" borderId="12" xfId="0" applyNumberFormat="1" applyFont="1" applyBorder="1" applyAlignment="1">
      <alignment horizontal="right" vertical="top"/>
    </xf>
    <xf numFmtId="0" fontId="3" fillId="0" borderId="12" xfId="0" applyNumberFormat="1" applyFont="1" applyBorder="1" applyAlignment="1">
      <alignment horizontal="right"/>
    </xf>
    <xf numFmtId="0" fontId="6" fillId="0" borderId="12" xfId="0" applyNumberFormat="1" applyFont="1" applyBorder="1" applyAlignment="1">
      <alignment horizontal="right"/>
    </xf>
    <xf numFmtId="0" fontId="117" fillId="0" borderId="10" xfId="1514" applyFont="1" applyBorder="1" applyAlignment="1" applyProtection="1">
      <alignment vertical="center" wrapText="1"/>
    </xf>
    <xf numFmtId="0" fontId="117" fillId="0" borderId="0" xfId="0" applyFont="1"/>
    <xf numFmtId="0" fontId="105" fillId="0" borderId="0" xfId="0" applyFont="1" applyAlignment="1">
      <alignment horizontal="right"/>
    </xf>
    <xf numFmtId="0" fontId="69" fillId="21" borderId="0" xfId="0" applyFont="1" applyFill="1" applyAlignment="1"/>
    <xf numFmtId="0" fontId="12" fillId="21" borderId="0" xfId="1529" applyFont="1" applyFill="1"/>
    <xf numFmtId="0" fontId="12" fillId="21" borderId="0" xfId="1529" applyFont="1" applyFill="1" applyAlignment="1">
      <alignment horizontal="right"/>
    </xf>
    <xf numFmtId="0" fontId="7" fillId="21" borderId="0" xfId="1529" applyFont="1" applyFill="1"/>
    <xf numFmtId="0" fontId="7" fillId="21" borderId="0" xfId="1529" applyFont="1" applyFill="1" applyAlignment="1">
      <alignment horizontal="right"/>
    </xf>
    <xf numFmtId="0" fontId="3" fillId="21" borderId="80" xfId="1529" applyFont="1" applyFill="1" applyBorder="1"/>
    <xf numFmtId="0" fontId="3" fillId="21" borderId="0" xfId="1529" applyFont="1" applyFill="1"/>
    <xf numFmtId="1" fontId="3" fillId="21" borderId="71" xfId="1529" applyNumberFormat="1" applyFont="1" applyFill="1" applyBorder="1" applyAlignment="1">
      <alignment horizontal="left"/>
    </xf>
    <xf numFmtId="165" fontId="3" fillId="21" borderId="0" xfId="1529" applyNumberFormat="1" applyFont="1" applyFill="1" applyBorder="1"/>
    <xf numFmtId="1" fontId="3" fillId="21" borderId="0" xfId="1529" applyNumberFormat="1" applyFont="1" applyFill="1" applyBorder="1"/>
    <xf numFmtId="1" fontId="3" fillId="21" borderId="0" xfId="1529" applyNumberFormat="1" applyFont="1" applyFill="1" applyBorder="1" applyAlignment="1">
      <alignment horizontal="left"/>
    </xf>
    <xf numFmtId="165" fontId="3" fillId="21" borderId="11" xfId="1523" applyNumberFormat="1" applyFont="1" applyFill="1" applyBorder="1" applyAlignment="1">
      <alignment horizontal="left" wrapText="1"/>
    </xf>
    <xf numFmtId="165" fontId="3" fillId="21" borderId="0" xfId="1523" applyNumberFormat="1" applyFont="1" applyFill="1" applyBorder="1" applyAlignment="1">
      <alignment horizontal="right" wrapText="1"/>
    </xf>
    <xf numFmtId="165" fontId="3" fillId="21" borderId="11" xfId="1523" applyNumberFormat="1" applyFont="1" applyFill="1" applyBorder="1" applyAlignment="1">
      <alignment horizontal="right" wrapText="1"/>
    </xf>
    <xf numFmtId="165" fontId="3" fillId="21" borderId="11" xfId="1529" applyNumberFormat="1" applyFont="1" applyFill="1" applyBorder="1" applyAlignment="1">
      <alignment horizontal="right"/>
    </xf>
    <xf numFmtId="165" fontId="3" fillId="21" borderId="12" xfId="1523" applyNumberFormat="1" applyFont="1" applyFill="1" applyBorder="1" applyAlignment="1">
      <alignment horizontal="right" wrapText="1"/>
    </xf>
    <xf numFmtId="165" fontId="104" fillId="21" borderId="11" xfId="1523" applyNumberFormat="1" applyFont="1" applyFill="1" applyBorder="1"/>
    <xf numFmtId="165" fontId="104" fillId="21" borderId="12" xfId="1523" applyNumberFormat="1" applyFont="1" applyFill="1" applyBorder="1"/>
    <xf numFmtId="165" fontId="3" fillId="21" borderId="0" xfId="1529" applyNumberFormat="1" applyFont="1" applyFill="1" applyBorder="1" applyAlignment="1">
      <alignment horizontal="left"/>
    </xf>
    <xf numFmtId="165" fontId="3" fillId="21" borderId="12" xfId="1529" applyNumberFormat="1" applyFont="1" applyFill="1" applyBorder="1"/>
    <xf numFmtId="165" fontId="3" fillId="21" borderId="11" xfId="1529" quotePrefix="1" applyNumberFormat="1" applyFont="1" applyFill="1" applyBorder="1" applyAlignment="1">
      <alignment horizontal="right"/>
    </xf>
    <xf numFmtId="165" fontId="3" fillId="21" borderId="71" xfId="1529" applyNumberFormat="1" applyFont="1" applyFill="1" applyBorder="1" applyAlignment="1">
      <alignment horizontal="left"/>
    </xf>
    <xf numFmtId="165" fontId="7" fillId="21" borderId="0" xfId="1529" applyNumberFormat="1" applyFont="1" applyFill="1"/>
    <xf numFmtId="0" fontId="3" fillId="21" borderId="71" xfId="1529" applyFont="1" applyFill="1" applyBorder="1" applyAlignment="1">
      <alignment horizontal="left"/>
    </xf>
    <xf numFmtId="0" fontId="3" fillId="21" borderId="0" xfId="1529" applyFont="1" applyFill="1" applyBorder="1"/>
    <xf numFmtId="0" fontId="3" fillId="21" borderId="0" xfId="1529" applyFont="1" applyFill="1" applyBorder="1" applyAlignment="1">
      <alignment horizontal="left"/>
    </xf>
    <xf numFmtId="0" fontId="3" fillId="21" borderId="11" xfId="1523" applyNumberFormat="1" applyFont="1" applyFill="1" applyBorder="1" applyAlignment="1">
      <alignment horizontal="left" wrapText="1"/>
    </xf>
    <xf numFmtId="1" fontId="3" fillId="21" borderId="0" xfId="1523" applyNumberFormat="1" applyFont="1" applyFill="1" applyBorder="1" applyAlignment="1">
      <alignment horizontal="right" wrapText="1"/>
    </xf>
    <xf numFmtId="1" fontId="3" fillId="21" borderId="11" xfId="1523" applyNumberFormat="1" applyFont="1" applyFill="1" applyBorder="1" applyAlignment="1">
      <alignment horizontal="right" wrapText="1"/>
    </xf>
    <xf numFmtId="1" fontId="3" fillId="21" borderId="11" xfId="1529" applyNumberFormat="1" applyFont="1" applyFill="1" applyBorder="1" applyAlignment="1">
      <alignment horizontal="right"/>
    </xf>
    <xf numFmtId="0" fontId="104" fillId="21" borderId="11" xfId="1523" applyFont="1" applyFill="1" applyBorder="1"/>
    <xf numFmtId="0" fontId="104" fillId="21" borderId="12" xfId="1523" applyFont="1" applyFill="1" applyBorder="1"/>
    <xf numFmtId="165" fontId="3" fillId="21" borderId="11" xfId="1529" applyNumberFormat="1" applyFont="1" applyFill="1" applyBorder="1" applyAlignment="1"/>
    <xf numFmtId="165" fontId="3" fillId="21" borderId="12" xfId="1529" applyNumberFormat="1" applyFont="1" applyFill="1" applyBorder="1" applyAlignment="1"/>
    <xf numFmtId="165" fontId="3" fillId="21" borderId="11" xfId="1523" applyNumberFormat="1" applyFont="1" applyFill="1" applyBorder="1"/>
    <xf numFmtId="165" fontId="3" fillId="0" borderId="11" xfId="1524" applyNumberFormat="1" applyFont="1" applyBorder="1" applyAlignment="1">
      <alignment horizontal="right"/>
    </xf>
    <xf numFmtId="49" fontId="3" fillId="0" borderId="16" xfId="277" applyNumberFormat="1" applyFont="1" applyFill="1" applyBorder="1" applyAlignment="1">
      <alignment horizontal="right" vertical="center"/>
    </xf>
    <xf numFmtId="0" fontId="3" fillId="0" borderId="99" xfId="1523" applyFont="1" applyBorder="1" applyAlignment="1">
      <alignment horizontal="center" wrapText="1"/>
    </xf>
    <xf numFmtId="165" fontId="6" fillId="0" borderId="16" xfId="1523" applyNumberFormat="1" applyFont="1" applyFill="1" applyBorder="1" applyAlignment="1">
      <alignment horizontal="right" vertical="center"/>
    </xf>
    <xf numFmtId="165" fontId="6" fillId="0" borderId="18" xfId="1523" applyNumberFormat="1" applyFont="1" applyFill="1" applyBorder="1" applyAlignment="1">
      <alignment horizontal="right"/>
    </xf>
    <xf numFmtId="0" fontId="6" fillId="0" borderId="12" xfId="1523" applyFont="1" applyFill="1" applyBorder="1" applyAlignment="1">
      <alignment horizontal="right"/>
    </xf>
    <xf numFmtId="0" fontId="6" fillId="0" borderId="0" xfId="1523" applyFont="1" applyFill="1" applyBorder="1" applyAlignment="1">
      <alignment horizontal="right"/>
    </xf>
    <xf numFmtId="0" fontId="51" fillId="0" borderId="0" xfId="1523" applyFont="1" applyFill="1" applyAlignment="1"/>
    <xf numFmtId="0" fontId="6" fillId="0" borderId="12" xfId="1523" applyFont="1" applyFill="1" applyBorder="1" applyAlignment="1"/>
    <xf numFmtId="0" fontId="3" fillId="0" borderId="0" xfId="1523" applyFont="1" applyFill="1" applyBorder="1" applyAlignment="1">
      <alignment horizontal="right"/>
    </xf>
    <xf numFmtId="165" fontId="51" fillId="0" borderId="0" xfId="1523" applyNumberFormat="1" applyFont="1" applyFill="1" applyAlignment="1"/>
    <xf numFmtId="0" fontId="3" fillId="0" borderId="0" xfId="1523" applyFont="1" applyFill="1" applyAlignment="1"/>
    <xf numFmtId="0" fontId="104" fillId="0" borderId="0" xfId="1523" applyFont="1" applyFill="1" applyBorder="1"/>
    <xf numFmtId="165" fontId="51" fillId="0" borderId="11" xfId="1523" applyNumberFormat="1" applyFont="1" applyFill="1" applyBorder="1" applyAlignment="1"/>
    <xf numFmtId="0" fontId="7" fillId="0" borderId="11" xfId="1523" applyFont="1" applyFill="1" applyBorder="1"/>
    <xf numFmtId="0" fontId="7" fillId="0" borderId="0" xfId="1523" applyFont="1" applyFill="1"/>
    <xf numFmtId="0" fontId="21" fillId="0" borderId="11" xfId="1523" applyFont="1" applyFill="1" applyBorder="1"/>
    <xf numFmtId="0" fontId="21" fillId="0" borderId="0" xfId="1523" applyFont="1" applyFill="1"/>
    <xf numFmtId="0" fontId="105" fillId="0" borderId="0" xfId="0" applyNumberFormat="1" applyFont="1" applyAlignment="1">
      <alignment horizontal="right" vertical="top"/>
    </xf>
    <xf numFmtId="165" fontId="105" fillId="0" borderId="11" xfId="0" applyNumberFormat="1" applyFont="1" applyBorder="1" applyAlignment="1">
      <alignment horizontal="right" vertical="top"/>
    </xf>
    <xf numFmtId="0" fontId="105" fillId="0" borderId="11" xfId="0" applyNumberFormat="1" applyFont="1" applyBorder="1" applyAlignment="1">
      <alignment horizontal="right" vertical="top"/>
    </xf>
    <xf numFmtId="0" fontId="108" fillId="0" borderId="0" xfId="0" applyNumberFormat="1" applyFont="1" applyAlignment="1">
      <alignment horizontal="right"/>
    </xf>
    <xf numFmtId="165" fontId="108" fillId="0" borderId="11" xfId="0" applyNumberFormat="1" applyFont="1" applyBorder="1" applyAlignment="1">
      <alignment horizontal="right"/>
    </xf>
    <xf numFmtId="0" fontId="108" fillId="0" borderId="11" xfId="0" applyNumberFormat="1" applyFont="1" applyBorder="1" applyAlignment="1">
      <alignment horizontal="right"/>
    </xf>
    <xf numFmtId="0" fontId="104" fillId="0" borderId="0" xfId="0" applyNumberFormat="1" applyFont="1" applyAlignment="1">
      <alignment horizontal="right"/>
    </xf>
    <xf numFmtId="165" fontId="104" fillId="0" borderId="11" xfId="0" applyNumberFormat="1" applyFont="1" applyBorder="1" applyAlignment="1">
      <alignment horizontal="right"/>
    </xf>
    <xf numFmtId="0" fontId="104" fillId="0" borderId="11" xfId="0" applyNumberFormat="1" applyFont="1" applyBorder="1" applyAlignment="1">
      <alignment horizontal="right"/>
    </xf>
    <xf numFmtId="0" fontId="105" fillId="0" borderId="0" xfId="0" applyNumberFormat="1" applyFont="1" applyAlignment="1">
      <alignment horizontal="right"/>
    </xf>
    <xf numFmtId="165" fontId="105" fillId="0" borderId="11" xfId="0" applyNumberFormat="1" applyFont="1" applyBorder="1" applyAlignment="1">
      <alignment horizontal="right"/>
    </xf>
    <xf numFmtId="0" fontId="105" fillId="0" borderId="11" xfId="0" applyNumberFormat="1" applyFont="1" applyBorder="1" applyAlignment="1">
      <alignment horizontal="right"/>
    </xf>
    <xf numFmtId="165" fontId="105" fillId="0" borderId="12" xfId="0" applyNumberFormat="1" applyFont="1" applyBorder="1" applyAlignment="1">
      <alignment horizontal="right" vertical="top"/>
    </xf>
    <xf numFmtId="165" fontId="108" fillId="0" borderId="12" xfId="0" applyNumberFormat="1" applyFont="1" applyBorder="1" applyAlignment="1">
      <alignment horizontal="right"/>
    </xf>
    <xf numFmtId="165" fontId="104" fillId="0" borderId="12" xfId="0" applyNumberFormat="1" applyFont="1" applyBorder="1" applyAlignment="1">
      <alignment horizontal="right"/>
    </xf>
    <xf numFmtId="165" fontId="105" fillId="0" borderId="12" xfId="0" applyNumberFormat="1" applyFont="1" applyBorder="1" applyAlignment="1">
      <alignment horizontal="right"/>
    </xf>
    <xf numFmtId="0" fontId="105" fillId="0" borderId="12" xfId="0" applyNumberFormat="1" applyFont="1" applyBorder="1" applyAlignment="1">
      <alignment horizontal="right" vertical="top"/>
    </xf>
    <xf numFmtId="0" fontId="108" fillId="0" borderId="12" xfId="0" applyNumberFormat="1" applyFont="1" applyBorder="1" applyAlignment="1">
      <alignment horizontal="right"/>
    </xf>
    <xf numFmtId="0" fontId="104" fillId="0" borderId="12" xfId="0" applyNumberFormat="1" applyFont="1" applyBorder="1" applyAlignment="1">
      <alignment horizontal="right"/>
    </xf>
    <xf numFmtId="0" fontId="105" fillId="0" borderId="12" xfId="0" applyNumberFormat="1" applyFont="1" applyBorder="1" applyAlignment="1">
      <alignment horizontal="right"/>
    </xf>
    <xf numFmtId="0" fontId="6" fillId="10" borderId="13" xfId="0" applyFont="1" applyFill="1" applyBorder="1" applyAlignment="1">
      <alignment vertical="center" wrapText="1"/>
    </xf>
    <xf numFmtId="0" fontId="6" fillId="10" borderId="13" xfId="0" applyFont="1" applyFill="1" applyBorder="1" applyAlignment="1">
      <alignment vertical="center"/>
    </xf>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5" fillId="0" borderId="0" xfId="0" applyFont="1" applyAlignment="1">
      <alignment horizontal="left"/>
    </xf>
    <xf numFmtId="0" fontId="34" fillId="0" borderId="0" xfId="0" applyFont="1" applyAlignment="1">
      <alignment horizontal="left"/>
    </xf>
    <xf numFmtId="0" fontId="12" fillId="0" borderId="0" xfId="0" applyFont="1" applyAlignment="1">
      <alignment horizontal="left"/>
    </xf>
    <xf numFmtId="0" fontId="13" fillId="0" borderId="0" xfId="0" applyFont="1" applyAlignment="1">
      <alignment horizontal="left" vertical="center" indent="4"/>
    </xf>
    <xf numFmtId="0" fontId="79" fillId="0" borderId="0" xfId="1514" applyFont="1" applyFill="1" applyAlignment="1" applyProtection="1">
      <alignment horizontal="right"/>
    </xf>
    <xf numFmtId="0" fontId="78" fillId="0" borderId="0" xfId="1514" applyFont="1" applyAlignment="1" applyProtection="1">
      <alignment horizontal="right"/>
    </xf>
    <xf numFmtId="0" fontId="27" fillId="0" borderId="0" xfId="0" applyFont="1" applyAlignment="1">
      <alignment horizontal="justify" wrapText="1"/>
    </xf>
    <xf numFmtId="0" fontId="3" fillId="0" borderId="83"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83" xfId="0" applyFont="1" applyBorder="1" applyAlignment="1">
      <alignment horizontal="center" vertical="center"/>
    </xf>
    <xf numFmtId="0" fontId="6" fillId="0" borderId="11" xfId="0" applyFont="1" applyBorder="1" applyAlignment="1">
      <alignment horizontal="center" vertical="center"/>
    </xf>
    <xf numFmtId="0" fontId="6" fillId="0" borderId="84" xfId="0" applyFont="1" applyBorder="1" applyAlignment="1">
      <alignment horizontal="center" vertical="center"/>
    </xf>
    <xf numFmtId="0" fontId="6" fillId="0" borderId="12" xfId="0" applyFont="1" applyBorder="1" applyAlignment="1">
      <alignment horizontal="center" vertical="center"/>
    </xf>
    <xf numFmtId="0" fontId="3" fillId="0" borderId="82" xfId="0" applyFont="1" applyBorder="1" applyAlignment="1">
      <alignment horizontal="center" vertical="center" wrapText="1"/>
    </xf>
    <xf numFmtId="0" fontId="26" fillId="0" borderId="0" xfId="0" applyFont="1" applyBorder="1" applyAlignment="1">
      <alignment horizontal="left" wrapText="1"/>
    </xf>
    <xf numFmtId="0" fontId="3" fillId="0" borderId="85" xfId="0" applyFont="1" applyBorder="1" applyAlignment="1">
      <alignment horizontal="left" vertical="center" wrapText="1" indent="1"/>
    </xf>
    <xf numFmtId="0" fontId="3" fillId="0" borderId="82" xfId="0" applyFont="1" applyBorder="1" applyAlignment="1">
      <alignment horizontal="left" vertical="center" wrapText="1" indent="1"/>
    </xf>
    <xf numFmtId="0" fontId="3" fillId="0" borderId="71"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8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27" fillId="0" borderId="0" xfId="0" applyFont="1" applyAlignment="1">
      <alignment horizontal="left"/>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3" fillId="0" borderId="3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8" xfId="0" applyFont="1" applyBorder="1" applyAlignment="1">
      <alignment horizontal="center" vertical="center"/>
    </xf>
    <xf numFmtId="0" fontId="26" fillId="0" borderId="0" xfId="0" applyFont="1" applyBorder="1" applyAlignment="1">
      <alignment horizontal="left"/>
    </xf>
    <xf numFmtId="0" fontId="79" fillId="0" borderId="0" xfId="1514" applyFont="1" applyAlignment="1" applyProtection="1">
      <alignment horizontal="right"/>
    </xf>
    <xf numFmtId="0" fontId="3" fillId="0" borderId="9"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39" xfId="0" applyFont="1" applyBorder="1" applyAlignment="1">
      <alignment horizontal="left" vertical="center" wrapText="1" indent="1"/>
    </xf>
    <xf numFmtId="0" fontId="3" fillId="0" borderId="37" xfId="0" applyFont="1" applyBorder="1" applyAlignment="1">
      <alignment horizontal="left" vertical="center" wrapText="1" inden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7" fillId="0" borderId="0" xfId="0" applyFont="1" applyAlignment="1">
      <alignment horizontal="left" wrapText="1"/>
    </xf>
    <xf numFmtId="0" fontId="10" fillId="0" borderId="0" xfId="0" applyFont="1" applyAlignment="1">
      <alignment horizontal="left"/>
    </xf>
    <xf numFmtId="0" fontId="79" fillId="9" borderId="0" xfId="1514" applyFont="1" applyFill="1" applyAlignment="1" applyProtection="1">
      <alignment horizontal="right" vertical="center"/>
    </xf>
    <xf numFmtId="0" fontId="78" fillId="0" borderId="0" xfId="1514" applyFont="1" applyAlignment="1" applyProtection="1">
      <alignment horizontal="right" vertical="center"/>
    </xf>
    <xf numFmtId="0" fontId="3" fillId="0" borderId="84" xfId="0" applyFont="1" applyBorder="1" applyAlignment="1">
      <alignment horizontal="center" vertical="center" wrapText="1"/>
    </xf>
    <xf numFmtId="0" fontId="27" fillId="0" borderId="0" xfId="0" applyFont="1" applyBorder="1" applyAlignment="1">
      <alignment horizontal="left" wrapText="1"/>
    </xf>
    <xf numFmtId="0" fontId="79" fillId="0" borderId="0" xfId="1514" applyFont="1" applyAlignment="1" applyProtection="1">
      <alignment horizontal="right" vertical="center"/>
    </xf>
    <xf numFmtId="0" fontId="78" fillId="0" borderId="0" xfId="1514" applyFont="1" applyBorder="1" applyAlignment="1" applyProtection="1">
      <alignment horizontal="right" vertical="center"/>
    </xf>
    <xf numFmtId="0" fontId="27" fillId="0" borderId="0" xfId="0" applyFont="1"/>
    <xf numFmtId="0" fontId="6" fillId="0" borderId="35" xfId="0" applyFont="1" applyBorder="1" applyAlignment="1">
      <alignment horizontal="center" vertical="center"/>
    </xf>
    <xf numFmtId="0" fontId="26" fillId="0" borderId="0" xfId="0" applyFont="1" applyAlignment="1">
      <alignment horizontal="left" wrapText="1"/>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43" fillId="0" borderId="31" xfId="0" applyFont="1" applyBorder="1" applyAlignment="1">
      <alignment horizontal="center" vertical="center"/>
    </xf>
    <xf numFmtId="0" fontId="13" fillId="0" borderId="0" xfId="0" applyFont="1" applyBorder="1" applyAlignment="1">
      <alignment horizontal="left" vertical="center" indent="4"/>
    </xf>
    <xf numFmtId="0" fontId="2" fillId="0" borderId="0" xfId="1514" applyFont="1" applyAlignment="1" applyProtection="1">
      <alignment horizontal="right" vertical="center"/>
    </xf>
    <xf numFmtId="0" fontId="34" fillId="0" borderId="0" xfId="0" applyFont="1" applyAlignment="1">
      <alignment horizontal="left" vertical="center"/>
    </xf>
    <xf numFmtId="0" fontId="38" fillId="0" borderId="0" xfId="1514" applyFont="1" applyAlignment="1" applyProtection="1">
      <alignment horizontal="right" vertical="center"/>
    </xf>
    <xf numFmtId="0" fontId="12" fillId="0" borderId="0" xfId="0" applyFont="1" applyAlignment="1">
      <alignment horizontal="left" vertical="center"/>
    </xf>
    <xf numFmtId="0" fontId="7" fillId="0" borderId="0" xfId="1529" applyFont="1" applyAlignment="1">
      <alignment horizontal="left" indent="4"/>
    </xf>
    <xf numFmtId="0" fontId="3" fillId="0" borderId="10" xfId="1529" applyFont="1" applyFill="1" applyBorder="1" applyAlignment="1">
      <alignment horizontal="center" vertical="center"/>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13" fillId="0" borderId="13" xfId="1529" applyFont="1" applyBorder="1" applyAlignment="1">
      <alignment horizontal="left" indent="4"/>
    </xf>
    <xf numFmtId="0" fontId="3" fillId="0" borderId="7" xfId="1529" applyFont="1" applyFill="1" applyBorder="1" applyAlignment="1">
      <alignment horizontal="left" vertical="center" wrapText="1" indent="1"/>
    </xf>
    <xf numFmtId="0" fontId="3" fillId="0" borderId="9" xfId="1529" applyFont="1" applyFill="1" applyBorder="1" applyAlignment="1">
      <alignment horizontal="left" vertical="center" wrapText="1" indent="1"/>
    </xf>
    <xf numFmtId="0" fontId="3" fillId="0" borderId="0" xfId="1529" applyFont="1" applyFill="1" applyBorder="1" applyAlignment="1">
      <alignment horizontal="left" vertical="center" wrapText="1" indent="1"/>
    </xf>
    <xf numFmtId="0" fontId="3" fillId="0" borderId="71" xfId="1529" applyFont="1" applyFill="1" applyBorder="1" applyAlignment="1">
      <alignment horizontal="left" vertical="center" wrapText="1" indent="1"/>
    </xf>
    <xf numFmtId="0" fontId="3" fillId="0" borderId="13" xfId="1529" applyFont="1" applyFill="1" applyBorder="1" applyAlignment="1">
      <alignment horizontal="left" vertical="center" wrapText="1" indent="1"/>
    </xf>
    <xf numFmtId="0" fontId="3" fillId="0" borderId="28" xfId="1529" applyFont="1" applyFill="1" applyBorder="1" applyAlignment="1">
      <alignment horizontal="left" vertical="center" wrapText="1" indent="1"/>
    </xf>
    <xf numFmtId="0" fontId="25" fillId="0" borderId="0" xfId="0" applyFont="1" applyAlignment="1">
      <alignment horizontal="left" vertical="center"/>
    </xf>
    <xf numFmtId="0" fontId="7" fillId="0" borderId="0" xfId="1529" applyFont="1"/>
    <xf numFmtId="0" fontId="26" fillId="0" borderId="0" xfId="1529" applyFont="1" applyBorder="1" applyAlignment="1">
      <alignment horizontal="left" wrapText="1"/>
    </xf>
    <xf numFmtId="0" fontId="27" fillId="0" borderId="0" xfId="1529" applyFont="1" applyBorder="1" applyAlignment="1">
      <alignment horizontal="left" wrapText="1"/>
    </xf>
    <xf numFmtId="0" fontId="3" fillId="0" borderId="3" xfId="1529" applyFont="1" applyFill="1" applyBorder="1" applyAlignment="1">
      <alignment horizontal="center" vertical="center"/>
    </xf>
    <xf numFmtId="0" fontId="13" fillId="0" borderId="0" xfId="1529" applyFont="1" applyAlignment="1">
      <alignment horizontal="left" indent="4"/>
    </xf>
    <xf numFmtId="0" fontId="3" fillId="0" borderId="4" xfId="1529" applyFont="1" applyFill="1" applyBorder="1" applyAlignment="1">
      <alignment horizontal="center" vertical="center"/>
    </xf>
    <xf numFmtId="0" fontId="3" fillId="0" borderId="8" xfId="1529" applyFont="1" applyFill="1" applyBorder="1" applyAlignment="1">
      <alignment horizontal="center" vertical="center" wrapText="1"/>
    </xf>
    <xf numFmtId="0" fontId="3" fillId="0" borderId="29" xfId="1529" applyFont="1" applyFill="1" applyBorder="1" applyAlignment="1">
      <alignment horizontal="center" vertical="center" wrapText="1"/>
    </xf>
    <xf numFmtId="0" fontId="7" fillId="0" borderId="0" xfId="1529" applyFont="1" applyAlignment="1">
      <alignment horizontal="left"/>
    </xf>
    <xf numFmtId="0" fontId="3" fillId="0" borderId="12"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8"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4" xfId="1529" applyFont="1" applyFill="1" applyBorder="1" applyAlignment="1">
      <alignment horizontal="center" vertical="center" wrapText="1"/>
    </xf>
    <xf numFmtId="0" fontId="27" fillId="0" borderId="0" xfId="1529" applyFont="1" applyAlignment="1">
      <alignment horizontal="left"/>
    </xf>
    <xf numFmtId="0" fontId="26" fillId="0" borderId="0" xfId="1529" applyFont="1" applyAlignment="1">
      <alignment horizontal="left" wrapText="1"/>
    </xf>
    <xf numFmtId="0" fontId="3" fillId="0" borderId="81" xfId="1529" applyFont="1" applyFill="1" applyBorder="1" applyAlignment="1">
      <alignment horizontal="center" vertical="center" wrapText="1"/>
    </xf>
    <xf numFmtId="0" fontId="3" fillId="0" borderId="80" xfId="1529" applyFont="1" applyFill="1" applyBorder="1" applyAlignment="1">
      <alignment horizontal="center" vertical="center" wrapText="1"/>
    </xf>
    <xf numFmtId="0" fontId="78" fillId="0" borderId="13" xfId="1514" applyFont="1" applyBorder="1" applyAlignment="1" applyProtection="1">
      <alignment horizontal="right" vertical="center"/>
    </xf>
    <xf numFmtId="0" fontId="12" fillId="0" borderId="0" xfId="1529" applyFont="1" applyAlignment="1">
      <alignment horizontal="left"/>
    </xf>
    <xf numFmtId="0" fontId="13" fillId="0" borderId="13" xfId="0" applyFont="1" applyBorder="1" applyAlignment="1">
      <alignment horizontal="left" vertical="center" indent="4"/>
    </xf>
    <xf numFmtId="0" fontId="3" fillId="0" borderId="80" xfId="1529" applyFont="1" applyFill="1" applyBorder="1" applyAlignment="1">
      <alignment horizontal="left" vertical="center" wrapText="1" indent="1"/>
    </xf>
    <xf numFmtId="0" fontId="3" fillId="0" borderId="85" xfId="1529" applyFont="1" applyFill="1" applyBorder="1" applyAlignment="1">
      <alignment horizontal="left" vertical="center" wrapText="1" indent="1"/>
    </xf>
    <xf numFmtId="0" fontId="3" fillId="0" borderId="81" xfId="1529" applyFont="1" applyBorder="1" applyAlignment="1">
      <alignment horizontal="center" vertical="center" wrapText="1"/>
    </xf>
    <xf numFmtId="0" fontId="3" fillId="0" borderId="29" xfId="1529" applyFont="1" applyBorder="1" applyAlignment="1">
      <alignment horizontal="center" vertical="center" wrapText="1"/>
    </xf>
    <xf numFmtId="0" fontId="3" fillId="0" borderId="11" xfId="1529" applyFont="1" applyFill="1" applyBorder="1" applyAlignment="1">
      <alignment horizontal="center" vertical="center" wrapText="1"/>
    </xf>
    <xf numFmtId="0" fontId="27" fillId="9" borderId="0" xfId="1524" applyFont="1" applyFill="1" applyAlignment="1">
      <alignment horizontal="left"/>
    </xf>
    <xf numFmtId="0" fontId="26" fillId="9" borderId="0" xfId="1524" applyFont="1" applyFill="1" applyAlignment="1">
      <alignment horizontal="left"/>
    </xf>
    <xf numFmtId="0" fontId="3" fillId="9" borderId="8" xfId="1524" applyFont="1" applyFill="1" applyBorder="1" applyAlignment="1">
      <alignment horizontal="center" vertical="center" wrapText="1"/>
    </xf>
    <xf numFmtId="0" fontId="3" fillId="9" borderId="12" xfId="1524" applyFont="1" applyFill="1" applyBorder="1" applyAlignment="1">
      <alignment horizontal="center" vertical="center" wrapText="1"/>
    </xf>
    <xf numFmtId="0" fontId="12" fillId="9" borderId="0" xfId="1524" applyFont="1" applyFill="1" applyAlignment="1">
      <alignment horizontal="left"/>
    </xf>
    <xf numFmtId="0" fontId="7" fillId="9" borderId="0" xfId="1524" applyFont="1" applyFill="1" applyAlignment="1">
      <alignment horizontal="left" indent="4"/>
    </xf>
    <xf numFmtId="0" fontId="13" fillId="9" borderId="0" xfId="1524" applyFont="1" applyFill="1" applyBorder="1" applyAlignment="1">
      <alignment horizontal="left" indent="4"/>
    </xf>
    <xf numFmtId="0" fontId="13" fillId="9" borderId="13" xfId="1524" applyFont="1" applyFill="1" applyBorder="1" applyAlignment="1">
      <alignment horizontal="left" indent="4"/>
    </xf>
    <xf numFmtId="0" fontId="3" fillId="9" borderId="3" xfId="1524" applyFont="1" applyFill="1" applyBorder="1" applyAlignment="1">
      <alignment horizontal="center" vertical="center"/>
    </xf>
    <xf numFmtId="0" fontId="3" fillId="9" borderId="10" xfId="1524" applyFont="1" applyFill="1" applyBorder="1" applyAlignment="1">
      <alignment horizontal="center" vertical="center"/>
    </xf>
    <xf numFmtId="0" fontId="3" fillId="9" borderId="7" xfId="1524" applyFont="1" applyFill="1" applyBorder="1" applyAlignment="1">
      <alignment horizontal="left" vertical="center" wrapText="1" indent="1"/>
    </xf>
    <xf numFmtId="0" fontId="3" fillId="9" borderId="9" xfId="1524" applyFont="1" applyFill="1" applyBorder="1" applyAlignment="1">
      <alignment horizontal="left" vertical="center" indent="1"/>
    </xf>
    <xf numFmtId="0" fontId="3" fillId="9" borderId="0" xfId="1524" applyFont="1" applyFill="1" applyBorder="1" applyAlignment="1">
      <alignment horizontal="left" vertical="center" indent="1"/>
    </xf>
    <xf numFmtId="0" fontId="3" fillId="9" borderId="71" xfId="1524" applyFont="1" applyFill="1" applyBorder="1" applyAlignment="1">
      <alignment horizontal="left" vertical="center" indent="1"/>
    </xf>
    <xf numFmtId="0" fontId="3" fillId="9" borderId="2" xfId="1524" applyFont="1" applyFill="1" applyBorder="1" applyAlignment="1">
      <alignment horizontal="center" vertical="center" wrapText="1"/>
    </xf>
    <xf numFmtId="0" fontId="3" fillId="9" borderId="11" xfId="1524" applyFont="1" applyFill="1" applyBorder="1" applyAlignment="1">
      <alignment horizontal="center" vertical="center" wrapText="1"/>
    </xf>
    <xf numFmtId="0" fontId="3" fillId="9" borderId="12" xfId="1524" applyFont="1" applyFill="1" applyBorder="1" applyAlignment="1">
      <alignment horizontal="center" vertical="center"/>
    </xf>
    <xf numFmtId="0" fontId="3" fillId="9" borderId="0" xfId="1524" applyFont="1" applyFill="1" applyBorder="1" applyAlignment="1">
      <alignment horizontal="center" vertical="center"/>
    </xf>
    <xf numFmtId="0" fontId="3" fillId="9" borderId="7" xfId="1524" applyFont="1" applyFill="1" applyBorder="1" applyAlignment="1">
      <alignment horizontal="center" vertical="center" wrapText="1"/>
    </xf>
    <xf numFmtId="0" fontId="3" fillId="9" borderId="29" xfId="1524" applyFont="1" applyFill="1" applyBorder="1" applyAlignment="1">
      <alignment horizontal="center" vertical="center" wrapText="1"/>
    </xf>
    <xf numFmtId="0" fontId="3" fillId="9" borderId="13" xfId="1524" applyFont="1" applyFill="1" applyBorder="1" applyAlignment="1">
      <alignment horizontal="center" vertical="center" wrapText="1"/>
    </xf>
    <xf numFmtId="0" fontId="27" fillId="9" borderId="0" xfId="1524" applyFont="1" applyFill="1" applyAlignment="1">
      <alignment horizontal="justify" vertical="center"/>
    </xf>
    <xf numFmtId="0" fontId="3" fillId="9" borderId="13" xfId="1524" applyFont="1" applyFill="1" applyBorder="1" applyAlignment="1">
      <alignment horizontal="left" vertical="center" indent="1"/>
    </xf>
    <xf numFmtId="0" fontId="3" fillId="9" borderId="28" xfId="1524" applyFont="1" applyFill="1" applyBorder="1" applyAlignment="1">
      <alignment horizontal="left" vertical="center" indent="1"/>
    </xf>
    <xf numFmtId="0" fontId="3" fillId="9" borderId="6" xfId="1524" applyFont="1" applyFill="1" applyBorder="1" applyAlignment="1">
      <alignment horizontal="center" vertical="center" wrapText="1"/>
    </xf>
    <xf numFmtId="0" fontId="27" fillId="0" borderId="0" xfId="0" applyFont="1" applyBorder="1" applyAlignment="1">
      <alignment horizontal="left"/>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0" xfId="0" applyFont="1" applyBorder="1" applyAlignment="1">
      <alignment horizontal="left" vertical="center" wrapText="1" indent="1"/>
    </xf>
    <xf numFmtId="0" fontId="21" fillId="0" borderId="23" xfId="0" applyFont="1" applyBorder="1" applyAlignment="1">
      <alignment horizontal="center" vertical="center" wrapText="1"/>
    </xf>
    <xf numFmtId="0" fontId="21" fillId="0" borderId="16" xfId="0" applyFont="1" applyBorder="1" applyAlignment="1">
      <alignment horizontal="center" vertical="center"/>
    </xf>
    <xf numFmtId="0" fontId="21" fillId="0" borderId="40" xfId="0" applyFont="1" applyBorder="1" applyAlignment="1">
      <alignment horizontal="center" vertical="center"/>
    </xf>
    <xf numFmtId="0" fontId="3" fillId="0" borderId="25" xfId="0" applyFont="1" applyBorder="1" applyAlignment="1">
      <alignment horizontal="center" vertical="center" wrapText="1"/>
    </xf>
    <xf numFmtId="0" fontId="3" fillId="0" borderId="41"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5" xfId="0" applyFont="1" applyBorder="1" applyAlignment="1">
      <alignment horizontal="center" vertical="center" wrapText="1"/>
    </xf>
    <xf numFmtId="0" fontId="13" fillId="0" borderId="14" xfId="0" applyFont="1" applyBorder="1" applyAlignment="1">
      <alignment horizontal="left" vertical="center" indent="4"/>
    </xf>
    <xf numFmtId="0" fontId="2" fillId="0" borderId="0" xfId="1514" applyAlignment="1" applyProtection="1">
      <alignment horizontal="right" vertical="center"/>
    </xf>
    <xf numFmtId="0" fontId="7" fillId="0" borderId="0" xfId="0" applyFont="1" applyAlignment="1">
      <alignment horizontal="left" vertical="center" indent="4"/>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12" fillId="0" borderId="0" xfId="0" applyFont="1" applyAlignment="1">
      <alignment horizontal="left" vertical="center" indent="4"/>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28" xfId="0" applyFont="1" applyBorder="1" applyAlignment="1">
      <alignment horizontal="left" vertical="center" wrapText="1" indent="1"/>
    </xf>
    <xf numFmtId="0" fontId="3" fillId="0" borderId="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7" fillId="0" borderId="0" xfId="0" applyFont="1" applyFill="1" applyBorder="1" applyAlignment="1">
      <alignment horizontal="justify" vertical="center" wrapText="1"/>
    </xf>
    <xf numFmtId="0" fontId="26" fillId="0" borderId="0" xfId="0" applyFont="1" applyFill="1" applyBorder="1" applyAlignment="1">
      <alignment horizontal="justify" wrapText="1"/>
    </xf>
    <xf numFmtId="0" fontId="3" fillId="0" borderId="7"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71"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28" xfId="0" applyFont="1" applyFill="1" applyBorder="1" applyAlignment="1">
      <alignment horizontal="left" vertical="center" wrapText="1" inden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6" fillId="0" borderId="0" xfId="0" applyFont="1" applyFill="1" applyBorder="1" applyAlignment="1">
      <alignment horizontal="left" wrapText="1"/>
    </xf>
    <xf numFmtId="0" fontId="27" fillId="0" borderId="0"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0" borderId="8" xfId="0" applyFont="1" applyFill="1" applyBorder="1" applyAlignment="1">
      <alignment horizontal="center"/>
    </xf>
    <xf numFmtId="0" fontId="3" fillId="0" borderId="7" xfId="0" applyFont="1" applyFill="1" applyBorder="1" applyAlignment="1">
      <alignment horizontal="center"/>
    </xf>
    <xf numFmtId="0" fontId="3" fillId="0" borderId="9" xfId="0" applyFont="1" applyFill="1" applyBorder="1" applyAlignment="1">
      <alignment horizont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0" fillId="0" borderId="12" xfId="0" applyFont="1" applyFill="1" applyBorder="1" applyAlignment="1">
      <alignment horizontal="center" vertical="top"/>
    </xf>
    <xf numFmtId="0" fontId="3" fillId="0" borderId="0" xfId="0" applyFont="1" applyFill="1" applyBorder="1" applyAlignment="1">
      <alignment horizontal="center" vertical="top"/>
    </xf>
    <xf numFmtId="0" fontId="3" fillId="0" borderId="1" xfId="0" applyFont="1" applyFill="1" applyBorder="1" applyAlignment="1">
      <alignment horizontal="center" vertical="top"/>
    </xf>
    <xf numFmtId="0" fontId="3" fillId="0" borderId="2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3" xfId="0" applyFont="1" applyFill="1" applyBorder="1" applyAlignment="1">
      <alignment horizontal="center" vertical="center"/>
    </xf>
    <xf numFmtId="0" fontId="30" fillId="0" borderId="29" xfId="0" applyFont="1" applyFill="1" applyBorder="1" applyAlignment="1">
      <alignment horizontal="center" vertical="top"/>
    </xf>
    <xf numFmtId="0" fontId="3" fillId="0" borderId="13" xfId="0" applyFont="1" applyFill="1" applyBorder="1" applyAlignment="1">
      <alignment horizontal="center" vertical="top"/>
    </xf>
    <xf numFmtId="0" fontId="3" fillId="0" borderId="2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1" xfId="0" applyFont="1" applyFill="1" applyBorder="1" applyAlignment="1">
      <alignment horizontal="center" vertical="center"/>
    </xf>
    <xf numFmtId="0" fontId="3" fillId="0" borderId="10" xfId="0" applyFont="1" applyFill="1" applyBorder="1" applyAlignment="1">
      <alignment horizontal="center" vertical="center"/>
    </xf>
    <xf numFmtId="0" fontId="26" fillId="0" borderId="0" xfId="1529" applyFont="1" applyAlignment="1">
      <alignment horizontal="left"/>
    </xf>
    <xf numFmtId="0" fontId="3" fillId="0" borderId="75" xfId="1529" applyFont="1" applyFill="1" applyBorder="1" applyAlignment="1">
      <alignment horizontal="left" vertical="center" wrapText="1" indent="1"/>
    </xf>
    <xf numFmtId="0" fontId="3" fillId="0" borderId="95" xfId="1529" applyFont="1" applyFill="1" applyBorder="1" applyAlignment="1">
      <alignment horizontal="left" vertical="center" wrapText="1" indent="1"/>
    </xf>
    <xf numFmtId="0" fontId="3" fillId="0" borderId="11" xfId="1529" applyFont="1" applyFill="1" applyBorder="1" applyAlignment="1">
      <alignment horizontal="left" vertical="center" wrapText="1" indent="1"/>
    </xf>
    <xf numFmtId="0" fontId="3" fillId="0" borderId="6" xfId="1529" applyFont="1" applyFill="1" applyBorder="1" applyAlignment="1">
      <alignment horizontal="left" vertical="center" wrapText="1" indent="1"/>
    </xf>
    <xf numFmtId="0" fontId="3" fillId="0" borderId="95" xfId="1529" applyFont="1" applyFill="1" applyBorder="1" applyAlignment="1">
      <alignment horizontal="center" vertical="center" wrapText="1"/>
    </xf>
    <xf numFmtId="0" fontId="3" fillId="0" borderId="76" xfId="1529" applyFont="1" applyFill="1" applyBorder="1" applyAlignment="1">
      <alignment horizontal="center" vertical="center" wrapText="1"/>
    </xf>
    <xf numFmtId="0" fontId="3" fillId="0" borderId="5" xfId="1529" applyFont="1" applyFill="1" applyBorder="1" applyAlignment="1">
      <alignment horizontal="center" vertical="center"/>
    </xf>
    <xf numFmtId="0" fontId="3" fillId="0" borderId="76" xfId="1529" applyFont="1" applyBorder="1" applyAlignment="1">
      <alignment horizontal="center" vertical="center" wrapText="1"/>
    </xf>
    <xf numFmtId="0" fontId="13" fillId="0" borderId="13" xfId="1529" applyFont="1" applyBorder="1" applyAlignment="1">
      <alignment horizontal="left" vertical="center" indent="5"/>
    </xf>
    <xf numFmtId="0" fontId="52" fillId="0" borderId="0" xfId="1514" applyFont="1" applyAlignment="1" applyProtection="1">
      <alignment horizontal="left" vertical="center"/>
    </xf>
    <xf numFmtId="0" fontId="25" fillId="9" borderId="0" xfId="1526" applyFont="1" applyFill="1" applyBorder="1" applyAlignment="1">
      <alignment horizontal="left" wrapText="1"/>
    </xf>
    <xf numFmtId="0" fontId="34" fillId="9" borderId="0" xfId="1526" applyFont="1" applyFill="1" applyAlignment="1">
      <alignment horizontal="left" vertical="center" wrapText="1"/>
    </xf>
    <xf numFmtId="0" fontId="7" fillId="0" borderId="0" xfId="1529" applyFont="1" applyAlignment="1">
      <alignment vertical="center"/>
    </xf>
    <xf numFmtId="0" fontId="3" fillId="0" borderId="82" xfId="1529" applyFont="1" applyFill="1" applyBorder="1" applyAlignment="1">
      <alignment horizontal="center" vertical="center" wrapText="1"/>
    </xf>
    <xf numFmtId="0" fontId="13" fillId="0" borderId="13" xfId="1529" applyFont="1" applyBorder="1" applyAlignment="1">
      <alignment horizontal="left" indent="5"/>
    </xf>
    <xf numFmtId="0" fontId="3" fillId="0" borderId="82" xfId="1529" applyFont="1" applyFill="1" applyBorder="1" applyAlignment="1">
      <alignment horizontal="left" vertical="center" wrapText="1" indent="1"/>
    </xf>
    <xf numFmtId="0" fontId="13" fillId="0" borderId="0" xfId="0" applyFont="1" applyAlignment="1">
      <alignment horizontal="left" vertical="center" indent="5"/>
    </xf>
    <xf numFmtId="0" fontId="26" fillId="0" borderId="0" xfId="0" applyFont="1" applyFill="1" applyBorder="1" applyAlignment="1">
      <alignment horizontal="left"/>
    </xf>
    <xf numFmtId="0" fontId="27" fillId="0" borderId="0" xfId="0" applyFont="1" applyFill="1" applyAlignment="1">
      <alignment horizontal="left"/>
    </xf>
    <xf numFmtId="0" fontId="3" fillId="0" borderId="3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26" fillId="0" borderId="0" xfId="0" applyFont="1" applyAlignment="1">
      <alignment horizontal="left"/>
    </xf>
    <xf numFmtId="0" fontId="3" fillId="0" borderId="1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4" xfId="0" applyFont="1" applyBorder="1" applyAlignment="1">
      <alignment horizontal="center" vertical="center" wrapText="1"/>
    </xf>
    <xf numFmtId="0" fontId="19" fillId="0" borderId="0" xfId="0" applyFont="1" applyAlignment="1">
      <alignment horizontal="left"/>
    </xf>
    <xf numFmtId="0" fontId="73" fillId="0" borderId="0" xfId="0" applyFont="1" applyAlignment="1">
      <alignment horizontal="left" indent="5"/>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8" fillId="0" borderId="14" xfId="1514" applyFont="1" applyBorder="1" applyAlignment="1" applyProtection="1">
      <alignment horizontal="right" vertical="center"/>
    </xf>
    <xf numFmtId="0" fontId="8" fillId="0" borderId="0" xfId="0" applyFont="1" applyAlignment="1">
      <alignment horizontal="left"/>
    </xf>
    <xf numFmtId="0" fontId="70" fillId="0" borderId="0" xfId="0" applyFont="1" applyAlignment="1">
      <alignment horizontal="left"/>
    </xf>
    <xf numFmtId="0" fontId="3" fillId="0" borderId="1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9" xfId="0" applyFont="1" applyBorder="1" applyAlignment="1">
      <alignment horizontal="center" vertical="center"/>
    </xf>
    <xf numFmtId="0" fontId="7" fillId="0" borderId="0" xfId="1529" applyFont="1" applyAlignment="1">
      <alignment horizontal="left" indent="5"/>
    </xf>
    <xf numFmtId="0" fontId="13" fillId="0" borderId="0" xfId="1529" applyFont="1" applyAlignment="1">
      <alignment horizontal="left" indent="5"/>
    </xf>
    <xf numFmtId="0" fontId="12" fillId="0" borderId="13" xfId="1529" applyFont="1" applyBorder="1" applyAlignment="1">
      <alignment horizontal="left" indent="5"/>
    </xf>
    <xf numFmtId="0" fontId="3" fillId="0" borderId="7" xfId="1529" applyFont="1" applyFill="1" applyBorder="1" applyAlignment="1">
      <alignment horizontal="center"/>
    </xf>
    <xf numFmtId="0" fontId="3" fillId="0" borderId="1" xfId="1529" applyFont="1" applyFill="1" applyBorder="1" applyAlignment="1">
      <alignment horizontal="center" vertical="center" wrapText="1"/>
    </xf>
    <xf numFmtId="0" fontId="30" fillId="0" borderId="0" xfId="1529" applyFont="1" applyFill="1" applyBorder="1" applyAlignment="1">
      <alignment horizontal="center" vertical="top"/>
    </xf>
    <xf numFmtId="0" fontId="26" fillId="0" borderId="0" xfId="1529" applyFont="1" applyBorder="1" applyAlignment="1">
      <alignment horizontal="left"/>
    </xf>
    <xf numFmtId="166" fontId="3" fillId="0" borderId="0" xfId="1529" applyNumberFormat="1" applyFont="1" applyFill="1" applyBorder="1" applyAlignment="1">
      <alignment horizontal="center"/>
    </xf>
    <xf numFmtId="166" fontId="3" fillId="0" borderId="0" xfId="1529" applyNumberFormat="1" applyFont="1" applyFill="1" applyBorder="1" applyAlignment="1">
      <alignment horizontal="center" vertical="top"/>
    </xf>
    <xf numFmtId="0" fontId="3" fillId="0" borderId="0" xfId="1529" applyFont="1" applyFill="1" applyBorder="1" applyAlignment="1">
      <alignment horizontal="center" vertical="center" wrapText="1"/>
    </xf>
    <xf numFmtId="0" fontId="27" fillId="0" borderId="0" xfId="1529" applyFont="1" applyBorder="1" applyAlignment="1">
      <alignment horizontal="left"/>
    </xf>
    <xf numFmtId="0" fontId="3" fillId="0" borderId="0" xfId="1529" applyFont="1" applyFill="1" applyBorder="1" applyAlignment="1">
      <alignment horizontal="center" vertical="top"/>
    </xf>
    <xf numFmtId="0" fontId="3" fillId="0" borderId="0" xfId="1529" applyFont="1" applyFill="1" applyBorder="1" applyAlignment="1">
      <alignment horizontal="center"/>
    </xf>
    <xf numFmtId="0" fontId="2" fillId="21" borderId="0" xfId="1514" applyFill="1" applyAlignment="1" applyProtection="1">
      <alignment horizontal="right" vertical="center"/>
    </xf>
    <xf numFmtId="0" fontId="7" fillId="21" borderId="0" xfId="1529" applyFont="1" applyFill="1" applyAlignment="1">
      <alignment horizontal="left" indent="5"/>
    </xf>
    <xf numFmtId="0" fontId="38" fillId="21" borderId="0" xfId="1514" applyFont="1" applyFill="1" applyAlignment="1" applyProtection="1">
      <alignment horizontal="right" vertical="center"/>
    </xf>
    <xf numFmtId="0" fontId="3" fillId="21" borderId="82" xfId="1529" applyFont="1" applyFill="1" applyBorder="1" applyAlignment="1">
      <alignment horizontal="center" vertical="center" wrapText="1"/>
    </xf>
    <xf numFmtId="0" fontId="3" fillId="21" borderId="11" xfId="1529" applyFont="1" applyFill="1" applyBorder="1" applyAlignment="1">
      <alignment horizontal="center" vertical="center" wrapText="1"/>
    </xf>
    <xf numFmtId="0" fontId="3" fillId="21" borderId="6" xfId="1529" applyFont="1" applyFill="1" applyBorder="1" applyAlignment="1">
      <alignment horizontal="center" vertical="center" wrapText="1"/>
    </xf>
    <xf numFmtId="0" fontId="12" fillId="21" borderId="0" xfId="1529" applyFont="1" applyFill="1" applyAlignment="1">
      <alignment horizontal="left"/>
    </xf>
    <xf numFmtId="0" fontId="7" fillId="21" borderId="13" xfId="1529" applyFont="1" applyFill="1" applyBorder="1" applyAlignment="1">
      <alignment horizontal="left" indent="5"/>
    </xf>
    <xf numFmtId="0" fontId="3" fillId="21" borderId="0" xfId="1529" applyFont="1" applyFill="1" applyBorder="1" applyAlignment="1">
      <alignment horizontal="center"/>
    </xf>
    <xf numFmtId="0" fontId="3" fillId="21" borderId="0" xfId="1529" applyFont="1" applyFill="1" applyBorder="1" applyAlignment="1">
      <alignment horizontal="center" vertical="top"/>
    </xf>
    <xf numFmtId="0" fontId="27" fillId="21" borderId="0" xfId="1529" applyFont="1" applyFill="1" applyAlignment="1">
      <alignment horizontal="left"/>
    </xf>
    <xf numFmtId="0" fontId="26" fillId="21" borderId="0" xfId="1529" applyFont="1" applyFill="1" applyBorder="1" applyAlignment="1">
      <alignment horizontal="left"/>
    </xf>
    <xf numFmtId="165" fontId="3" fillId="21" borderId="0" xfId="1529" applyNumberFormat="1" applyFont="1" applyFill="1" applyBorder="1" applyAlignment="1">
      <alignment horizontal="center"/>
    </xf>
    <xf numFmtId="165" fontId="3" fillId="21" borderId="0" xfId="1529" applyNumberFormat="1" applyFont="1" applyFill="1" applyBorder="1" applyAlignment="1">
      <alignment horizontal="center" vertical="top"/>
    </xf>
    <xf numFmtId="165" fontId="30" fillId="21" borderId="0" xfId="1529" applyNumberFormat="1" applyFont="1" applyFill="1" applyBorder="1" applyAlignment="1">
      <alignment horizontal="center" vertical="top"/>
    </xf>
    <xf numFmtId="0" fontId="3" fillId="21" borderId="81" xfId="1529" applyFont="1" applyFill="1" applyBorder="1" applyAlignment="1">
      <alignment horizontal="center" vertical="center" wrapText="1"/>
    </xf>
    <xf numFmtId="0" fontId="3" fillId="21" borderId="12" xfId="1529" applyFont="1" applyFill="1" applyBorder="1" applyAlignment="1">
      <alignment horizontal="center" vertical="center" wrapText="1"/>
    </xf>
    <xf numFmtId="0" fontId="3" fillId="21" borderId="29" xfId="1529" applyFont="1" applyFill="1" applyBorder="1" applyAlignment="1">
      <alignment horizontal="center" vertical="center" wrapText="1"/>
    </xf>
    <xf numFmtId="0" fontId="3" fillId="21" borderId="85" xfId="1529" applyFont="1" applyFill="1" applyBorder="1" applyAlignment="1">
      <alignment horizontal="center" vertical="center" wrapText="1"/>
    </xf>
    <xf numFmtId="0" fontId="3" fillId="21" borderId="71" xfId="1529" applyFont="1" applyFill="1" applyBorder="1" applyAlignment="1">
      <alignment horizontal="center" vertical="center" wrapText="1"/>
    </xf>
    <xf numFmtId="0" fontId="3" fillId="21" borderId="28" xfId="1529" applyFont="1" applyFill="1" applyBorder="1" applyAlignment="1">
      <alignment horizontal="center" vertical="center" wrapText="1"/>
    </xf>
    <xf numFmtId="0" fontId="3" fillId="21" borderId="80" xfId="1529" applyFont="1" applyFill="1" applyBorder="1" applyAlignment="1">
      <alignment horizontal="center" vertical="center" wrapText="1"/>
    </xf>
    <xf numFmtId="0" fontId="3" fillId="21" borderId="0" xfId="1529" applyFont="1" applyFill="1" applyBorder="1" applyAlignment="1">
      <alignment horizontal="center" vertical="center" wrapText="1"/>
    </xf>
    <xf numFmtId="0" fontId="3" fillId="21" borderId="13" xfId="1529" applyFont="1" applyFill="1" applyBorder="1" applyAlignment="1">
      <alignment horizontal="center" vertical="center" wrapText="1"/>
    </xf>
    <xf numFmtId="0" fontId="12" fillId="0" borderId="0" xfId="1529" applyFont="1" applyAlignment="1">
      <alignment horizontal="left" wrapText="1"/>
    </xf>
    <xf numFmtId="0" fontId="12" fillId="0" borderId="0" xfId="1529" applyFont="1" applyAlignment="1">
      <alignment horizontal="left" wrapText="1" indent="5"/>
    </xf>
    <xf numFmtId="0" fontId="7" fillId="0" borderId="13" xfId="1529" applyFont="1" applyBorder="1" applyAlignment="1">
      <alignment horizontal="left" indent="5"/>
    </xf>
    <xf numFmtId="0" fontId="3" fillId="0" borderId="80" xfId="1529" applyFont="1" applyFill="1" applyBorder="1" applyAlignment="1">
      <alignment horizontal="center"/>
    </xf>
    <xf numFmtId="0" fontId="78" fillId="0" borderId="0" xfId="1514" applyFont="1" applyBorder="1" applyAlignment="1" applyProtection="1">
      <alignment horizontal="right" vertical="top"/>
    </xf>
    <xf numFmtId="0" fontId="78" fillId="0" borderId="13" xfId="1514" applyFont="1" applyBorder="1" applyAlignment="1" applyProtection="1">
      <alignment horizontal="center" vertical="top"/>
    </xf>
    <xf numFmtId="165" fontId="30" fillId="0" borderId="0" xfId="1529" applyNumberFormat="1" applyFont="1" applyFill="1" applyBorder="1" applyAlignment="1">
      <alignment horizontal="center" vertical="top"/>
    </xf>
    <xf numFmtId="0" fontId="30" fillId="0" borderId="0" xfId="1529" applyFont="1" applyFill="1" applyBorder="1" applyAlignment="1">
      <alignment horizontal="center"/>
    </xf>
    <xf numFmtId="0" fontId="3" fillId="0" borderId="85" xfId="1529" applyFont="1" applyFill="1" applyBorder="1" applyAlignment="1">
      <alignment horizontal="center" vertical="center" wrapText="1"/>
    </xf>
    <xf numFmtId="0" fontId="3" fillId="0" borderId="71" xfId="1529" applyFont="1" applyFill="1" applyBorder="1" applyAlignment="1">
      <alignment horizontal="center" vertical="center" wrapText="1"/>
    </xf>
    <xf numFmtId="165" fontId="3" fillId="0" borderId="0" xfId="1529" applyNumberFormat="1" applyFont="1" applyFill="1" applyBorder="1" applyAlignment="1">
      <alignment horizontal="center"/>
    </xf>
    <xf numFmtId="0" fontId="26" fillId="0" borderId="0" xfId="1529" applyFont="1" applyBorder="1"/>
    <xf numFmtId="0" fontId="26" fillId="21" borderId="0" xfId="1529" applyFont="1" applyFill="1" applyBorder="1"/>
    <xf numFmtId="166" fontId="3" fillId="21" borderId="0" xfId="1529" applyNumberFormat="1" applyFont="1" applyFill="1" applyBorder="1" applyAlignment="1">
      <alignment horizontal="center"/>
    </xf>
    <xf numFmtId="166" fontId="30" fillId="21" borderId="0" xfId="1529" applyNumberFormat="1" applyFont="1" applyFill="1" applyBorder="1" applyAlignment="1">
      <alignment horizontal="center" vertical="top"/>
    </xf>
    <xf numFmtId="0" fontId="30" fillId="21" borderId="0" xfId="1529" applyFont="1" applyFill="1" applyBorder="1" applyAlignment="1">
      <alignment horizontal="center" vertical="top"/>
    </xf>
    <xf numFmtId="0" fontId="12" fillId="21" borderId="0" xfId="1529" applyFont="1" applyFill="1" applyAlignment="1">
      <alignment horizontal="left" wrapText="1"/>
    </xf>
    <xf numFmtId="0" fontId="79" fillId="21" borderId="0" xfId="1514" applyFont="1" applyFill="1" applyAlignment="1" applyProtection="1">
      <alignment horizontal="right"/>
    </xf>
    <xf numFmtId="0" fontId="12" fillId="21" borderId="0" xfId="1529" applyFont="1" applyFill="1" applyAlignment="1">
      <alignment horizontal="left" wrapText="1" indent="5"/>
    </xf>
    <xf numFmtId="0" fontId="13" fillId="21" borderId="13" xfId="0" applyFont="1" applyFill="1" applyBorder="1" applyAlignment="1">
      <alignment horizontal="left" indent="5"/>
    </xf>
    <xf numFmtId="0" fontId="78" fillId="21" borderId="0" xfId="1514" applyFont="1" applyFill="1" applyBorder="1" applyAlignment="1" applyProtection="1">
      <alignment horizontal="right" vertical="top"/>
    </xf>
    <xf numFmtId="0" fontId="78" fillId="21" borderId="13" xfId="1514" applyFont="1" applyFill="1" applyBorder="1" applyAlignment="1" applyProtection="1">
      <alignment horizontal="right" vertical="top"/>
    </xf>
    <xf numFmtId="0" fontId="13" fillId="0" borderId="0" xfId="1529" applyFont="1" applyAlignment="1">
      <alignment horizontal="left" vertical="center" indent="5"/>
    </xf>
    <xf numFmtId="0" fontId="7" fillId="0" borderId="0" xfId="1529" applyFont="1" applyAlignment="1">
      <alignment horizontal="left" vertical="center" indent="5"/>
    </xf>
    <xf numFmtId="0" fontId="27" fillId="0" borderId="0" xfId="1529" applyFont="1" applyAlignment="1">
      <alignment horizontal="left" wrapText="1"/>
    </xf>
    <xf numFmtId="0" fontId="3" fillId="0" borderId="19" xfId="0" applyFont="1" applyBorder="1" applyAlignment="1">
      <alignment horizontal="center" vertical="center"/>
    </xf>
    <xf numFmtId="0" fontId="39" fillId="0" borderId="0" xfId="0" applyFont="1" applyAlignment="1">
      <alignment vertical="center" wrapText="1"/>
    </xf>
    <xf numFmtId="0" fontId="3" fillId="0" borderId="60" xfId="0" applyFont="1" applyBorder="1" applyAlignment="1">
      <alignment horizontal="center" vertical="center" wrapText="1"/>
    </xf>
    <xf numFmtId="165" fontId="3" fillId="0" borderId="12" xfId="0" applyNumberFormat="1" applyFont="1" applyFill="1" applyBorder="1" applyAlignment="1">
      <alignment horizontal="right" vertical="center"/>
    </xf>
    <xf numFmtId="0" fontId="3" fillId="0" borderId="52" xfId="0" applyFont="1" applyBorder="1" applyAlignment="1">
      <alignment horizontal="center" vertical="center" wrapText="1"/>
    </xf>
    <xf numFmtId="0" fontId="12" fillId="0" borderId="0" xfId="0" applyFont="1" applyAlignment="1">
      <alignment horizontal="left" vertical="top"/>
    </xf>
    <xf numFmtId="0" fontId="13" fillId="0" borderId="0" xfId="0" applyFont="1" applyAlignment="1">
      <alignment horizontal="left" vertical="top" wrapText="1" indent="5"/>
    </xf>
    <xf numFmtId="0" fontId="13" fillId="0" borderId="0" xfId="0" applyFont="1" applyAlignment="1">
      <alignment horizontal="left" vertical="top" indent="5"/>
    </xf>
    <xf numFmtId="0" fontId="7" fillId="0" borderId="0" xfId="0" applyFont="1" applyAlignment="1">
      <alignment horizontal="left" vertical="top" wrapText="1" indent="5"/>
    </xf>
    <xf numFmtId="0" fontId="7" fillId="0" borderId="0" xfId="0" applyFont="1" applyAlignment="1">
      <alignment horizontal="left" vertical="top" indent="5"/>
    </xf>
    <xf numFmtId="0" fontId="7" fillId="0" borderId="0" xfId="0" applyFont="1" applyAlignment="1">
      <alignment horizontal="left" vertical="center" wrapText="1" indent="5"/>
    </xf>
    <xf numFmtId="0" fontId="13" fillId="0" borderId="0" xfId="0" applyFont="1" applyAlignment="1">
      <alignment horizontal="left" vertical="center" wrapText="1" indent="5"/>
    </xf>
    <xf numFmtId="0" fontId="39" fillId="0" borderId="0" xfId="0" applyFont="1" applyAlignment="1">
      <alignment wrapText="1"/>
    </xf>
    <xf numFmtId="0" fontId="83" fillId="0" borderId="0" xfId="0" applyFont="1"/>
    <xf numFmtId="0" fontId="84" fillId="0" borderId="0" xfId="0" applyFont="1"/>
    <xf numFmtId="165" fontId="3" fillId="0" borderId="0" xfId="0" applyNumberFormat="1" applyFont="1" applyFill="1" applyBorder="1" applyAlignment="1">
      <alignment horizontal="center" wrapText="1"/>
    </xf>
    <xf numFmtId="0" fontId="30" fillId="0" borderId="0" xfId="0" applyNumberFormat="1" applyFont="1" applyFill="1" applyBorder="1" applyAlignment="1">
      <alignment horizontal="center" vertical="top" wrapText="1"/>
    </xf>
    <xf numFmtId="0" fontId="13" fillId="0" borderId="13" xfId="0" applyFont="1" applyBorder="1" applyAlignment="1">
      <alignment horizontal="left" vertical="center" indent="5"/>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80" xfId="0" applyNumberFormat="1" applyFont="1" applyBorder="1" applyAlignment="1">
      <alignment horizontal="center" wrapText="1"/>
    </xf>
    <xf numFmtId="0" fontId="30" fillId="0" borderId="0" xfId="0" applyNumberFormat="1" applyFont="1" applyBorder="1" applyAlignment="1">
      <alignment horizontal="center" vertical="top" wrapText="1"/>
    </xf>
    <xf numFmtId="0" fontId="3" fillId="0" borderId="3" xfId="1531" applyFont="1" applyBorder="1" applyAlignment="1">
      <alignment horizontal="center" vertical="center" wrapText="1"/>
    </xf>
    <xf numFmtId="0" fontId="3" fillId="0" borderId="10" xfId="1531" applyFont="1" applyBorder="1" applyAlignment="1">
      <alignment horizontal="center" vertical="center" wrapText="1"/>
    </xf>
    <xf numFmtId="0" fontId="3" fillId="0" borderId="4" xfId="1531" applyFont="1" applyBorder="1" applyAlignment="1">
      <alignment horizontal="center" vertical="center" wrapText="1"/>
    </xf>
    <xf numFmtId="0" fontId="7" fillId="0" borderId="0" xfId="1531" applyFont="1" applyAlignment="1">
      <alignment horizontal="left"/>
    </xf>
    <xf numFmtId="0" fontId="13" fillId="0" borderId="13" xfId="1531" applyFont="1" applyBorder="1" applyAlignment="1">
      <alignment horizontal="left" vertical="center" indent="5"/>
    </xf>
    <xf numFmtId="0" fontId="3" fillId="0" borderId="9" xfId="1531" applyFont="1" applyBorder="1" applyAlignment="1">
      <alignment horizontal="center" vertical="center" wrapText="1"/>
    </xf>
    <xf numFmtId="0" fontId="3" fillId="0" borderId="1" xfId="1531" applyFont="1" applyBorder="1" applyAlignment="1">
      <alignment horizontal="center" vertical="center" wrapText="1"/>
    </xf>
    <xf numFmtId="0" fontId="3" fillId="0" borderId="28" xfId="1531" applyFont="1" applyBorder="1" applyAlignment="1">
      <alignment horizontal="center" vertical="center" wrapText="1"/>
    </xf>
    <xf numFmtId="0" fontId="3" fillId="0" borderId="82" xfId="1531" applyFont="1" applyBorder="1" applyAlignment="1">
      <alignment horizontal="center" vertical="center" wrapText="1"/>
    </xf>
    <xf numFmtId="0" fontId="3" fillId="0" borderId="6" xfId="1531" applyFont="1" applyBorder="1" applyAlignment="1">
      <alignment horizontal="center" vertical="center" wrapText="1"/>
    </xf>
    <xf numFmtId="0" fontId="3" fillId="0" borderId="81" xfId="1531" applyFont="1" applyBorder="1" applyAlignment="1">
      <alignment horizontal="center" vertical="center" wrapText="1"/>
    </xf>
    <xf numFmtId="0" fontId="3" fillId="0" borderId="80" xfId="1531" applyFont="1" applyBorder="1" applyAlignment="1">
      <alignment horizontal="center" vertical="center" wrapText="1"/>
    </xf>
    <xf numFmtId="0" fontId="3" fillId="0" borderId="29" xfId="1531" applyFont="1" applyBorder="1" applyAlignment="1">
      <alignment horizontal="center" vertical="center" wrapText="1"/>
    </xf>
    <xf numFmtId="0" fontId="3" fillId="0" borderId="13" xfId="1531" applyFont="1" applyBorder="1" applyAlignment="1">
      <alignment horizontal="center" vertical="center" wrapText="1"/>
    </xf>
    <xf numFmtId="0" fontId="3" fillId="0" borderId="99" xfId="1531" applyFont="1" applyBorder="1" applyAlignment="1">
      <alignment horizontal="center" vertical="center" wrapText="1"/>
    </xf>
    <xf numFmtId="0" fontId="3" fillId="0" borderId="100" xfId="1531" applyFont="1" applyBorder="1" applyAlignment="1">
      <alignment horizontal="center" vertical="center" wrapText="1"/>
    </xf>
    <xf numFmtId="0" fontId="7" fillId="0" borderId="0" xfId="1531" applyFont="1" applyBorder="1" applyAlignment="1">
      <alignment horizontal="left"/>
    </xf>
    <xf numFmtId="0" fontId="3" fillId="0" borderId="1" xfId="1529" applyFont="1" applyFill="1" applyBorder="1" applyAlignment="1">
      <alignment horizontal="left" vertical="center" wrapText="1" indent="1"/>
    </xf>
    <xf numFmtId="0" fontId="3" fillId="0" borderId="10" xfId="1529" applyFont="1" applyFill="1" applyBorder="1" applyAlignment="1">
      <alignment horizontal="center" vertical="center" wrapText="1"/>
    </xf>
    <xf numFmtId="0" fontId="3" fillId="0" borderId="9" xfId="0" applyFont="1" applyBorder="1" applyAlignment="1">
      <alignment horizontal="left" indent="1"/>
    </xf>
    <xf numFmtId="0" fontId="3" fillId="0" borderId="0" xfId="0" applyFont="1" applyAlignment="1">
      <alignment horizontal="left" indent="1"/>
    </xf>
    <xf numFmtId="0" fontId="3" fillId="0" borderId="1" xfId="0" applyFont="1" applyBorder="1" applyAlignment="1">
      <alignment horizontal="left" indent="1"/>
    </xf>
    <xf numFmtId="0" fontId="3" fillId="0" borderId="13" xfId="0" applyFont="1" applyBorder="1" applyAlignment="1">
      <alignment horizontal="left" indent="1"/>
    </xf>
    <xf numFmtId="0" fontId="3" fillId="0" borderId="28" xfId="0" applyFont="1" applyBorder="1" applyAlignment="1">
      <alignment horizontal="left" indent="1"/>
    </xf>
    <xf numFmtId="0" fontId="3" fillId="0" borderId="79"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96" xfId="0" applyFont="1" applyBorder="1" applyAlignment="1">
      <alignment horizontal="center" vertical="center" wrapText="1"/>
    </xf>
    <xf numFmtId="0" fontId="12" fillId="0" borderId="0" xfId="1529" applyFont="1" applyAlignment="1">
      <alignment horizontal="left" vertical="center"/>
    </xf>
    <xf numFmtId="0" fontId="7" fillId="0" borderId="13" xfId="1529" applyFont="1" applyBorder="1" applyAlignment="1">
      <alignment horizontal="left" vertical="center" indent="5"/>
    </xf>
    <xf numFmtId="0" fontId="25" fillId="0" borderId="0" xfId="1529" applyFont="1" applyAlignment="1">
      <alignment horizontal="left"/>
    </xf>
    <xf numFmtId="0" fontId="34" fillId="0" borderId="0" xfId="1529" applyFont="1" applyAlignment="1">
      <alignment horizontal="left" vertical="center"/>
    </xf>
    <xf numFmtId="0" fontId="26" fillId="0" borderId="0" xfId="1529" applyFont="1" applyFill="1" applyBorder="1" applyAlignment="1">
      <alignment horizontal="left"/>
    </xf>
    <xf numFmtId="0" fontId="27" fillId="0" borderId="0" xfId="1529" applyFont="1" applyFill="1" applyAlignment="1">
      <alignment horizontal="left"/>
    </xf>
    <xf numFmtId="0" fontId="3" fillId="0" borderId="11" xfId="0" applyFont="1" applyFill="1" applyBorder="1"/>
    <xf numFmtId="0" fontId="3" fillId="0" borderId="6" xfId="0" applyFont="1" applyFill="1" applyBorder="1"/>
    <xf numFmtId="0" fontId="13" fillId="0" borderId="0" xfId="0" applyFont="1" applyBorder="1" applyAlignment="1">
      <alignment horizontal="left" indent="5"/>
    </xf>
    <xf numFmtId="0" fontId="3" fillId="0" borderId="30" xfId="0" applyFont="1" applyBorder="1" applyAlignment="1">
      <alignment horizontal="center" vertical="center" wrapText="1"/>
    </xf>
    <xf numFmtId="0" fontId="3" fillId="0" borderId="61" xfId="0" applyFont="1" applyBorder="1" applyAlignment="1">
      <alignment horizontal="center" vertical="center" wrapText="1"/>
    </xf>
    <xf numFmtId="0" fontId="27" fillId="0" borderId="0" xfId="0" applyFont="1" applyAlignment="1">
      <alignment horizontal="left" vertical="center"/>
    </xf>
    <xf numFmtId="0" fontId="3" fillId="0" borderId="96" xfId="0" applyFont="1" applyBorder="1" applyAlignment="1">
      <alignment horizontal="center"/>
    </xf>
    <xf numFmtId="0" fontId="30" fillId="0" borderId="0" xfId="0" applyFont="1" applyBorder="1" applyAlignment="1">
      <alignment horizontal="center" vertical="top"/>
    </xf>
    <xf numFmtId="0" fontId="3" fillId="0" borderId="80" xfId="0" applyFont="1" applyBorder="1" applyAlignment="1">
      <alignment horizontal="left" vertical="center" wrapText="1" indent="1"/>
    </xf>
    <xf numFmtId="0" fontId="3" fillId="0" borderId="95" xfId="0" applyFont="1" applyBorder="1" applyAlignment="1">
      <alignment horizontal="center" vertical="center" wrapText="1"/>
    </xf>
    <xf numFmtId="0" fontId="25" fillId="0" borderId="0" xfId="0" applyNumberFormat="1" applyFont="1" applyAlignment="1">
      <alignment horizontal="left"/>
    </xf>
    <xf numFmtId="0" fontId="34" fillId="0" borderId="0" xfId="0" applyNumberFormat="1" applyFont="1" applyAlignment="1">
      <alignment horizontal="left"/>
    </xf>
    <xf numFmtId="0" fontId="3" fillId="0" borderId="96" xfId="0" applyFont="1" applyBorder="1" applyAlignment="1">
      <alignment horizontal="center" wrapText="1"/>
    </xf>
    <xf numFmtId="0" fontId="30" fillId="0" borderId="96" xfId="0" applyFont="1" applyBorder="1" applyAlignment="1">
      <alignment horizontal="center" wrapText="1"/>
    </xf>
    <xf numFmtId="0" fontId="30" fillId="0" borderId="0" xfId="0" applyFont="1" applyBorder="1" applyAlignment="1">
      <alignment horizontal="center" vertical="top" wrapText="1"/>
    </xf>
    <xf numFmtId="0" fontId="21" fillId="0" borderId="0" xfId="0" applyFont="1" applyBorder="1" applyAlignment="1">
      <alignment horizontal="center" vertical="top" wrapText="1"/>
    </xf>
    <xf numFmtId="0" fontId="13" fillId="0" borderId="0" xfId="0" applyFont="1" applyAlignment="1">
      <alignment horizontal="left" indent="5"/>
    </xf>
    <xf numFmtId="0" fontId="111" fillId="0" borderId="0" xfId="1514" applyFont="1" applyAlignment="1" applyProtection="1">
      <alignment horizontal="right" vertical="center"/>
    </xf>
    <xf numFmtId="0" fontId="112" fillId="0" borderId="0" xfId="1514" applyFont="1" applyAlignment="1" applyProtection="1">
      <alignment horizontal="right" vertical="center"/>
    </xf>
    <xf numFmtId="0" fontId="26" fillId="0" borderId="0" xfId="0" applyFont="1" applyBorder="1" applyAlignment="1">
      <alignment horizontal="left" wrapText="1" indent="1"/>
    </xf>
    <xf numFmtId="0" fontId="27" fillId="0" borderId="0" xfId="0" applyFont="1" applyAlignment="1">
      <alignment horizontal="left" wrapText="1" indent="1"/>
    </xf>
    <xf numFmtId="0" fontId="27" fillId="0" borderId="0" xfId="0" applyFont="1" applyAlignment="1">
      <alignment horizontal="left" indent="1"/>
    </xf>
    <xf numFmtId="0" fontId="3" fillId="0" borderId="12" xfId="1529" applyFont="1" applyFill="1" applyBorder="1" applyAlignment="1"/>
    <xf numFmtId="0" fontId="3" fillId="0" borderId="29" xfId="1529" applyFont="1" applyFill="1" applyBorder="1" applyAlignment="1"/>
    <xf numFmtId="0" fontId="34" fillId="0" borderId="0" xfId="1529" applyFont="1" applyAlignment="1">
      <alignment horizontal="left"/>
    </xf>
    <xf numFmtId="0" fontId="26" fillId="0" borderId="0" xfId="0" applyFont="1" applyFill="1" applyAlignment="1">
      <alignment horizontal="left" wrapText="1"/>
    </xf>
    <xf numFmtId="0" fontId="2" fillId="0" borderId="0" xfId="1514" applyAlignment="1" applyProtection="1">
      <alignment horizontal="center" vertical="center"/>
    </xf>
    <xf numFmtId="0" fontId="38" fillId="0" borderId="0" xfId="1514" applyFont="1" applyAlignment="1" applyProtection="1">
      <alignment horizontal="center" vertical="center"/>
    </xf>
    <xf numFmtId="0" fontId="38" fillId="0" borderId="0" xfId="1514" applyFont="1" applyAlignment="1" applyProtection="1">
      <alignment horizontal="left" vertical="center"/>
    </xf>
    <xf numFmtId="0" fontId="2" fillId="0" borderId="0" xfId="1514" applyFont="1" applyAlignment="1" applyProtection="1">
      <alignment horizontal="left" vertical="center"/>
    </xf>
    <xf numFmtId="0" fontId="27" fillId="0" borderId="0" xfId="0" applyFont="1" applyFill="1" applyAlignment="1">
      <alignment horizontal="left" wrapText="1"/>
    </xf>
    <xf numFmtId="0" fontId="6" fillId="0" borderId="10" xfId="1529" applyFont="1" applyBorder="1" applyAlignment="1">
      <alignment horizontal="center" vertical="center"/>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 fillId="0" borderId="0" xfId="1514" applyAlignment="1" applyProtection="1">
      <alignment horizontal="left" vertical="center"/>
    </xf>
    <xf numFmtId="0" fontId="3" fillId="0" borderId="10" xfId="1529" applyFont="1" applyFill="1" applyBorder="1" applyAlignment="1">
      <alignment horizontal="center" wrapText="1"/>
    </xf>
    <xf numFmtId="0" fontId="12" fillId="0" borderId="0" xfId="1529" applyFont="1" applyAlignment="1">
      <alignment horizontal="left" vertical="center" indent="5"/>
    </xf>
    <xf numFmtId="0" fontId="26" fillId="0" borderId="0" xfId="1529" applyNumberFormat="1" applyFont="1" applyBorder="1" applyAlignment="1">
      <alignment horizontal="left" wrapText="1"/>
    </xf>
    <xf numFmtId="0" fontId="62" fillId="0" borderId="6" xfId="0" applyFont="1" applyBorder="1" applyAlignment="1">
      <alignment horizontal="center" vertical="center" wrapText="1"/>
    </xf>
    <xf numFmtId="0" fontId="12" fillId="0" borderId="0" xfId="1529" applyFont="1"/>
    <xf numFmtId="0" fontId="12" fillId="0" borderId="0" xfId="1529" applyFont="1" applyAlignment="1">
      <alignment horizontal="left" indent="5"/>
    </xf>
    <xf numFmtId="2" fontId="3" fillId="0" borderId="2" xfId="1529" applyNumberFormat="1" applyFont="1" applyFill="1" applyBorder="1" applyAlignment="1">
      <alignment horizontal="center" vertical="center" wrapText="1"/>
    </xf>
    <xf numFmtId="2" fontId="0" fillId="0" borderId="6" xfId="0" applyNumberFormat="1" applyFill="1" applyBorder="1" applyAlignment="1">
      <alignment horizontal="center" vertical="center" wrapText="1"/>
    </xf>
    <xf numFmtId="0" fontId="62" fillId="0" borderId="10" xfId="0" applyFont="1" applyBorder="1"/>
    <xf numFmtId="0" fontId="62" fillId="0" borderId="4" xfId="0" applyFont="1" applyBorder="1"/>
    <xf numFmtId="0" fontId="3" fillId="0" borderId="25" xfId="0" applyFont="1" applyBorder="1" applyAlignment="1">
      <alignment horizontal="center" vertical="center"/>
    </xf>
    <xf numFmtId="0" fontId="3" fillId="0" borderId="34" xfId="0" applyFont="1" applyBorder="1" applyAlignment="1">
      <alignment horizontal="center" vertical="center"/>
    </xf>
    <xf numFmtId="0" fontId="3" fillId="0" borderId="14" xfId="0" applyFont="1" applyBorder="1" applyAlignment="1">
      <alignment horizontal="left" vertical="center" wrapText="1" indent="1"/>
    </xf>
    <xf numFmtId="0" fontId="78" fillId="0" borderId="14" xfId="1514" applyFont="1" applyBorder="1" applyAlignment="1" applyProtection="1">
      <alignment horizontal="right" vertical="center"/>
    </xf>
    <xf numFmtId="0" fontId="79" fillId="0" borderId="0" xfId="1514" applyFont="1" applyAlignment="1" applyProtection="1">
      <alignment horizontal="center"/>
    </xf>
    <xf numFmtId="0" fontId="78" fillId="0" borderId="0" xfId="1514" applyFont="1" applyAlignment="1" applyProtection="1">
      <alignment horizontal="center" vertical="center"/>
    </xf>
    <xf numFmtId="0" fontId="7" fillId="0" borderId="0" xfId="0" applyFont="1" applyAlignment="1">
      <alignment horizontal="left" vertical="center" wrapText="1"/>
    </xf>
    <xf numFmtId="0" fontId="13" fillId="0" borderId="13" xfId="0" applyFont="1" applyBorder="1" applyAlignment="1">
      <alignment horizontal="left" wrapText="1" indent="5"/>
    </xf>
    <xf numFmtId="0" fontId="25" fillId="0" borderId="0" xfId="0" applyFont="1" applyAlignment="1">
      <alignment wrapText="1"/>
    </xf>
    <xf numFmtId="0" fontId="24" fillId="0" borderId="0" xfId="0" applyFont="1" applyAlignment="1"/>
    <xf numFmtId="0" fontId="34" fillId="0" borderId="0" xfId="0" applyFont="1" applyAlignment="1">
      <alignment wrapText="1"/>
    </xf>
    <xf numFmtId="0" fontId="24" fillId="0" borderId="0" xfId="0" applyFont="1" applyAlignment="1">
      <alignment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readingOrder="1"/>
    </xf>
    <xf numFmtId="0" fontId="3" fillId="0" borderId="11"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7" fillId="0" borderId="0" xfId="0" applyFont="1" applyAlignment="1">
      <alignment horizontal="left" wrapText="1"/>
    </xf>
    <xf numFmtId="0" fontId="78" fillId="0" borderId="13" xfId="1514" applyFont="1" applyBorder="1" applyAlignment="1" applyProtection="1">
      <alignment horizontal="center" vertical="center"/>
    </xf>
    <xf numFmtId="0" fontId="3" fillId="0" borderId="7" xfId="0" applyFont="1" applyBorder="1" applyAlignment="1">
      <alignment horizontal="center" wrapText="1"/>
    </xf>
    <xf numFmtId="0" fontId="3" fillId="0" borderId="0" xfId="0" applyFont="1" applyAlignment="1">
      <alignment horizontal="center" vertical="top" wrapText="1"/>
    </xf>
    <xf numFmtId="165" fontId="26" fillId="0" borderId="0" xfId="0" applyNumberFormat="1" applyFont="1" applyBorder="1" applyAlignment="1">
      <alignment horizontal="left" wrapText="1"/>
    </xf>
    <xf numFmtId="165" fontId="27" fillId="0" borderId="0" xfId="0" applyNumberFormat="1" applyFont="1" applyBorder="1" applyAlignment="1">
      <alignment horizontal="left" wrapText="1"/>
    </xf>
    <xf numFmtId="0" fontId="25" fillId="0" borderId="0" xfId="1529" applyFont="1"/>
    <xf numFmtId="0" fontId="34" fillId="0" borderId="0" xfId="1529" applyFont="1"/>
    <xf numFmtId="0" fontId="26" fillId="0" borderId="0" xfId="0" applyNumberFormat="1" applyFont="1" applyAlignment="1">
      <alignment horizontal="justify" wrapText="1"/>
    </xf>
    <xf numFmtId="165" fontId="27" fillId="0" borderId="0" xfId="0" applyNumberFormat="1" applyFont="1" applyBorder="1" applyAlignment="1">
      <alignment horizontal="justify" wrapText="1"/>
    </xf>
    <xf numFmtId="0" fontId="12" fillId="0" borderId="0" xfId="1529" applyFont="1" applyAlignment="1"/>
    <xf numFmtId="0" fontId="25" fillId="0" borderId="0" xfId="1529" applyFont="1" applyAlignment="1"/>
    <xf numFmtId="0" fontId="34" fillId="0" borderId="0" xfId="1529" applyFont="1" applyAlignment="1">
      <alignment vertical="center"/>
    </xf>
    <xf numFmtId="0" fontId="12" fillId="0" borderId="13" xfId="1529" applyFont="1" applyBorder="1" applyAlignment="1">
      <alignment horizontal="left" vertical="center" indent="5"/>
    </xf>
    <xf numFmtId="0" fontId="27" fillId="0" borderId="0" xfId="1529" applyFont="1" applyFill="1" applyBorder="1" applyAlignment="1">
      <alignment horizontal="left"/>
    </xf>
    <xf numFmtId="0" fontId="3" fillId="0" borderId="5" xfId="0" applyFont="1" applyFill="1" applyBorder="1" applyAlignment="1">
      <alignment horizontal="center" vertical="center"/>
    </xf>
    <xf numFmtId="0" fontId="3" fillId="0" borderId="5" xfId="0" applyFont="1" applyFill="1" applyBorder="1"/>
    <xf numFmtId="0" fontId="3" fillId="0" borderId="3" xfId="0" applyFont="1" applyFill="1" applyBorder="1"/>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0" xfId="0" applyFont="1" applyFill="1" applyAlignment="1">
      <alignment horizontal="left"/>
    </xf>
    <xf numFmtId="0" fontId="13" fillId="0" borderId="13" xfId="0" applyFont="1" applyFill="1" applyBorder="1" applyAlignment="1">
      <alignment horizontal="left"/>
    </xf>
    <xf numFmtId="0" fontId="3" fillId="0" borderId="7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 xfId="0" applyFont="1" applyFill="1" applyBorder="1"/>
    <xf numFmtId="0" fontId="3" fillId="0" borderId="10"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3" xfId="0" applyFont="1" applyFill="1" applyBorder="1" applyAlignment="1">
      <alignment horizontal="center"/>
    </xf>
    <xf numFmtId="0" fontId="26" fillId="0" borderId="0" xfId="1525" applyFont="1" applyAlignment="1">
      <alignment horizontal="left" wrapText="1"/>
    </xf>
    <xf numFmtId="0" fontId="27" fillId="0" borderId="0" xfId="1525" applyFont="1" applyAlignment="1">
      <alignment horizontal="left" wrapText="1"/>
    </xf>
    <xf numFmtId="0" fontId="26" fillId="0" borderId="0" xfId="0" applyFont="1" applyAlignment="1">
      <alignment horizontal="left" indent="1"/>
    </xf>
    <xf numFmtId="0" fontId="12" fillId="0" borderId="0" xfId="0" applyFont="1" applyAlignment="1">
      <alignment horizontal="left" wrapText="1" indent="5"/>
    </xf>
    <xf numFmtId="0" fontId="13" fillId="0" borderId="0" xfId="0" applyFont="1" applyAlignment="1">
      <alignment horizontal="left" wrapText="1" indent="5"/>
    </xf>
    <xf numFmtId="0" fontId="12" fillId="0" borderId="0" xfId="0" applyFont="1" applyAlignment="1">
      <alignment horizontal="left" wrapText="1"/>
    </xf>
    <xf numFmtId="0" fontId="13" fillId="0" borderId="14" xfId="0" applyFont="1" applyBorder="1" applyAlignment="1">
      <alignment horizontal="left" vertical="center" indent="5"/>
    </xf>
    <xf numFmtId="0" fontId="27" fillId="0" borderId="0" xfId="0" applyFont="1" applyFill="1" applyAlignment="1">
      <alignment horizontal="left" vertical="center"/>
    </xf>
    <xf numFmtId="0" fontId="3" fillId="0" borderId="96" xfId="0" applyFont="1" applyFill="1" applyBorder="1" applyAlignment="1">
      <alignment horizontal="left" vertical="center" wrapText="1" indent="12"/>
    </xf>
    <xf numFmtId="0" fontId="3" fillId="0" borderId="97" xfId="0" applyFont="1" applyFill="1" applyBorder="1" applyAlignment="1">
      <alignment horizontal="left" vertical="center" wrapText="1" indent="12"/>
    </xf>
    <xf numFmtId="0" fontId="3" fillId="0" borderId="0" xfId="0" applyFont="1" applyFill="1" applyBorder="1" applyAlignment="1">
      <alignment horizontal="left" vertical="center" wrapText="1" indent="12"/>
    </xf>
    <xf numFmtId="0" fontId="3" fillId="0" borderId="17" xfId="0" applyFont="1" applyFill="1" applyBorder="1" applyAlignment="1">
      <alignment horizontal="left" vertical="center" wrapText="1" indent="12"/>
    </xf>
    <xf numFmtId="0" fontId="3" fillId="0" borderId="13" xfId="0" applyFont="1" applyFill="1" applyBorder="1" applyAlignment="1">
      <alignment horizontal="left" vertical="center" wrapText="1" indent="12"/>
    </xf>
    <xf numFmtId="0" fontId="3" fillId="0" borderId="56" xfId="0" applyFont="1" applyFill="1" applyBorder="1" applyAlignment="1">
      <alignment horizontal="left" vertical="center" wrapText="1" indent="12"/>
    </xf>
    <xf numFmtId="0" fontId="3" fillId="0" borderId="19" xfId="0" applyFont="1" applyFill="1" applyBorder="1" applyAlignment="1">
      <alignment horizontal="left" vertical="center" wrapText="1" indent="12"/>
    </xf>
    <xf numFmtId="0" fontId="3" fillId="0" borderId="22" xfId="0" applyFont="1" applyFill="1" applyBorder="1" applyAlignment="1">
      <alignment horizontal="left" vertical="center" wrapText="1" indent="12"/>
    </xf>
    <xf numFmtId="0" fontId="3" fillId="0" borderId="86" xfId="0" applyFont="1" applyBorder="1" applyAlignment="1">
      <alignment horizontal="center" vertical="center" wrapText="1"/>
    </xf>
    <xf numFmtId="0" fontId="7" fillId="0" borderId="0" xfId="0" applyFont="1" applyAlignment="1">
      <alignment horizontal="left" vertical="center" indent="5"/>
    </xf>
    <xf numFmtId="0" fontId="27" fillId="0" borderId="0" xfId="0" applyFont="1" applyBorder="1" applyAlignment="1">
      <alignment horizontal="left" vertical="center"/>
    </xf>
    <xf numFmtId="0" fontId="3" fillId="0" borderId="85" xfId="0" applyFont="1" applyBorder="1" applyAlignment="1">
      <alignment horizontal="center" vertical="center" wrapText="1"/>
    </xf>
    <xf numFmtId="0" fontId="3" fillId="0" borderId="80" xfId="0" applyFont="1" applyBorder="1"/>
    <xf numFmtId="0" fontId="3" fillId="0" borderId="85" xfId="0" applyFont="1" applyBorder="1"/>
    <xf numFmtId="0" fontId="3" fillId="0" borderId="29" xfId="0" applyFont="1" applyBorder="1"/>
    <xf numFmtId="0" fontId="3" fillId="0" borderId="13" xfId="0" applyFont="1" applyBorder="1"/>
    <xf numFmtId="0" fontId="3" fillId="0" borderId="28" xfId="0" applyFont="1" applyBorder="1"/>
    <xf numFmtId="0" fontId="3" fillId="0" borderId="80" xfId="0" applyFont="1" applyBorder="1" applyAlignment="1">
      <alignment horizontal="center" vertical="center" wrapText="1"/>
    </xf>
    <xf numFmtId="0" fontId="3" fillId="0" borderId="89" xfId="0" applyFont="1" applyBorder="1" applyAlignment="1">
      <alignment horizontal="center" vertical="center" wrapText="1"/>
    </xf>
    <xf numFmtId="0" fontId="13" fillId="0" borderId="0" xfId="0" applyFont="1" applyBorder="1" applyAlignment="1">
      <alignment horizontal="left" vertical="center" indent="5"/>
    </xf>
    <xf numFmtId="0" fontId="3" fillId="0" borderId="33" xfId="0" applyFont="1" applyBorder="1" applyAlignment="1">
      <alignment horizontal="center" vertical="center" wrapText="1"/>
    </xf>
    <xf numFmtId="0" fontId="111" fillId="0" borderId="0" xfId="1514" applyFont="1" applyAlignment="1" applyProtection="1">
      <alignment horizontal="right"/>
    </xf>
    <xf numFmtId="0" fontId="112" fillId="0" borderId="0" xfId="1514" applyFont="1" applyAlignment="1" applyProtection="1">
      <alignment horizontal="right"/>
    </xf>
    <xf numFmtId="0" fontId="7" fillId="0" borderId="0" xfId="0" applyFont="1" applyAlignment="1">
      <alignment horizontal="left" vertical="center"/>
    </xf>
    <xf numFmtId="0" fontId="27" fillId="0" borderId="0" xfId="0" applyFont="1" applyBorder="1" applyAlignment="1">
      <alignment horizontal="left" indent="1"/>
    </xf>
    <xf numFmtId="0" fontId="7" fillId="0" borderId="0" xfId="0" applyFont="1" applyAlignment="1">
      <alignment horizontal="left"/>
    </xf>
    <xf numFmtId="0" fontId="3" fillId="0" borderId="21" xfId="0" applyFont="1" applyBorder="1" applyAlignment="1">
      <alignment horizontal="center" vertical="center"/>
    </xf>
    <xf numFmtId="0" fontId="7" fillId="0" borderId="0" xfId="0" applyFont="1" applyAlignment="1">
      <alignment horizontal="left" indent="5"/>
    </xf>
    <xf numFmtId="0" fontId="3" fillId="0" borderId="49" xfId="0" applyFont="1" applyBorder="1" applyAlignment="1">
      <alignment horizontal="center" vertical="center"/>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8" fillId="0" borderId="13" xfId="1514" applyFont="1" applyBorder="1" applyAlignment="1" applyProtection="1">
      <alignment horizontal="right" vertical="center"/>
    </xf>
    <xf numFmtId="0" fontId="3" fillId="0" borderId="20" xfId="0" applyFont="1" applyBorder="1" applyAlignment="1">
      <alignment horizontal="center" vertical="center" wrapText="1"/>
    </xf>
    <xf numFmtId="0" fontId="13" fillId="0" borderId="14" xfId="0" applyFont="1" applyBorder="1" applyAlignment="1">
      <alignment horizontal="left" indent="5"/>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26" fillId="0" borderId="0" xfId="1525" applyFont="1" applyAlignment="1">
      <alignment horizontal="left" wrapText="1" indent="1"/>
    </xf>
    <xf numFmtId="0" fontId="27" fillId="0" borderId="0" xfId="1525" applyFont="1" applyAlignment="1">
      <alignment horizontal="left" wrapText="1" inden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91" xfId="0" applyFont="1" applyBorder="1" applyAlignment="1">
      <alignment horizontal="center" vertical="center" wrapText="1"/>
    </xf>
    <xf numFmtId="0" fontId="13" fillId="0" borderId="0" xfId="0" applyFont="1" applyFill="1" applyBorder="1" applyAlignment="1">
      <alignment horizontal="left" indent="5"/>
    </xf>
    <xf numFmtId="0" fontId="2" fillId="0" borderId="0" xfId="1514" applyFill="1" applyAlignment="1" applyProtection="1">
      <alignment horizontal="right" vertical="center"/>
    </xf>
    <xf numFmtId="0" fontId="3"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13" fillId="0" borderId="13" xfId="0" applyFont="1" applyBorder="1" applyAlignment="1">
      <alignment horizontal="left" indent="5"/>
    </xf>
    <xf numFmtId="0" fontId="6" fillId="0" borderId="19" xfId="0" applyFont="1" applyBorder="1" applyAlignment="1">
      <alignment horizontal="center" vertical="center"/>
    </xf>
    <xf numFmtId="0" fontId="6" fillId="0" borderId="0" xfId="0" applyFont="1" applyBorder="1" applyAlignment="1">
      <alignment horizontal="center" vertical="center"/>
    </xf>
    <xf numFmtId="165" fontId="6" fillId="0" borderId="23"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8" fillId="0" borderId="0" xfId="1514" applyFont="1" applyBorder="1" applyAlignment="1" applyProtection="1">
      <alignment horizontal="right" vertical="center"/>
    </xf>
    <xf numFmtId="0" fontId="3" fillId="0" borderId="74" xfId="0" applyFont="1" applyBorder="1" applyAlignment="1">
      <alignment horizontal="left" vertical="center" wrapText="1" indent="1"/>
    </xf>
    <xf numFmtId="0" fontId="38" fillId="0" borderId="13" xfId="1514" applyFont="1" applyBorder="1" applyAlignment="1" applyProtection="1">
      <alignment horizontal="center" vertical="center"/>
    </xf>
    <xf numFmtId="0" fontId="3" fillId="0" borderId="22" xfId="0" applyFont="1" applyBorder="1" applyAlignment="1">
      <alignment horizontal="left" vertical="center" wrapText="1" indent="1"/>
    </xf>
    <xf numFmtId="0" fontId="3" fillId="0" borderId="17" xfId="0" applyFont="1" applyBorder="1" applyAlignment="1">
      <alignment horizontal="left" vertical="center" wrapText="1" indent="1"/>
    </xf>
    <xf numFmtId="0" fontId="26" fillId="0" borderId="0" xfId="0" applyFont="1" applyAlignment="1">
      <alignment horizontal="justify" wrapText="1"/>
    </xf>
    <xf numFmtId="0" fontId="30" fillId="0" borderId="1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101"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27" fillId="0" borderId="0" xfId="0" applyFont="1" applyAlignment="1">
      <alignment horizontal="left" vertical="center" wrapText="1"/>
    </xf>
    <xf numFmtId="0" fontId="3" fillId="0" borderId="36" xfId="0" applyFont="1" applyBorder="1" applyAlignment="1">
      <alignment horizontal="center" vertical="center" wrapText="1"/>
    </xf>
    <xf numFmtId="0" fontId="2" fillId="0" borderId="0" xfId="1514" applyAlignment="1" applyProtection="1">
      <alignment horizontal="right"/>
    </xf>
    <xf numFmtId="0" fontId="38" fillId="0" borderId="14" xfId="1514" applyFont="1" applyBorder="1" applyAlignment="1" applyProtection="1">
      <alignment horizontal="right"/>
    </xf>
    <xf numFmtId="0" fontId="12" fillId="0" borderId="0" xfId="1523" applyFont="1" applyAlignment="1">
      <alignment horizontal="left"/>
    </xf>
    <xf numFmtId="0" fontId="3" fillId="0" borderId="9" xfId="0" applyFont="1" applyBorder="1" applyAlignment="1">
      <alignment horizontal="center" vertical="center"/>
    </xf>
  </cellXfs>
  <cellStyles count="4260">
    <cellStyle name="20% - akcent 1 2" xfId="1"/>
    <cellStyle name="20% - akcent 2 2" xfId="2"/>
    <cellStyle name="20% - akcent 3 2" xfId="3"/>
    <cellStyle name="20% - akcent 4 2" xfId="4"/>
    <cellStyle name="40% - akcent 3 2" xfId="5"/>
    <cellStyle name="60% - akcent 3 2" xfId="6"/>
    <cellStyle name="60% - akcent 4 2" xfId="7"/>
    <cellStyle name="60% - akcent 6 2" xfId="8"/>
    <cellStyle name="Akcent 1" xfId="9" builtinId="29" customBuiltin="1"/>
    <cellStyle name="Akcent 2" xfId="10" builtinId="33" customBuiltin="1"/>
    <cellStyle name="Akcent 3" xfId="11" builtinId="37" customBuiltin="1"/>
    <cellStyle name="Akcent 4" xfId="12" builtinId="41" customBuiltin="1"/>
    <cellStyle name="Akcent 5" xfId="13" builtinId="45" customBuiltin="1"/>
    <cellStyle name="Akcent 6" xfId="14" builtinId="49" customBuiltin="1"/>
    <cellStyle name="Dane wejściowe" xfId="15" builtinId="20" customBuiltin="1"/>
    <cellStyle name="Dane wyjściowe" xfId="16" builtinId="21" customBuiltin="1"/>
    <cellStyle name="Dziesiętny 2" xfId="17"/>
    <cellStyle name="Dziesiętny 2 10" xfId="18"/>
    <cellStyle name="Dziesiętny 2 10 2" xfId="19"/>
    <cellStyle name="Dziesiętny 2 10 2 2" xfId="20"/>
    <cellStyle name="Dziesiętny 2 10 2 2 2" xfId="21"/>
    <cellStyle name="Dziesiętny 2 10 2 2 2 2" xfId="2159"/>
    <cellStyle name="Dziesiętny 2 10 2 2 3" xfId="22"/>
    <cellStyle name="Dziesiętny 2 10 2 2 3 2" xfId="2160"/>
    <cellStyle name="Dziesiętny 2 10 2 2 4" xfId="2158"/>
    <cellStyle name="Dziesiętny 2 10 2 3" xfId="23"/>
    <cellStyle name="Dziesiętny 2 10 2 3 2" xfId="24"/>
    <cellStyle name="Dziesiętny 2 10 2 3 2 2" xfId="2162"/>
    <cellStyle name="Dziesiętny 2 10 2 3 3" xfId="25"/>
    <cellStyle name="Dziesiętny 2 10 2 3 3 2" xfId="2163"/>
    <cellStyle name="Dziesiętny 2 10 2 3 4" xfId="2161"/>
    <cellStyle name="Dziesiętny 2 10 2 4" xfId="26"/>
    <cellStyle name="Dziesiętny 2 10 2 4 2" xfId="27"/>
    <cellStyle name="Dziesiętny 2 10 2 4 2 2" xfId="2165"/>
    <cellStyle name="Dziesiętny 2 10 2 4 3" xfId="28"/>
    <cellStyle name="Dziesiętny 2 10 2 4 3 2" xfId="2166"/>
    <cellStyle name="Dziesiętny 2 10 2 4 4" xfId="2164"/>
    <cellStyle name="Dziesiętny 2 10 2 5" xfId="29"/>
    <cellStyle name="Dziesiętny 2 10 2 5 2" xfId="2167"/>
    <cellStyle name="Dziesiętny 2 10 2 6" xfId="30"/>
    <cellStyle name="Dziesiętny 2 10 2 6 2" xfId="2168"/>
    <cellStyle name="Dziesiętny 2 10 2 7" xfId="2157"/>
    <cellStyle name="Dziesiętny 2 10 3" xfId="31"/>
    <cellStyle name="Dziesiętny 2 10 3 2" xfId="32"/>
    <cellStyle name="Dziesiętny 2 10 3 2 2" xfId="2170"/>
    <cellStyle name="Dziesiętny 2 10 3 3" xfId="33"/>
    <cellStyle name="Dziesiętny 2 10 3 3 2" xfId="2171"/>
    <cellStyle name="Dziesiętny 2 10 3 4" xfId="2169"/>
    <cellStyle name="Dziesiętny 2 10 4" xfId="34"/>
    <cellStyle name="Dziesiętny 2 10 4 2" xfId="35"/>
    <cellStyle name="Dziesiętny 2 10 4 2 2" xfId="2173"/>
    <cellStyle name="Dziesiętny 2 10 4 3" xfId="36"/>
    <cellStyle name="Dziesiętny 2 10 4 3 2" xfId="2174"/>
    <cellStyle name="Dziesiętny 2 10 4 4" xfId="2172"/>
    <cellStyle name="Dziesiętny 2 10 5" xfId="37"/>
    <cellStyle name="Dziesiętny 2 10 5 2" xfId="38"/>
    <cellStyle name="Dziesiętny 2 10 5 2 2" xfId="2176"/>
    <cellStyle name="Dziesiętny 2 10 5 3" xfId="39"/>
    <cellStyle name="Dziesiętny 2 10 5 3 2" xfId="2177"/>
    <cellStyle name="Dziesiętny 2 10 5 4" xfId="2175"/>
    <cellStyle name="Dziesiętny 2 10 6" xfId="40"/>
    <cellStyle name="Dziesiętny 2 10 6 2" xfId="2178"/>
    <cellStyle name="Dziesiętny 2 10 7" xfId="41"/>
    <cellStyle name="Dziesiętny 2 10 7 2" xfId="2179"/>
    <cellStyle name="Dziesiętny 2 10 8" xfId="2156"/>
    <cellStyle name="Dziesiętny 2 11" xfId="42"/>
    <cellStyle name="Dziesiętny 2 11 2" xfId="43"/>
    <cellStyle name="Dziesiętny 2 11 2 2" xfId="44"/>
    <cellStyle name="Dziesiętny 2 11 2 2 2" xfId="45"/>
    <cellStyle name="Dziesiętny 2 11 2 2 2 2" xfId="2183"/>
    <cellStyle name="Dziesiętny 2 11 2 2 3" xfId="46"/>
    <cellStyle name="Dziesiętny 2 11 2 2 3 2" xfId="2184"/>
    <cellStyle name="Dziesiętny 2 11 2 2 4" xfId="2182"/>
    <cellStyle name="Dziesiętny 2 11 2 3" xfId="47"/>
    <cellStyle name="Dziesiętny 2 11 2 3 2" xfId="48"/>
    <cellStyle name="Dziesiętny 2 11 2 3 2 2" xfId="2186"/>
    <cellStyle name="Dziesiętny 2 11 2 3 3" xfId="49"/>
    <cellStyle name="Dziesiętny 2 11 2 3 3 2" xfId="2187"/>
    <cellStyle name="Dziesiętny 2 11 2 3 4" xfId="2185"/>
    <cellStyle name="Dziesiętny 2 11 2 4" xfId="50"/>
    <cellStyle name="Dziesiętny 2 11 2 4 2" xfId="51"/>
    <cellStyle name="Dziesiętny 2 11 2 4 2 2" xfId="2189"/>
    <cellStyle name="Dziesiętny 2 11 2 4 3" xfId="52"/>
    <cellStyle name="Dziesiętny 2 11 2 4 3 2" xfId="2190"/>
    <cellStyle name="Dziesiętny 2 11 2 4 4" xfId="2188"/>
    <cellStyle name="Dziesiętny 2 11 2 5" xfId="53"/>
    <cellStyle name="Dziesiętny 2 11 2 5 2" xfId="2191"/>
    <cellStyle name="Dziesiętny 2 11 2 6" xfId="54"/>
    <cellStyle name="Dziesiętny 2 11 2 6 2" xfId="2192"/>
    <cellStyle name="Dziesiętny 2 11 2 7" xfId="2181"/>
    <cellStyle name="Dziesiętny 2 11 3" xfId="55"/>
    <cellStyle name="Dziesiętny 2 11 3 2" xfId="56"/>
    <cellStyle name="Dziesiętny 2 11 3 2 2" xfId="2194"/>
    <cellStyle name="Dziesiętny 2 11 3 3" xfId="57"/>
    <cellStyle name="Dziesiętny 2 11 3 3 2" xfId="2195"/>
    <cellStyle name="Dziesiętny 2 11 3 4" xfId="2193"/>
    <cellStyle name="Dziesiętny 2 11 4" xfId="58"/>
    <cellStyle name="Dziesiętny 2 11 4 2" xfId="59"/>
    <cellStyle name="Dziesiętny 2 11 4 2 2" xfId="2197"/>
    <cellStyle name="Dziesiętny 2 11 4 3" xfId="60"/>
    <cellStyle name="Dziesiętny 2 11 4 3 2" xfId="2198"/>
    <cellStyle name="Dziesiętny 2 11 4 4" xfId="2196"/>
    <cellStyle name="Dziesiętny 2 11 5" xfId="61"/>
    <cellStyle name="Dziesiętny 2 11 5 2" xfId="62"/>
    <cellStyle name="Dziesiętny 2 11 5 2 2" xfId="2200"/>
    <cellStyle name="Dziesiętny 2 11 5 3" xfId="63"/>
    <cellStyle name="Dziesiętny 2 11 5 3 2" xfId="2201"/>
    <cellStyle name="Dziesiętny 2 11 5 4" xfId="2199"/>
    <cellStyle name="Dziesiętny 2 11 6" xfId="64"/>
    <cellStyle name="Dziesiętny 2 11 6 2" xfId="2202"/>
    <cellStyle name="Dziesiętny 2 11 7" xfId="65"/>
    <cellStyle name="Dziesiętny 2 11 7 2" xfId="2203"/>
    <cellStyle name="Dziesiętny 2 11 8" xfId="2180"/>
    <cellStyle name="Dziesiętny 2 12" xfId="66"/>
    <cellStyle name="Dziesiętny 2 12 2" xfId="67"/>
    <cellStyle name="Dziesiętny 2 12 2 2" xfId="68"/>
    <cellStyle name="Dziesiętny 2 12 2 2 2" xfId="69"/>
    <cellStyle name="Dziesiętny 2 12 2 2 2 2" xfId="2207"/>
    <cellStyle name="Dziesiętny 2 12 2 2 3" xfId="70"/>
    <cellStyle name="Dziesiętny 2 12 2 2 3 2" xfId="2208"/>
    <cellStyle name="Dziesiętny 2 12 2 2 4" xfId="2206"/>
    <cellStyle name="Dziesiętny 2 12 2 3" xfId="71"/>
    <cellStyle name="Dziesiętny 2 12 2 3 2" xfId="72"/>
    <cellStyle name="Dziesiętny 2 12 2 3 2 2" xfId="2210"/>
    <cellStyle name="Dziesiętny 2 12 2 3 3" xfId="73"/>
    <cellStyle name="Dziesiętny 2 12 2 3 3 2" xfId="2211"/>
    <cellStyle name="Dziesiętny 2 12 2 3 4" xfId="2209"/>
    <cellStyle name="Dziesiętny 2 12 2 4" xfId="74"/>
    <cellStyle name="Dziesiętny 2 12 2 4 2" xfId="75"/>
    <cellStyle name="Dziesiętny 2 12 2 4 2 2" xfId="2213"/>
    <cellStyle name="Dziesiętny 2 12 2 4 3" xfId="76"/>
    <cellStyle name="Dziesiętny 2 12 2 4 3 2" xfId="2214"/>
    <cellStyle name="Dziesiętny 2 12 2 4 4" xfId="2212"/>
    <cellStyle name="Dziesiętny 2 12 2 5" xfId="77"/>
    <cellStyle name="Dziesiętny 2 12 2 5 2" xfId="2215"/>
    <cellStyle name="Dziesiętny 2 12 2 6" xfId="78"/>
    <cellStyle name="Dziesiętny 2 12 2 6 2" xfId="2216"/>
    <cellStyle name="Dziesiętny 2 12 2 7" xfId="2205"/>
    <cellStyle name="Dziesiętny 2 12 3" xfId="79"/>
    <cellStyle name="Dziesiętny 2 12 3 2" xfId="80"/>
    <cellStyle name="Dziesiętny 2 12 3 2 2" xfId="2218"/>
    <cellStyle name="Dziesiętny 2 12 3 3" xfId="81"/>
    <cellStyle name="Dziesiętny 2 12 3 3 2" xfId="2219"/>
    <cellStyle name="Dziesiętny 2 12 3 4" xfId="2217"/>
    <cellStyle name="Dziesiętny 2 12 4" xfId="82"/>
    <cellStyle name="Dziesiętny 2 12 4 2" xfId="83"/>
    <cellStyle name="Dziesiętny 2 12 4 2 2" xfId="2221"/>
    <cellStyle name="Dziesiętny 2 12 4 3" xfId="84"/>
    <cellStyle name="Dziesiętny 2 12 4 3 2" xfId="2222"/>
    <cellStyle name="Dziesiętny 2 12 4 4" xfId="2220"/>
    <cellStyle name="Dziesiętny 2 12 5" xfId="85"/>
    <cellStyle name="Dziesiętny 2 12 5 2" xfId="86"/>
    <cellStyle name="Dziesiętny 2 12 5 2 2" xfId="2224"/>
    <cellStyle name="Dziesiętny 2 12 5 3" xfId="87"/>
    <cellStyle name="Dziesiętny 2 12 5 3 2" xfId="2225"/>
    <cellStyle name="Dziesiętny 2 12 5 4" xfId="2223"/>
    <cellStyle name="Dziesiętny 2 12 6" xfId="88"/>
    <cellStyle name="Dziesiętny 2 12 6 2" xfId="2226"/>
    <cellStyle name="Dziesiętny 2 12 7" xfId="89"/>
    <cellStyle name="Dziesiętny 2 12 7 2" xfId="2227"/>
    <cellStyle name="Dziesiętny 2 12 8" xfId="2204"/>
    <cellStyle name="Dziesiętny 2 13" xfId="90"/>
    <cellStyle name="Dziesiętny 2 13 2" xfId="91"/>
    <cellStyle name="Dziesiętny 2 13 2 2" xfId="92"/>
    <cellStyle name="Dziesiętny 2 13 2 2 2" xfId="93"/>
    <cellStyle name="Dziesiętny 2 13 2 2 2 2" xfId="2231"/>
    <cellStyle name="Dziesiętny 2 13 2 2 3" xfId="94"/>
    <cellStyle name="Dziesiętny 2 13 2 2 3 2" xfId="2232"/>
    <cellStyle name="Dziesiętny 2 13 2 2 4" xfId="2230"/>
    <cellStyle name="Dziesiętny 2 13 2 3" xfId="95"/>
    <cellStyle name="Dziesiętny 2 13 2 3 2" xfId="96"/>
    <cellStyle name="Dziesiętny 2 13 2 3 2 2" xfId="2234"/>
    <cellStyle name="Dziesiętny 2 13 2 3 3" xfId="97"/>
    <cellStyle name="Dziesiętny 2 13 2 3 3 2" xfId="2235"/>
    <cellStyle name="Dziesiętny 2 13 2 3 4" xfId="2233"/>
    <cellStyle name="Dziesiętny 2 13 2 4" xfId="98"/>
    <cellStyle name="Dziesiętny 2 13 2 4 2" xfId="99"/>
    <cellStyle name="Dziesiętny 2 13 2 4 2 2" xfId="2237"/>
    <cellStyle name="Dziesiętny 2 13 2 4 3" xfId="100"/>
    <cellStyle name="Dziesiętny 2 13 2 4 3 2" xfId="2238"/>
    <cellStyle name="Dziesiętny 2 13 2 4 4" xfId="2236"/>
    <cellStyle name="Dziesiętny 2 13 2 5" xfId="101"/>
    <cellStyle name="Dziesiętny 2 13 2 5 2" xfId="2239"/>
    <cellStyle name="Dziesiętny 2 13 2 6" xfId="102"/>
    <cellStyle name="Dziesiętny 2 13 2 6 2" xfId="2240"/>
    <cellStyle name="Dziesiętny 2 13 2 7" xfId="2229"/>
    <cellStyle name="Dziesiętny 2 13 3" xfId="103"/>
    <cellStyle name="Dziesiętny 2 13 3 2" xfId="104"/>
    <cellStyle name="Dziesiętny 2 13 3 2 2" xfId="2242"/>
    <cellStyle name="Dziesiętny 2 13 3 3" xfId="105"/>
    <cellStyle name="Dziesiętny 2 13 3 3 2" xfId="2243"/>
    <cellStyle name="Dziesiętny 2 13 3 4" xfId="2241"/>
    <cellStyle name="Dziesiętny 2 13 4" xfId="106"/>
    <cellStyle name="Dziesiętny 2 13 4 2" xfId="107"/>
    <cellStyle name="Dziesiętny 2 13 4 2 2" xfId="2245"/>
    <cellStyle name="Dziesiętny 2 13 4 3" xfId="108"/>
    <cellStyle name="Dziesiętny 2 13 4 3 2" xfId="2246"/>
    <cellStyle name="Dziesiętny 2 13 4 4" xfId="2244"/>
    <cellStyle name="Dziesiętny 2 13 5" xfId="109"/>
    <cellStyle name="Dziesiętny 2 13 5 2" xfId="110"/>
    <cellStyle name="Dziesiętny 2 13 5 2 2" xfId="2248"/>
    <cellStyle name="Dziesiętny 2 13 5 3" xfId="111"/>
    <cellStyle name="Dziesiętny 2 13 5 3 2" xfId="2249"/>
    <cellStyle name="Dziesiętny 2 13 5 4" xfId="2247"/>
    <cellStyle name="Dziesiętny 2 13 6" xfId="112"/>
    <cellStyle name="Dziesiętny 2 13 6 2" xfId="2250"/>
    <cellStyle name="Dziesiętny 2 13 7" xfId="113"/>
    <cellStyle name="Dziesiętny 2 13 7 2" xfId="2251"/>
    <cellStyle name="Dziesiętny 2 13 8" xfId="2228"/>
    <cellStyle name="Dziesiętny 2 14" xfId="114"/>
    <cellStyle name="Dziesiętny 2 14 2" xfId="115"/>
    <cellStyle name="Dziesiętny 2 14 2 2" xfId="116"/>
    <cellStyle name="Dziesiętny 2 14 2 2 2" xfId="117"/>
    <cellStyle name="Dziesiętny 2 14 2 2 2 2" xfId="2255"/>
    <cellStyle name="Dziesiętny 2 14 2 2 3" xfId="118"/>
    <cellStyle name="Dziesiętny 2 14 2 2 3 2" xfId="2256"/>
    <cellStyle name="Dziesiętny 2 14 2 2 4" xfId="2254"/>
    <cellStyle name="Dziesiętny 2 14 2 3" xfId="119"/>
    <cellStyle name="Dziesiętny 2 14 2 3 2" xfId="120"/>
    <cellStyle name="Dziesiętny 2 14 2 3 2 2" xfId="2258"/>
    <cellStyle name="Dziesiętny 2 14 2 3 3" xfId="121"/>
    <cellStyle name="Dziesiętny 2 14 2 3 3 2" xfId="2259"/>
    <cellStyle name="Dziesiętny 2 14 2 3 4" xfId="2257"/>
    <cellStyle name="Dziesiętny 2 14 2 4" xfId="122"/>
    <cellStyle name="Dziesiętny 2 14 2 4 2" xfId="123"/>
    <cellStyle name="Dziesiętny 2 14 2 4 2 2" xfId="2261"/>
    <cellStyle name="Dziesiętny 2 14 2 4 3" xfId="124"/>
    <cellStyle name="Dziesiętny 2 14 2 4 3 2" xfId="2262"/>
    <cellStyle name="Dziesiętny 2 14 2 4 4" xfId="2260"/>
    <cellStyle name="Dziesiętny 2 14 2 5" xfId="125"/>
    <cellStyle name="Dziesiętny 2 14 2 5 2" xfId="2263"/>
    <cellStyle name="Dziesiętny 2 14 2 6" xfId="126"/>
    <cellStyle name="Dziesiętny 2 14 2 6 2" xfId="2264"/>
    <cellStyle name="Dziesiętny 2 14 2 7" xfId="2253"/>
    <cellStyle name="Dziesiętny 2 14 3" xfId="127"/>
    <cellStyle name="Dziesiętny 2 14 3 2" xfId="128"/>
    <cellStyle name="Dziesiętny 2 14 3 2 2" xfId="2266"/>
    <cellStyle name="Dziesiętny 2 14 3 3" xfId="129"/>
    <cellStyle name="Dziesiętny 2 14 3 3 2" xfId="2267"/>
    <cellStyle name="Dziesiętny 2 14 3 4" xfId="2265"/>
    <cellStyle name="Dziesiętny 2 14 4" xfId="130"/>
    <cellStyle name="Dziesiętny 2 14 4 2" xfId="131"/>
    <cellStyle name="Dziesiętny 2 14 4 2 2" xfId="2269"/>
    <cellStyle name="Dziesiętny 2 14 4 3" xfId="132"/>
    <cellStyle name="Dziesiętny 2 14 4 3 2" xfId="2270"/>
    <cellStyle name="Dziesiętny 2 14 4 4" xfId="2268"/>
    <cellStyle name="Dziesiętny 2 14 5" xfId="133"/>
    <cellStyle name="Dziesiętny 2 14 5 2" xfId="134"/>
    <cellStyle name="Dziesiętny 2 14 5 2 2" xfId="2272"/>
    <cellStyle name="Dziesiętny 2 14 5 3" xfId="135"/>
    <cellStyle name="Dziesiętny 2 14 5 3 2" xfId="2273"/>
    <cellStyle name="Dziesiętny 2 14 5 4" xfId="2271"/>
    <cellStyle name="Dziesiętny 2 14 6" xfId="136"/>
    <cellStyle name="Dziesiętny 2 14 6 2" xfId="2274"/>
    <cellStyle name="Dziesiętny 2 14 7" xfId="137"/>
    <cellStyle name="Dziesiętny 2 14 7 2" xfId="2275"/>
    <cellStyle name="Dziesiętny 2 14 8" xfId="2252"/>
    <cellStyle name="Dziesiętny 2 15" xfId="138"/>
    <cellStyle name="Dziesiętny 2 15 2" xfId="139"/>
    <cellStyle name="Dziesiętny 2 15 2 2" xfId="140"/>
    <cellStyle name="Dziesiętny 2 15 2 2 2" xfId="2278"/>
    <cellStyle name="Dziesiętny 2 15 2 3" xfId="141"/>
    <cellStyle name="Dziesiętny 2 15 2 3 2" xfId="2279"/>
    <cellStyle name="Dziesiętny 2 15 2 4" xfId="2277"/>
    <cellStyle name="Dziesiętny 2 15 3" xfId="142"/>
    <cellStyle name="Dziesiętny 2 15 3 2" xfId="143"/>
    <cellStyle name="Dziesiętny 2 15 3 2 2" xfId="2281"/>
    <cellStyle name="Dziesiętny 2 15 3 3" xfId="144"/>
    <cellStyle name="Dziesiętny 2 15 3 3 2" xfId="2282"/>
    <cellStyle name="Dziesiętny 2 15 3 4" xfId="2280"/>
    <cellStyle name="Dziesiętny 2 15 4" xfId="145"/>
    <cellStyle name="Dziesiętny 2 15 4 2" xfId="146"/>
    <cellStyle name="Dziesiętny 2 15 4 2 2" xfId="2284"/>
    <cellStyle name="Dziesiętny 2 15 4 3" xfId="147"/>
    <cellStyle name="Dziesiętny 2 15 4 3 2" xfId="2285"/>
    <cellStyle name="Dziesiętny 2 15 4 4" xfId="2283"/>
    <cellStyle name="Dziesiętny 2 15 5" xfId="148"/>
    <cellStyle name="Dziesiętny 2 15 5 2" xfId="2286"/>
    <cellStyle name="Dziesiętny 2 15 6" xfId="149"/>
    <cellStyle name="Dziesiętny 2 15 6 2" xfId="2287"/>
    <cellStyle name="Dziesiętny 2 15 7" xfId="2276"/>
    <cellStyle name="Dziesiętny 2 16" xfId="150"/>
    <cellStyle name="Dziesiętny 2 16 2" xfId="151"/>
    <cellStyle name="Dziesiętny 2 16 2 2" xfId="152"/>
    <cellStyle name="Dziesiętny 2 16 2 2 2" xfId="2290"/>
    <cellStyle name="Dziesiętny 2 16 2 3" xfId="153"/>
    <cellStyle name="Dziesiętny 2 16 2 3 2" xfId="2291"/>
    <cellStyle name="Dziesiętny 2 16 2 4" xfId="2289"/>
    <cellStyle name="Dziesiętny 2 16 3" xfId="154"/>
    <cellStyle name="Dziesiętny 2 16 3 2" xfId="155"/>
    <cellStyle name="Dziesiętny 2 16 3 2 2" xfId="2293"/>
    <cellStyle name="Dziesiętny 2 16 3 3" xfId="156"/>
    <cellStyle name="Dziesiętny 2 16 3 3 2" xfId="2294"/>
    <cellStyle name="Dziesiętny 2 16 3 4" xfId="2292"/>
    <cellStyle name="Dziesiętny 2 16 4" xfId="157"/>
    <cellStyle name="Dziesiętny 2 16 4 2" xfId="158"/>
    <cellStyle name="Dziesiętny 2 16 4 2 2" xfId="2296"/>
    <cellStyle name="Dziesiętny 2 16 4 3" xfId="159"/>
    <cellStyle name="Dziesiętny 2 16 4 3 2" xfId="2297"/>
    <cellStyle name="Dziesiętny 2 16 4 4" xfId="2295"/>
    <cellStyle name="Dziesiętny 2 16 5" xfId="160"/>
    <cellStyle name="Dziesiętny 2 16 5 2" xfId="2298"/>
    <cellStyle name="Dziesiętny 2 16 6" xfId="161"/>
    <cellStyle name="Dziesiętny 2 16 6 2" xfId="2299"/>
    <cellStyle name="Dziesiętny 2 16 7" xfId="2288"/>
    <cellStyle name="Dziesiętny 2 17" xfId="162"/>
    <cellStyle name="Dziesiętny 2 17 2" xfId="163"/>
    <cellStyle name="Dziesiętny 2 17 2 2" xfId="164"/>
    <cellStyle name="Dziesiętny 2 17 2 2 2" xfId="2302"/>
    <cellStyle name="Dziesiętny 2 17 2 3" xfId="165"/>
    <cellStyle name="Dziesiętny 2 17 2 3 2" xfId="2303"/>
    <cellStyle name="Dziesiętny 2 17 2 4" xfId="2301"/>
    <cellStyle name="Dziesiętny 2 17 3" xfId="166"/>
    <cellStyle name="Dziesiętny 2 17 3 2" xfId="167"/>
    <cellStyle name="Dziesiętny 2 17 3 2 2" xfId="2305"/>
    <cellStyle name="Dziesiętny 2 17 3 3" xfId="168"/>
    <cellStyle name="Dziesiętny 2 17 3 3 2" xfId="2306"/>
    <cellStyle name="Dziesiętny 2 17 3 4" xfId="2304"/>
    <cellStyle name="Dziesiętny 2 17 4" xfId="169"/>
    <cellStyle name="Dziesiętny 2 17 4 2" xfId="170"/>
    <cellStyle name="Dziesiętny 2 17 4 2 2" xfId="2308"/>
    <cellStyle name="Dziesiętny 2 17 4 3" xfId="171"/>
    <cellStyle name="Dziesiętny 2 17 4 3 2" xfId="2309"/>
    <cellStyle name="Dziesiętny 2 17 4 4" xfId="2307"/>
    <cellStyle name="Dziesiętny 2 17 5" xfId="172"/>
    <cellStyle name="Dziesiętny 2 17 5 2" xfId="2310"/>
    <cellStyle name="Dziesiętny 2 17 6" xfId="173"/>
    <cellStyle name="Dziesiętny 2 17 6 2" xfId="2311"/>
    <cellStyle name="Dziesiętny 2 17 7" xfId="2300"/>
    <cellStyle name="Dziesiętny 2 18" xfId="174"/>
    <cellStyle name="Dziesiętny 2 18 2" xfId="175"/>
    <cellStyle name="Dziesiętny 2 18 2 2" xfId="2313"/>
    <cellStyle name="Dziesiętny 2 18 3" xfId="176"/>
    <cellStyle name="Dziesiętny 2 18 3 2" xfId="2314"/>
    <cellStyle name="Dziesiętny 2 18 4" xfId="2312"/>
    <cellStyle name="Dziesiętny 2 19" xfId="177"/>
    <cellStyle name="Dziesiętny 2 19 2" xfId="178"/>
    <cellStyle name="Dziesiętny 2 19 2 2" xfId="2316"/>
    <cellStyle name="Dziesiętny 2 19 3" xfId="179"/>
    <cellStyle name="Dziesiętny 2 19 3 2" xfId="2317"/>
    <cellStyle name="Dziesiętny 2 19 4" xfId="2315"/>
    <cellStyle name="Dziesiętny 2 2" xfId="180"/>
    <cellStyle name="Dziesiętny 2 2 10" xfId="181"/>
    <cellStyle name="Dziesiętny 2 2 10 2" xfId="182"/>
    <cellStyle name="Dziesiętny 2 2 10 2 2" xfId="183"/>
    <cellStyle name="Dziesiętny 2 2 10 2 2 2" xfId="184"/>
    <cellStyle name="Dziesiętny 2 2 10 2 2 2 2" xfId="2322"/>
    <cellStyle name="Dziesiętny 2 2 10 2 2 3" xfId="185"/>
    <cellStyle name="Dziesiętny 2 2 10 2 2 3 2" xfId="2323"/>
    <cellStyle name="Dziesiętny 2 2 10 2 2 4" xfId="2321"/>
    <cellStyle name="Dziesiętny 2 2 10 2 3" xfId="186"/>
    <cellStyle name="Dziesiętny 2 2 10 2 3 2" xfId="187"/>
    <cellStyle name="Dziesiętny 2 2 10 2 3 2 2" xfId="2325"/>
    <cellStyle name="Dziesiętny 2 2 10 2 3 3" xfId="188"/>
    <cellStyle name="Dziesiętny 2 2 10 2 3 3 2" xfId="2326"/>
    <cellStyle name="Dziesiętny 2 2 10 2 3 4" xfId="2324"/>
    <cellStyle name="Dziesiętny 2 2 10 2 4" xfId="189"/>
    <cellStyle name="Dziesiętny 2 2 10 2 4 2" xfId="190"/>
    <cellStyle name="Dziesiętny 2 2 10 2 4 2 2" xfId="2328"/>
    <cellStyle name="Dziesiętny 2 2 10 2 4 3" xfId="191"/>
    <cellStyle name="Dziesiętny 2 2 10 2 4 3 2" xfId="2329"/>
    <cellStyle name="Dziesiętny 2 2 10 2 4 4" xfId="2327"/>
    <cellStyle name="Dziesiętny 2 2 10 2 5" xfId="192"/>
    <cellStyle name="Dziesiętny 2 2 10 2 5 2" xfId="2330"/>
    <cellStyle name="Dziesiętny 2 2 10 2 6" xfId="193"/>
    <cellStyle name="Dziesiętny 2 2 10 2 6 2" xfId="2331"/>
    <cellStyle name="Dziesiętny 2 2 10 2 7" xfId="2320"/>
    <cellStyle name="Dziesiętny 2 2 10 3" xfId="194"/>
    <cellStyle name="Dziesiętny 2 2 10 3 2" xfId="195"/>
    <cellStyle name="Dziesiętny 2 2 10 3 2 2" xfId="2333"/>
    <cellStyle name="Dziesiętny 2 2 10 3 3" xfId="196"/>
    <cellStyle name="Dziesiętny 2 2 10 3 3 2" xfId="2334"/>
    <cellStyle name="Dziesiętny 2 2 10 3 4" xfId="2332"/>
    <cellStyle name="Dziesiętny 2 2 10 4" xfId="197"/>
    <cellStyle name="Dziesiętny 2 2 10 4 2" xfId="198"/>
    <cellStyle name="Dziesiętny 2 2 10 4 2 2" xfId="2336"/>
    <cellStyle name="Dziesiętny 2 2 10 4 3" xfId="199"/>
    <cellStyle name="Dziesiętny 2 2 10 4 3 2" xfId="2337"/>
    <cellStyle name="Dziesiętny 2 2 10 4 4" xfId="2335"/>
    <cellStyle name="Dziesiętny 2 2 10 5" xfId="200"/>
    <cellStyle name="Dziesiętny 2 2 10 5 2" xfId="201"/>
    <cellStyle name="Dziesiętny 2 2 10 5 2 2" xfId="2339"/>
    <cellStyle name="Dziesiętny 2 2 10 5 3" xfId="202"/>
    <cellStyle name="Dziesiętny 2 2 10 5 3 2" xfId="2340"/>
    <cellStyle name="Dziesiętny 2 2 10 5 4" xfId="2338"/>
    <cellStyle name="Dziesiętny 2 2 10 6" xfId="203"/>
    <cellStyle name="Dziesiętny 2 2 10 6 2" xfId="2341"/>
    <cellStyle name="Dziesiętny 2 2 10 7" xfId="204"/>
    <cellStyle name="Dziesiętny 2 2 10 7 2" xfId="2342"/>
    <cellStyle name="Dziesiętny 2 2 10 8" xfId="2319"/>
    <cellStyle name="Dziesiętny 2 2 11" xfId="205"/>
    <cellStyle name="Dziesiętny 2 2 11 2" xfId="206"/>
    <cellStyle name="Dziesiętny 2 2 11 2 2" xfId="207"/>
    <cellStyle name="Dziesiętny 2 2 11 2 2 2" xfId="208"/>
    <cellStyle name="Dziesiętny 2 2 11 2 2 2 2" xfId="2346"/>
    <cellStyle name="Dziesiętny 2 2 11 2 2 3" xfId="209"/>
    <cellStyle name="Dziesiętny 2 2 11 2 2 3 2" xfId="2347"/>
    <cellStyle name="Dziesiętny 2 2 11 2 2 4" xfId="2345"/>
    <cellStyle name="Dziesiętny 2 2 11 2 3" xfId="210"/>
    <cellStyle name="Dziesiętny 2 2 11 2 3 2" xfId="211"/>
    <cellStyle name="Dziesiętny 2 2 11 2 3 2 2" xfId="2349"/>
    <cellStyle name="Dziesiętny 2 2 11 2 3 3" xfId="212"/>
    <cellStyle name="Dziesiętny 2 2 11 2 3 3 2" xfId="2350"/>
    <cellStyle name="Dziesiętny 2 2 11 2 3 4" xfId="2348"/>
    <cellStyle name="Dziesiętny 2 2 11 2 4" xfId="213"/>
    <cellStyle name="Dziesiętny 2 2 11 2 4 2" xfId="214"/>
    <cellStyle name="Dziesiętny 2 2 11 2 4 2 2" xfId="2352"/>
    <cellStyle name="Dziesiętny 2 2 11 2 4 3" xfId="215"/>
    <cellStyle name="Dziesiętny 2 2 11 2 4 3 2" xfId="2353"/>
    <cellStyle name="Dziesiętny 2 2 11 2 4 4" xfId="2351"/>
    <cellStyle name="Dziesiętny 2 2 11 2 5" xfId="216"/>
    <cellStyle name="Dziesiętny 2 2 11 2 5 2" xfId="2354"/>
    <cellStyle name="Dziesiętny 2 2 11 2 6" xfId="217"/>
    <cellStyle name="Dziesiętny 2 2 11 2 6 2" xfId="2355"/>
    <cellStyle name="Dziesiętny 2 2 11 2 7" xfId="2344"/>
    <cellStyle name="Dziesiętny 2 2 11 3" xfId="218"/>
    <cellStyle name="Dziesiętny 2 2 11 3 2" xfId="219"/>
    <cellStyle name="Dziesiętny 2 2 11 3 2 2" xfId="2357"/>
    <cellStyle name="Dziesiętny 2 2 11 3 3" xfId="220"/>
    <cellStyle name="Dziesiętny 2 2 11 3 3 2" xfId="2358"/>
    <cellStyle name="Dziesiętny 2 2 11 3 4" xfId="2356"/>
    <cellStyle name="Dziesiętny 2 2 11 4" xfId="221"/>
    <cellStyle name="Dziesiętny 2 2 11 4 2" xfId="222"/>
    <cellStyle name="Dziesiętny 2 2 11 4 2 2" xfId="2360"/>
    <cellStyle name="Dziesiętny 2 2 11 4 3" xfId="223"/>
    <cellStyle name="Dziesiętny 2 2 11 4 3 2" xfId="2361"/>
    <cellStyle name="Dziesiętny 2 2 11 4 4" xfId="2359"/>
    <cellStyle name="Dziesiętny 2 2 11 5" xfId="224"/>
    <cellStyle name="Dziesiętny 2 2 11 5 2" xfId="225"/>
    <cellStyle name="Dziesiętny 2 2 11 5 2 2" xfId="2363"/>
    <cellStyle name="Dziesiętny 2 2 11 5 3" xfId="226"/>
    <cellStyle name="Dziesiętny 2 2 11 5 3 2" xfId="2364"/>
    <cellStyle name="Dziesiętny 2 2 11 5 4" xfId="2362"/>
    <cellStyle name="Dziesiętny 2 2 11 6" xfId="227"/>
    <cellStyle name="Dziesiętny 2 2 11 6 2" xfId="2365"/>
    <cellStyle name="Dziesiętny 2 2 11 7" xfId="228"/>
    <cellStyle name="Dziesiętny 2 2 11 7 2" xfId="2366"/>
    <cellStyle name="Dziesiętny 2 2 11 8" xfId="2343"/>
    <cellStyle name="Dziesiętny 2 2 12" xfId="229"/>
    <cellStyle name="Dziesiętny 2 2 12 2" xfId="230"/>
    <cellStyle name="Dziesiętny 2 2 12 2 2" xfId="231"/>
    <cellStyle name="Dziesiętny 2 2 12 2 2 2" xfId="2369"/>
    <cellStyle name="Dziesiętny 2 2 12 2 3" xfId="232"/>
    <cellStyle name="Dziesiętny 2 2 12 2 3 2" xfId="2370"/>
    <cellStyle name="Dziesiętny 2 2 12 2 4" xfId="2368"/>
    <cellStyle name="Dziesiętny 2 2 12 3" xfId="233"/>
    <cellStyle name="Dziesiętny 2 2 12 3 2" xfId="234"/>
    <cellStyle name="Dziesiętny 2 2 12 3 2 2" xfId="2372"/>
    <cellStyle name="Dziesiętny 2 2 12 3 3" xfId="235"/>
    <cellStyle name="Dziesiętny 2 2 12 3 3 2" xfId="2373"/>
    <cellStyle name="Dziesiętny 2 2 12 3 4" xfId="2371"/>
    <cellStyle name="Dziesiętny 2 2 12 4" xfId="236"/>
    <cellStyle name="Dziesiętny 2 2 12 4 2" xfId="237"/>
    <cellStyle name="Dziesiętny 2 2 12 4 2 2" xfId="2375"/>
    <cellStyle name="Dziesiętny 2 2 12 4 3" xfId="238"/>
    <cellStyle name="Dziesiętny 2 2 12 4 3 2" xfId="2376"/>
    <cellStyle name="Dziesiętny 2 2 12 4 4" xfId="2374"/>
    <cellStyle name="Dziesiętny 2 2 12 5" xfId="239"/>
    <cellStyle name="Dziesiętny 2 2 12 5 2" xfId="2377"/>
    <cellStyle name="Dziesiętny 2 2 12 6" xfId="240"/>
    <cellStyle name="Dziesiętny 2 2 12 6 2" xfId="2378"/>
    <cellStyle name="Dziesiętny 2 2 12 7" xfId="2367"/>
    <cellStyle name="Dziesiętny 2 2 13" xfId="241"/>
    <cellStyle name="Dziesiętny 2 2 13 2" xfId="242"/>
    <cellStyle name="Dziesiętny 2 2 13 2 2" xfId="243"/>
    <cellStyle name="Dziesiętny 2 2 13 2 2 2" xfId="2381"/>
    <cellStyle name="Dziesiętny 2 2 13 2 3" xfId="244"/>
    <cellStyle name="Dziesiętny 2 2 13 2 3 2" xfId="2382"/>
    <cellStyle name="Dziesiętny 2 2 13 2 4" xfId="2380"/>
    <cellStyle name="Dziesiętny 2 2 13 3" xfId="245"/>
    <cellStyle name="Dziesiętny 2 2 13 3 2" xfId="246"/>
    <cellStyle name="Dziesiętny 2 2 13 3 2 2" xfId="2384"/>
    <cellStyle name="Dziesiętny 2 2 13 3 3" xfId="247"/>
    <cellStyle name="Dziesiętny 2 2 13 3 3 2" xfId="2385"/>
    <cellStyle name="Dziesiętny 2 2 13 3 4" xfId="2383"/>
    <cellStyle name="Dziesiętny 2 2 13 4" xfId="248"/>
    <cellStyle name="Dziesiętny 2 2 13 4 2" xfId="249"/>
    <cellStyle name="Dziesiętny 2 2 13 4 2 2" xfId="2387"/>
    <cellStyle name="Dziesiętny 2 2 13 4 3" xfId="250"/>
    <cellStyle name="Dziesiętny 2 2 13 4 3 2" xfId="2388"/>
    <cellStyle name="Dziesiętny 2 2 13 4 4" xfId="2386"/>
    <cellStyle name="Dziesiętny 2 2 13 5" xfId="251"/>
    <cellStyle name="Dziesiętny 2 2 13 5 2" xfId="2389"/>
    <cellStyle name="Dziesiętny 2 2 13 6" xfId="252"/>
    <cellStyle name="Dziesiętny 2 2 13 6 2" xfId="2390"/>
    <cellStyle name="Dziesiętny 2 2 13 7" xfId="2379"/>
    <cellStyle name="Dziesiętny 2 2 14" xfId="253"/>
    <cellStyle name="Dziesiętny 2 2 14 2" xfId="254"/>
    <cellStyle name="Dziesiętny 2 2 14 2 2" xfId="255"/>
    <cellStyle name="Dziesiętny 2 2 14 2 2 2" xfId="2393"/>
    <cellStyle name="Dziesiętny 2 2 14 2 3" xfId="256"/>
    <cellStyle name="Dziesiętny 2 2 14 2 3 2" xfId="2394"/>
    <cellStyle name="Dziesiętny 2 2 14 2 4" xfId="2392"/>
    <cellStyle name="Dziesiętny 2 2 14 3" xfId="257"/>
    <cellStyle name="Dziesiętny 2 2 14 3 2" xfId="258"/>
    <cellStyle name="Dziesiętny 2 2 14 3 2 2" xfId="2396"/>
    <cellStyle name="Dziesiętny 2 2 14 3 3" xfId="259"/>
    <cellStyle name="Dziesiętny 2 2 14 3 3 2" xfId="2397"/>
    <cellStyle name="Dziesiętny 2 2 14 3 4" xfId="2395"/>
    <cellStyle name="Dziesiętny 2 2 14 4" xfId="260"/>
    <cellStyle name="Dziesiętny 2 2 14 4 2" xfId="261"/>
    <cellStyle name="Dziesiętny 2 2 14 4 2 2" xfId="2399"/>
    <cellStyle name="Dziesiętny 2 2 14 4 3" xfId="262"/>
    <cellStyle name="Dziesiętny 2 2 14 4 3 2" xfId="2400"/>
    <cellStyle name="Dziesiętny 2 2 14 4 4" xfId="2398"/>
    <cellStyle name="Dziesiętny 2 2 14 5" xfId="263"/>
    <cellStyle name="Dziesiętny 2 2 14 5 2" xfId="2401"/>
    <cellStyle name="Dziesiętny 2 2 14 6" xfId="264"/>
    <cellStyle name="Dziesiętny 2 2 14 6 2" xfId="2402"/>
    <cellStyle name="Dziesiętny 2 2 14 7" xfId="2391"/>
    <cellStyle name="Dziesiętny 2 2 15" xfId="265"/>
    <cellStyle name="Dziesiętny 2 2 15 2" xfId="266"/>
    <cellStyle name="Dziesiętny 2 2 15 2 2" xfId="2404"/>
    <cellStyle name="Dziesiętny 2 2 15 3" xfId="267"/>
    <cellStyle name="Dziesiętny 2 2 15 3 2" xfId="2405"/>
    <cellStyle name="Dziesiętny 2 2 15 4" xfId="2403"/>
    <cellStyle name="Dziesiętny 2 2 16" xfId="268"/>
    <cellStyle name="Dziesiętny 2 2 16 2" xfId="269"/>
    <cellStyle name="Dziesiętny 2 2 16 2 2" xfId="2407"/>
    <cellStyle name="Dziesiętny 2 2 16 3" xfId="270"/>
    <cellStyle name="Dziesiętny 2 2 16 3 2" xfId="2408"/>
    <cellStyle name="Dziesiętny 2 2 16 4" xfId="2406"/>
    <cellStyle name="Dziesiętny 2 2 17" xfId="271"/>
    <cellStyle name="Dziesiętny 2 2 17 2" xfId="272"/>
    <cellStyle name="Dziesiętny 2 2 17 2 2" xfId="2410"/>
    <cellStyle name="Dziesiętny 2 2 17 3" xfId="273"/>
    <cellStyle name="Dziesiętny 2 2 17 3 2" xfId="2411"/>
    <cellStyle name="Dziesiętny 2 2 17 4" xfId="2409"/>
    <cellStyle name="Dziesiętny 2 2 18" xfId="274"/>
    <cellStyle name="Dziesiętny 2 2 18 2" xfId="275"/>
    <cellStyle name="Dziesiętny 2 2 18 2 2" xfId="2413"/>
    <cellStyle name="Dziesiętny 2 2 18 3" xfId="276"/>
    <cellStyle name="Dziesiętny 2 2 18 3 2" xfId="2414"/>
    <cellStyle name="Dziesiętny 2 2 18 4" xfId="2412"/>
    <cellStyle name="Dziesiętny 2 2 19" xfId="277"/>
    <cellStyle name="Dziesiętny 2 2 19 2" xfId="278"/>
    <cellStyle name="Dziesiętny 2 2 19 2 2" xfId="2416"/>
    <cellStyle name="Dziesiętny 2 2 19 3" xfId="279"/>
    <cellStyle name="Dziesiętny 2 2 19 3 2" xfId="2417"/>
    <cellStyle name="Dziesiętny 2 2 19 4" xfId="2415"/>
    <cellStyle name="Dziesiętny 2 2 2" xfId="280"/>
    <cellStyle name="Dziesiętny 2 2 2 2" xfId="281"/>
    <cellStyle name="Dziesiętny 2 2 2 2 2" xfId="282"/>
    <cellStyle name="Dziesiętny 2 2 2 2 2 2" xfId="283"/>
    <cellStyle name="Dziesiętny 2 2 2 2 2 2 2" xfId="2421"/>
    <cellStyle name="Dziesiętny 2 2 2 2 2 3" xfId="284"/>
    <cellStyle name="Dziesiętny 2 2 2 2 2 3 2" xfId="2422"/>
    <cellStyle name="Dziesiętny 2 2 2 2 2 4" xfId="2420"/>
    <cellStyle name="Dziesiętny 2 2 2 2 3" xfId="285"/>
    <cellStyle name="Dziesiętny 2 2 2 2 3 2" xfId="286"/>
    <cellStyle name="Dziesiętny 2 2 2 2 3 2 2" xfId="2424"/>
    <cellStyle name="Dziesiętny 2 2 2 2 3 3" xfId="287"/>
    <cellStyle name="Dziesiętny 2 2 2 2 3 3 2" xfId="2425"/>
    <cellStyle name="Dziesiętny 2 2 2 2 3 4" xfId="2423"/>
    <cellStyle name="Dziesiętny 2 2 2 2 4" xfId="288"/>
    <cellStyle name="Dziesiętny 2 2 2 2 4 2" xfId="289"/>
    <cellStyle name="Dziesiętny 2 2 2 2 4 2 2" xfId="2427"/>
    <cellStyle name="Dziesiętny 2 2 2 2 4 3" xfId="290"/>
    <cellStyle name="Dziesiętny 2 2 2 2 4 3 2" xfId="2428"/>
    <cellStyle name="Dziesiętny 2 2 2 2 4 4" xfId="2426"/>
    <cellStyle name="Dziesiętny 2 2 2 2 5" xfId="291"/>
    <cellStyle name="Dziesiętny 2 2 2 2 5 2" xfId="2429"/>
    <cellStyle name="Dziesiętny 2 2 2 2 6" xfId="292"/>
    <cellStyle name="Dziesiętny 2 2 2 2 6 2" xfId="2430"/>
    <cellStyle name="Dziesiętny 2 2 2 2 7" xfId="2419"/>
    <cellStyle name="Dziesiętny 2 2 2 3" xfId="293"/>
    <cellStyle name="Dziesiętny 2 2 2 3 2" xfId="294"/>
    <cellStyle name="Dziesiętny 2 2 2 3 2 2" xfId="2432"/>
    <cellStyle name="Dziesiętny 2 2 2 3 3" xfId="295"/>
    <cellStyle name="Dziesiętny 2 2 2 3 3 2" xfId="2433"/>
    <cellStyle name="Dziesiętny 2 2 2 3 4" xfId="2431"/>
    <cellStyle name="Dziesiętny 2 2 2 4" xfId="296"/>
    <cellStyle name="Dziesiętny 2 2 2 4 2" xfId="297"/>
    <cellStyle name="Dziesiętny 2 2 2 4 2 2" xfId="2435"/>
    <cellStyle name="Dziesiętny 2 2 2 4 3" xfId="298"/>
    <cellStyle name="Dziesiętny 2 2 2 4 3 2" xfId="2436"/>
    <cellStyle name="Dziesiętny 2 2 2 4 4" xfId="2434"/>
    <cellStyle name="Dziesiętny 2 2 2 5" xfId="299"/>
    <cellStyle name="Dziesiętny 2 2 2 5 2" xfId="300"/>
    <cellStyle name="Dziesiętny 2 2 2 5 2 2" xfId="2438"/>
    <cellStyle name="Dziesiętny 2 2 2 5 3" xfId="301"/>
    <cellStyle name="Dziesiętny 2 2 2 5 3 2" xfId="2439"/>
    <cellStyle name="Dziesiętny 2 2 2 5 4" xfId="2437"/>
    <cellStyle name="Dziesiętny 2 2 2 6" xfId="302"/>
    <cellStyle name="Dziesiętny 2 2 2 6 2" xfId="2440"/>
    <cellStyle name="Dziesiętny 2 2 2 7" xfId="303"/>
    <cellStyle name="Dziesiętny 2 2 2 7 2" xfId="2441"/>
    <cellStyle name="Dziesiętny 2 2 2 8" xfId="2418"/>
    <cellStyle name="Dziesiętny 2 2 20" xfId="304"/>
    <cellStyle name="Dziesiętny 2 2 20 2" xfId="305"/>
    <cellStyle name="Dziesiętny 2 2 20 2 2" xfId="2443"/>
    <cellStyle name="Dziesiętny 2 2 20 3" xfId="306"/>
    <cellStyle name="Dziesiętny 2 2 20 3 2" xfId="2444"/>
    <cellStyle name="Dziesiętny 2 2 20 4" xfId="2442"/>
    <cellStyle name="Dziesiętny 2 2 21" xfId="307"/>
    <cellStyle name="Dziesiętny 2 2 21 2" xfId="308"/>
    <cellStyle name="Dziesiętny 2 2 21 2 2" xfId="2446"/>
    <cellStyle name="Dziesiętny 2 2 21 3" xfId="309"/>
    <cellStyle name="Dziesiętny 2 2 21 3 2" xfId="2447"/>
    <cellStyle name="Dziesiętny 2 2 21 4" xfId="2445"/>
    <cellStyle name="Dziesiętny 2 2 22" xfId="310"/>
    <cellStyle name="Dziesiętny 2 2 22 2" xfId="2448"/>
    <cellStyle name="Dziesiętny 2 2 23" xfId="311"/>
    <cellStyle name="Dziesiętny 2 2 23 2" xfId="2449"/>
    <cellStyle name="Dziesiętny 2 2 24" xfId="2318"/>
    <cellStyle name="Dziesiętny 2 2 3" xfId="312"/>
    <cellStyle name="Dziesiętny 2 2 3 2" xfId="313"/>
    <cellStyle name="Dziesiętny 2 2 3 2 2" xfId="314"/>
    <cellStyle name="Dziesiętny 2 2 3 2 2 2" xfId="315"/>
    <cellStyle name="Dziesiętny 2 2 3 2 2 2 2" xfId="2453"/>
    <cellStyle name="Dziesiętny 2 2 3 2 2 3" xfId="316"/>
    <cellStyle name="Dziesiętny 2 2 3 2 2 3 2" xfId="2454"/>
    <cellStyle name="Dziesiętny 2 2 3 2 2 4" xfId="2452"/>
    <cellStyle name="Dziesiętny 2 2 3 2 3" xfId="317"/>
    <cellStyle name="Dziesiętny 2 2 3 2 3 2" xfId="318"/>
    <cellStyle name="Dziesiętny 2 2 3 2 3 2 2" xfId="2456"/>
    <cellStyle name="Dziesiętny 2 2 3 2 3 3" xfId="319"/>
    <cellStyle name="Dziesiętny 2 2 3 2 3 3 2" xfId="2457"/>
    <cellStyle name="Dziesiętny 2 2 3 2 3 4" xfId="2455"/>
    <cellStyle name="Dziesiętny 2 2 3 2 4" xfId="320"/>
    <cellStyle name="Dziesiętny 2 2 3 2 4 2" xfId="321"/>
    <cellStyle name="Dziesiętny 2 2 3 2 4 2 2" xfId="2459"/>
    <cellStyle name="Dziesiętny 2 2 3 2 4 3" xfId="322"/>
    <cellStyle name="Dziesiętny 2 2 3 2 4 3 2" xfId="2460"/>
    <cellStyle name="Dziesiętny 2 2 3 2 4 4" xfId="2458"/>
    <cellStyle name="Dziesiętny 2 2 3 2 5" xfId="323"/>
    <cellStyle name="Dziesiętny 2 2 3 2 5 2" xfId="2461"/>
    <cellStyle name="Dziesiętny 2 2 3 2 6" xfId="324"/>
    <cellStyle name="Dziesiętny 2 2 3 2 6 2" xfId="2462"/>
    <cellStyle name="Dziesiętny 2 2 3 2 7" xfId="2451"/>
    <cellStyle name="Dziesiętny 2 2 3 3" xfId="325"/>
    <cellStyle name="Dziesiętny 2 2 3 3 2" xfId="326"/>
    <cellStyle name="Dziesiętny 2 2 3 3 2 2" xfId="2464"/>
    <cellStyle name="Dziesiętny 2 2 3 3 3" xfId="327"/>
    <cellStyle name="Dziesiętny 2 2 3 3 3 2" xfId="2465"/>
    <cellStyle name="Dziesiętny 2 2 3 3 4" xfId="2463"/>
    <cellStyle name="Dziesiętny 2 2 3 4" xfId="328"/>
    <cellStyle name="Dziesiętny 2 2 3 4 2" xfId="329"/>
    <cellStyle name="Dziesiętny 2 2 3 4 2 2" xfId="2467"/>
    <cellStyle name="Dziesiętny 2 2 3 4 3" xfId="330"/>
    <cellStyle name="Dziesiętny 2 2 3 4 3 2" xfId="2468"/>
    <cellStyle name="Dziesiętny 2 2 3 4 4" xfId="2466"/>
    <cellStyle name="Dziesiętny 2 2 3 5" xfId="331"/>
    <cellStyle name="Dziesiętny 2 2 3 5 2" xfId="332"/>
    <cellStyle name="Dziesiętny 2 2 3 5 2 2" xfId="2470"/>
    <cellStyle name="Dziesiętny 2 2 3 5 3" xfId="333"/>
    <cellStyle name="Dziesiętny 2 2 3 5 3 2" xfId="2471"/>
    <cellStyle name="Dziesiętny 2 2 3 5 4" xfId="2469"/>
    <cellStyle name="Dziesiętny 2 2 3 6" xfId="334"/>
    <cellStyle name="Dziesiętny 2 2 3 6 2" xfId="2472"/>
    <cellStyle name="Dziesiętny 2 2 3 7" xfId="335"/>
    <cellStyle name="Dziesiętny 2 2 3 7 2" xfId="2473"/>
    <cellStyle name="Dziesiętny 2 2 3 8" xfId="2450"/>
    <cellStyle name="Dziesiętny 2 2 4" xfId="336"/>
    <cellStyle name="Dziesiętny 2 2 4 2" xfId="337"/>
    <cellStyle name="Dziesiętny 2 2 4 2 2" xfId="338"/>
    <cellStyle name="Dziesiętny 2 2 4 2 2 2" xfId="339"/>
    <cellStyle name="Dziesiętny 2 2 4 2 2 2 2" xfId="2477"/>
    <cellStyle name="Dziesiętny 2 2 4 2 2 3" xfId="340"/>
    <cellStyle name="Dziesiętny 2 2 4 2 2 3 2" xfId="2478"/>
    <cellStyle name="Dziesiętny 2 2 4 2 2 4" xfId="2476"/>
    <cellStyle name="Dziesiętny 2 2 4 2 3" xfId="341"/>
    <cellStyle name="Dziesiętny 2 2 4 2 3 2" xfId="342"/>
    <cellStyle name="Dziesiętny 2 2 4 2 3 2 2" xfId="2480"/>
    <cellStyle name="Dziesiętny 2 2 4 2 3 3" xfId="343"/>
    <cellStyle name="Dziesiętny 2 2 4 2 3 3 2" xfId="2481"/>
    <cellStyle name="Dziesiętny 2 2 4 2 3 4" xfId="2479"/>
    <cellStyle name="Dziesiętny 2 2 4 2 4" xfId="344"/>
    <cellStyle name="Dziesiętny 2 2 4 2 4 2" xfId="345"/>
    <cellStyle name="Dziesiętny 2 2 4 2 4 2 2" xfId="2483"/>
    <cellStyle name="Dziesiętny 2 2 4 2 4 3" xfId="346"/>
    <cellStyle name="Dziesiętny 2 2 4 2 4 3 2" xfId="2484"/>
    <cellStyle name="Dziesiętny 2 2 4 2 4 4" xfId="2482"/>
    <cellStyle name="Dziesiętny 2 2 4 2 5" xfId="347"/>
    <cellStyle name="Dziesiętny 2 2 4 2 5 2" xfId="2485"/>
    <cellStyle name="Dziesiętny 2 2 4 2 6" xfId="348"/>
    <cellStyle name="Dziesiętny 2 2 4 2 6 2" xfId="2486"/>
    <cellStyle name="Dziesiętny 2 2 4 2 7" xfId="2475"/>
    <cellStyle name="Dziesiętny 2 2 4 3" xfId="349"/>
    <cellStyle name="Dziesiętny 2 2 4 3 2" xfId="350"/>
    <cellStyle name="Dziesiętny 2 2 4 3 2 2" xfId="2488"/>
    <cellStyle name="Dziesiętny 2 2 4 3 3" xfId="351"/>
    <cellStyle name="Dziesiętny 2 2 4 3 3 2" xfId="2489"/>
    <cellStyle name="Dziesiętny 2 2 4 3 4" xfId="2487"/>
    <cellStyle name="Dziesiętny 2 2 4 4" xfId="352"/>
    <cellStyle name="Dziesiętny 2 2 4 4 2" xfId="353"/>
    <cellStyle name="Dziesiętny 2 2 4 4 2 2" xfId="2491"/>
    <cellStyle name="Dziesiętny 2 2 4 4 3" xfId="354"/>
    <cellStyle name="Dziesiętny 2 2 4 4 3 2" xfId="2492"/>
    <cellStyle name="Dziesiętny 2 2 4 4 4" xfId="2490"/>
    <cellStyle name="Dziesiętny 2 2 4 5" xfId="355"/>
    <cellStyle name="Dziesiętny 2 2 4 5 2" xfId="356"/>
    <cellStyle name="Dziesiętny 2 2 4 5 2 2" xfId="2494"/>
    <cellStyle name="Dziesiętny 2 2 4 5 3" xfId="357"/>
    <cellStyle name="Dziesiętny 2 2 4 5 3 2" xfId="2495"/>
    <cellStyle name="Dziesiętny 2 2 4 5 4" xfId="2493"/>
    <cellStyle name="Dziesiętny 2 2 4 6" xfId="358"/>
    <cellStyle name="Dziesiętny 2 2 4 6 2" xfId="2496"/>
    <cellStyle name="Dziesiętny 2 2 4 7" xfId="359"/>
    <cellStyle name="Dziesiętny 2 2 4 7 2" xfId="2497"/>
    <cellStyle name="Dziesiętny 2 2 4 8" xfId="2474"/>
    <cellStyle name="Dziesiętny 2 2 5" xfId="360"/>
    <cellStyle name="Dziesiętny 2 2 5 2" xfId="361"/>
    <cellStyle name="Dziesiętny 2 2 5 2 2" xfId="362"/>
    <cellStyle name="Dziesiętny 2 2 5 2 2 2" xfId="363"/>
    <cellStyle name="Dziesiętny 2 2 5 2 2 2 2" xfId="2501"/>
    <cellStyle name="Dziesiętny 2 2 5 2 2 3" xfId="364"/>
    <cellStyle name="Dziesiętny 2 2 5 2 2 3 2" xfId="2502"/>
    <cellStyle name="Dziesiętny 2 2 5 2 2 4" xfId="2500"/>
    <cellStyle name="Dziesiętny 2 2 5 2 3" xfId="365"/>
    <cellStyle name="Dziesiętny 2 2 5 2 3 2" xfId="366"/>
    <cellStyle name="Dziesiętny 2 2 5 2 3 2 2" xfId="2504"/>
    <cellStyle name="Dziesiętny 2 2 5 2 3 3" xfId="367"/>
    <cellStyle name="Dziesiętny 2 2 5 2 3 3 2" xfId="2505"/>
    <cellStyle name="Dziesiętny 2 2 5 2 3 4" xfId="2503"/>
    <cellStyle name="Dziesiętny 2 2 5 2 4" xfId="368"/>
    <cellStyle name="Dziesiętny 2 2 5 2 4 2" xfId="369"/>
    <cellStyle name="Dziesiętny 2 2 5 2 4 2 2" xfId="2507"/>
    <cellStyle name="Dziesiętny 2 2 5 2 4 3" xfId="370"/>
    <cellStyle name="Dziesiętny 2 2 5 2 4 3 2" xfId="2508"/>
    <cellStyle name="Dziesiętny 2 2 5 2 4 4" xfId="2506"/>
    <cellStyle name="Dziesiętny 2 2 5 2 5" xfId="371"/>
    <cellStyle name="Dziesiętny 2 2 5 2 5 2" xfId="2509"/>
    <cellStyle name="Dziesiętny 2 2 5 2 6" xfId="372"/>
    <cellStyle name="Dziesiętny 2 2 5 2 6 2" xfId="2510"/>
    <cellStyle name="Dziesiętny 2 2 5 2 7" xfId="2499"/>
    <cellStyle name="Dziesiętny 2 2 5 3" xfId="373"/>
    <cellStyle name="Dziesiętny 2 2 5 3 2" xfId="374"/>
    <cellStyle name="Dziesiętny 2 2 5 3 2 2" xfId="2512"/>
    <cellStyle name="Dziesiętny 2 2 5 3 3" xfId="375"/>
    <cellStyle name="Dziesiętny 2 2 5 3 3 2" xfId="2513"/>
    <cellStyle name="Dziesiętny 2 2 5 3 4" xfId="2511"/>
    <cellStyle name="Dziesiętny 2 2 5 4" xfId="376"/>
    <cellStyle name="Dziesiętny 2 2 5 4 2" xfId="377"/>
    <cellStyle name="Dziesiętny 2 2 5 4 2 2" xfId="2515"/>
    <cellStyle name="Dziesiętny 2 2 5 4 3" xfId="378"/>
    <cellStyle name="Dziesiętny 2 2 5 4 3 2" xfId="2516"/>
    <cellStyle name="Dziesiętny 2 2 5 4 4" xfId="2514"/>
    <cellStyle name="Dziesiętny 2 2 5 5" xfId="379"/>
    <cellStyle name="Dziesiętny 2 2 5 5 2" xfId="380"/>
    <cellStyle name="Dziesiętny 2 2 5 5 2 2" xfId="2518"/>
    <cellStyle name="Dziesiętny 2 2 5 5 3" xfId="381"/>
    <cellStyle name="Dziesiętny 2 2 5 5 3 2" xfId="2519"/>
    <cellStyle name="Dziesiętny 2 2 5 5 4" xfId="2517"/>
    <cellStyle name="Dziesiętny 2 2 5 6" xfId="382"/>
    <cellStyle name="Dziesiętny 2 2 5 6 2" xfId="2520"/>
    <cellStyle name="Dziesiętny 2 2 5 7" xfId="383"/>
    <cellStyle name="Dziesiętny 2 2 5 7 2" xfId="2521"/>
    <cellStyle name="Dziesiętny 2 2 5 8" xfId="2498"/>
    <cellStyle name="Dziesiętny 2 2 6" xfId="384"/>
    <cellStyle name="Dziesiętny 2 2 6 2" xfId="385"/>
    <cellStyle name="Dziesiętny 2 2 6 2 2" xfId="386"/>
    <cellStyle name="Dziesiętny 2 2 6 2 2 2" xfId="387"/>
    <cellStyle name="Dziesiętny 2 2 6 2 2 2 2" xfId="2525"/>
    <cellStyle name="Dziesiętny 2 2 6 2 2 3" xfId="388"/>
    <cellStyle name="Dziesiętny 2 2 6 2 2 3 2" xfId="2526"/>
    <cellStyle name="Dziesiętny 2 2 6 2 2 4" xfId="2524"/>
    <cellStyle name="Dziesiętny 2 2 6 2 3" xfId="389"/>
    <cellStyle name="Dziesiętny 2 2 6 2 3 2" xfId="390"/>
    <cellStyle name="Dziesiętny 2 2 6 2 3 2 2" xfId="2528"/>
    <cellStyle name="Dziesiętny 2 2 6 2 3 3" xfId="391"/>
    <cellStyle name="Dziesiętny 2 2 6 2 3 3 2" xfId="2529"/>
    <cellStyle name="Dziesiętny 2 2 6 2 3 4" xfId="2527"/>
    <cellStyle name="Dziesiętny 2 2 6 2 4" xfId="392"/>
    <cellStyle name="Dziesiętny 2 2 6 2 4 2" xfId="393"/>
    <cellStyle name="Dziesiętny 2 2 6 2 4 2 2" xfId="2531"/>
    <cellStyle name="Dziesiętny 2 2 6 2 4 3" xfId="394"/>
    <cellStyle name="Dziesiętny 2 2 6 2 4 3 2" xfId="2532"/>
    <cellStyle name="Dziesiętny 2 2 6 2 4 4" xfId="2530"/>
    <cellStyle name="Dziesiętny 2 2 6 2 5" xfId="395"/>
    <cellStyle name="Dziesiętny 2 2 6 2 5 2" xfId="2533"/>
    <cellStyle name="Dziesiętny 2 2 6 2 6" xfId="396"/>
    <cellStyle name="Dziesiętny 2 2 6 2 6 2" xfId="2534"/>
    <cellStyle name="Dziesiętny 2 2 6 2 7" xfId="2523"/>
    <cellStyle name="Dziesiętny 2 2 6 3" xfId="397"/>
    <cellStyle name="Dziesiętny 2 2 6 3 2" xfId="398"/>
    <cellStyle name="Dziesiętny 2 2 6 3 2 2" xfId="2536"/>
    <cellStyle name="Dziesiętny 2 2 6 3 3" xfId="399"/>
    <cellStyle name="Dziesiętny 2 2 6 3 3 2" xfId="2537"/>
    <cellStyle name="Dziesiętny 2 2 6 3 4" xfId="2535"/>
    <cellStyle name="Dziesiętny 2 2 6 4" xfId="400"/>
    <cellStyle name="Dziesiętny 2 2 6 4 2" xfId="401"/>
    <cellStyle name="Dziesiętny 2 2 6 4 2 2" xfId="2539"/>
    <cellStyle name="Dziesiętny 2 2 6 4 3" xfId="402"/>
    <cellStyle name="Dziesiętny 2 2 6 4 3 2" xfId="2540"/>
    <cellStyle name="Dziesiętny 2 2 6 4 4" xfId="2538"/>
    <cellStyle name="Dziesiętny 2 2 6 5" xfId="403"/>
    <cellStyle name="Dziesiętny 2 2 6 5 2" xfId="404"/>
    <cellStyle name="Dziesiętny 2 2 6 5 2 2" xfId="2542"/>
    <cellStyle name="Dziesiętny 2 2 6 5 3" xfId="405"/>
    <cellStyle name="Dziesiętny 2 2 6 5 3 2" xfId="2543"/>
    <cellStyle name="Dziesiętny 2 2 6 5 4" xfId="2541"/>
    <cellStyle name="Dziesiętny 2 2 6 6" xfId="406"/>
    <cellStyle name="Dziesiętny 2 2 6 6 2" xfId="2544"/>
    <cellStyle name="Dziesiętny 2 2 6 7" xfId="407"/>
    <cellStyle name="Dziesiętny 2 2 6 7 2" xfId="2545"/>
    <cellStyle name="Dziesiętny 2 2 6 8" xfId="2522"/>
    <cellStyle name="Dziesiętny 2 2 7" xfId="408"/>
    <cellStyle name="Dziesiętny 2 2 7 2" xfId="409"/>
    <cellStyle name="Dziesiętny 2 2 7 2 2" xfId="410"/>
    <cellStyle name="Dziesiętny 2 2 7 2 2 2" xfId="411"/>
    <cellStyle name="Dziesiętny 2 2 7 2 2 2 2" xfId="2549"/>
    <cellStyle name="Dziesiętny 2 2 7 2 2 3" xfId="412"/>
    <cellStyle name="Dziesiętny 2 2 7 2 2 3 2" xfId="2550"/>
    <cellStyle name="Dziesiętny 2 2 7 2 2 4" xfId="2548"/>
    <cellStyle name="Dziesiętny 2 2 7 2 3" xfId="413"/>
    <cellStyle name="Dziesiętny 2 2 7 2 3 2" xfId="414"/>
    <cellStyle name="Dziesiętny 2 2 7 2 3 2 2" xfId="2552"/>
    <cellStyle name="Dziesiętny 2 2 7 2 3 3" xfId="415"/>
    <cellStyle name="Dziesiętny 2 2 7 2 3 3 2" xfId="2553"/>
    <cellStyle name="Dziesiętny 2 2 7 2 3 4" xfId="2551"/>
    <cellStyle name="Dziesiętny 2 2 7 2 4" xfId="416"/>
    <cellStyle name="Dziesiętny 2 2 7 2 4 2" xfId="417"/>
    <cellStyle name="Dziesiętny 2 2 7 2 4 2 2" xfId="2555"/>
    <cellStyle name="Dziesiętny 2 2 7 2 4 3" xfId="418"/>
    <cellStyle name="Dziesiętny 2 2 7 2 4 3 2" xfId="2556"/>
    <cellStyle name="Dziesiętny 2 2 7 2 4 4" xfId="2554"/>
    <cellStyle name="Dziesiętny 2 2 7 2 5" xfId="419"/>
    <cellStyle name="Dziesiętny 2 2 7 2 5 2" xfId="2557"/>
    <cellStyle name="Dziesiętny 2 2 7 2 6" xfId="420"/>
    <cellStyle name="Dziesiętny 2 2 7 2 6 2" xfId="2558"/>
    <cellStyle name="Dziesiętny 2 2 7 2 7" xfId="2547"/>
    <cellStyle name="Dziesiętny 2 2 7 3" xfId="421"/>
    <cellStyle name="Dziesiętny 2 2 7 3 2" xfId="422"/>
    <cellStyle name="Dziesiętny 2 2 7 3 2 2" xfId="2560"/>
    <cellStyle name="Dziesiętny 2 2 7 3 3" xfId="423"/>
    <cellStyle name="Dziesiętny 2 2 7 3 3 2" xfId="2561"/>
    <cellStyle name="Dziesiętny 2 2 7 3 4" xfId="2559"/>
    <cellStyle name="Dziesiętny 2 2 7 4" xfId="424"/>
    <cellStyle name="Dziesiętny 2 2 7 4 2" xfId="425"/>
    <cellStyle name="Dziesiętny 2 2 7 4 2 2" xfId="2563"/>
    <cellStyle name="Dziesiętny 2 2 7 4 3" xfId="426"/>
    <cellStyle name="Dziesiętny 2 2 7 4 3 2" xfId="2564"/>
    <cellStyle name="Dziesiętny 2 2 7 4 4" xfId="2562"/>
    <cellStyle name="Dziesiętny 2 2 7 5" xfId="427"/>
    <cellStyle name="Dziesiętny 2 2 7 5 2" xfId="428"/>
    <cellStyle name="Dziesiętny 2 2 7 5 2 2" xfId="2566"/>
    <cellStyle name="Dziesiętny 2 2 7 5 3" xfId="429"/>
    <cellStyle name="Dziesiętny 2 2 7 5 3 2" xfId="2567"/>
    <cellStyle name="Dziesiętny 2 2 7 5 4" xfId="2565"/>
    <cellStyle name="Dziesiętny 2 2 7 6" xfId="430"/>
    <cellStyle name="Dziesiętny 2 2 7 6 2" xfId="2568"/>
    <cellStyle name="Dziesiętny 2 2 7 7" xfId="431"/>
    <cellStyle name="Dziesiętny 2 2 7 7 2" xfId="2569"/>
    <cellStyle name="Dziesiętny 2 2 7 8" xfId="2546"/>
    <cellStyle name="Dziesiętny 2 2 8" xfId="432"/>
    <cellStyle name="Dziesiętny 2 2 8 2" xfId="433"/>
    <cellStyle name="Dziesiętny 2 2 8 2 2" xfId="434"/>
    <cellStyle name="Dziesiętny 2 2 8 2 2 2" xfId="435"/>
    <cellStyle name="Dziesiętny 2 2 8 2 2 2 2" xfId="2573"/>
    <cellStyle name="Dziesiętny 2 2 8 2 2 3" xfId="436"/>
    <cellStyle name="Dziesiętny 2 2 8 2 2 3 2" xfId="2574"/>
    <cellStyle name="Dziesiętny 2 2 8 2 2 4" xfId="2572"/>
    <cellStyle name="Dziesiętny 2 2 8 2 3" xfId="437"/>
    <cellStyle name="Dziesiętny 2 2 8 2 3 2" xfId="438"/>
    <cellStyle name="Dziesiętny 2 2 8 2 3 2 2" xfId="2576"/>
    <cellStyle name="Dziesiętny 2 2 8 2 3 3" xfId="439"/>
    <cellStyle name="Dziesiętny 2 2 8 2 3 3 2" xfId="2577"/>
    <cellStyle name="Dziesiętny 2 2 8 2 3 4" xfId="2575"/>
    <cellStyle name="Dziesiętny 2 2 8 2 4" xfId="440"/>
    <cellStyle name="Dziesiętny 2 2 8 2 4 2" xfId="441"/>
    <cellStyle name="Dziesiętny 2 2 8 2 4 2 2" xfId="2579"/>
    <cellStyle name="Dziesiętny 2 2 8 2 4 3" xfId="442"/>
    <cellStyle name="Dziesiętny 2 2 8 2 4 3 2" xfId="2580"/>
    <cellStyle name="Dziesiętny 2 2 8 2 4 4" xfId="2578"/>
    <cellStyle name="Dziesiętny 2 2 8 2 5" xfId="443"/>
    <cellStyle name="Dziesiętny 2 2 8 2 5 2" xfId="2581"/>
    <cellStyle name="Dziesiętny 2 2 8 2 6" xfId="444"/>
    <cellStyle name="Dziesiętny 2 2 8 2 6 2" xfId="2582"/>
    <cellStyle name="Dziesiętny 2 2 8 2 7" xfId="2571"/>
    <cellStyle name="Dziesiętny 2 2 8 3" xfId="445"/>
    <cellStyle name="Dziesiętny 2 2 8 3 2" xfId="446"/>
    <cellStyle name="Dziesiętny 2 2 8 3 2 2" xfId="2584"/>
    <cellStyle name="Dziesiętny 2 2 8 3 3" xfId="447"/>
    <cellStyle name="Dziesiętny 2 2 8 3 3 2" xfId="2585"/>
    <cellStyle name="Dziesiętny 2 2 8 3 4" xfId="2583"/>
    <cellStyle name="Dziesiętny 2 2 8 4" xfId="448"/>
    <cellStyle name="Dziesiętny 2 2 8 4 2" xfId="449"/>
    <cellStyle name="Dziesiętny 2 2 8 4 2 2" xfId="2587"/>
    <cellStyle name="Dziesiętny 2 2 8 4 3" xfId="450"/>
    <cellStyle name="Dziesiętny 2 2 8 4 3 2" xfId="2588"/>
    <cellStyle name="Dziesiętny 2 2 8 4 4" xfId="2586"/>
    <cellStyle name="Dziesiętny 2 2 8 5" xfId="451"/>
    <cellStyle name="Dziesiętny 2 2 8 5 2" xfId="452"/>
    <cellStyle name="Dziesiętny 2 2 8 5 2 2" xfId="2590"/>
    <cellStyle name="Dziesiętny 2 2 8 5 3" xfId="453"/>
    <cellStyle name="Dziesiętny 2 2 8 5 3 2" xfId="2591"/>
    <cellStyle name="Dziesiętny 2 2 8 5 4" xfId="2589"/>
    <cellStyle name="Dziesiętny 2 2 8 6" xfId="454"/>
    <cellStyle name="Dziesiętny 2 2 8 6 2" xfId="2592"/>
    <cellStyle name="Dziesiętny 2 2 8 7" xfId="455"/>
    <cellStyle name="Dziesiętny 2 2 8 7 2" xfId="2593"/>
    <cellStyle name="Dziesiętny 2 2 8 8" xfId="2570"/>
    <cellStyle name="Dziesiętny 2 2 9" xfId="456"/>
    <cellStyle name="Dziesiętny 2 2 9 2" xfId="457"/>
    <cellStyle name="Dziesiętny 2 2 9 2 2" xfId="458"/>
    <cellStyle name="Dziesiętny 2 2 9 2 2 2" xfId="459"/>
    <cellStyle name="Dziesiętny 2 2 9 2 2 2 2" xfId="2597"/>
    <cellStyle name="Dziesiętny 2 2 9 2 2 3" xfId="460"/>
    <cellStyle name="Dziesiętny 2 2 9 2 2 3 2" xfId="2598"/>
    <cellStyle name="Dziesiętny 2 2 9 2 2 4" xfId="2596"/>
    <cellStyle name="Dziesiętny 2 2 9 2 3" xfId="461"/>
    <cellStyle name="Dziesiętny 2 2 9 2 3 2" xfId="462"/>
    <cellStyle name="Dziesiętny 2 2 9 2 3 2 2" xfId="2600"/>
    <cellStyle name="Dziesiętny 2 2 9 2 3 3" xfId="463"/>
    <cellStyle name="Dziesiętny 2 2 9 2 3 3 2" xfId="2601"/>
    <cellStyle name="Dziesiętny 2 2 9 2 3 4" xfId="2599"/>
    <cellStyle name="Dziesiętny 2 2 9 2 4" xfId="464"/>
    <cellStyle name="Dziesiętny 2 2 9 2 4 2" xfId="465"/>
    <cellStyle name="Dziesiętny 2 2 9 2 4 2 2" xfId="2603"/>
    <cellStyle name="Dziesiętny 2 2 9 2 4 3" xfId="466"/>
    <cellStyle name="Dziesiętny 2 2 9 2 4 3 2" xfId="2604"/>
    <cellStyle name="Dziesiętny 2 2 9 2 4 4" xfId="2602"/>
    <cellStyle name="Dziesiętny 2 2 9 2 5" xfId="467"/>
    <cellStyle name="Dziesiętny 2 2 9 2 5 2" xfId="2605"/>
    <cellStyle name="Dziesiętny 2 2 9 2 6" xfId="468"/>
    <cellStyle name="Dziesiętny 2 2 9 2 6 2" xfId="2606"/>
    <cellStyle name="Dziesiętny 2 2 9 2 7" xfId="2595"/>
    <cellStyle name="Dziesiętny 2 2 9 3" xfId="469"/>
    <cellStyle name="Dziesiętny 2 2 9 3 2" xfId="470"/>
    <cellStyle name="Dziesiętny 2 2 9 3 2 2" xfId="2608"/>
    <cellStyle name="Dziesiętny 2 2 9 3 3" xfId="471"/>
    <cellStyle name="Dziesiętny 2 2 9 3 3 2" xfId="2609"/>
    <cellStyle name="Dziesiętny 2 2 9 3 4" xfId="2607"/>
    <cellStyle name="Dziesiętny 2 2 9 4" xfId="472"/>
    <cellStyle name="Dziesiętny 2 2 9 4 2" xfId="473"/>
    <cellStyle name="Dziesiętny 2 2 9 4 2 2" xfId="2611"/>
    <cellStyle name="Dziesiętny 2 2 9 4 3" xfId="474"/>
    <cellStyle name="Dziesiętny 2 2 9 4 3 2" xfId="2612"/>
    <cellStyle name="Dziesiętny 2 2 9 4 4" xfId="2610"/>
    <cellStyle name="Dziesiętny 2 2 9 5" xfId="475"/>
    <cellStyle name="Dziesiętny 2 2 9 5 2" xfId="476"/>
    <cellStyle name="Dziesiętny 2 2 9 5 2 2" xfId="2614"/>
    <cellStyle name="Dziesiętny 2 2 9 5 3" xfId="477"/>
    <cellStyle name="Dziesiętny 2 2 9 5 3 2" xfId="2615"/>
    <cellStyle name="Dziesiętny 2 2 9 5 4" xfId="2613"/>
    <cellStyle name="Dziesiętny 2 2 9 6" xfId="478"/>
    <cellStyle name="Dziesiętny 2 2 9 6 2" xfId="2616"/>
    <cellStyle name="Dziesiętny 2 2 9 7" xfId="479"/>
    <cellStyle name="Dziesiętny 2 2 9 7 2" xfId="2617"/>
    <cellStyle name="Dziesiętny 2 2 9 8" xfId="2594"/>
    <cellStyle name="Dziesiętny 2 20" xfId="480"/>
    <cellStyle name="Dziesiętny 2 20 2" xfId="481"/>
    <cellStyle name="Dziesiętny 2 20 2 2" xfId="2619"/>
    <cellStyle name="Dziesiętny 2 20 3" xfId="482"/>
    <cellStyle name="Dziesiętny 2 20 3 2" xfId="2620"/>
    <cellStyle name="Dziesiętny 2 20 4" xfId="2618"/>
    <cellStyle name="Dziesiętny 2 21" xfId="483"/>
    <cellStyle name="Dziesiętny 2 21 2" xfId="484"/>
    <cellStyle name="Dziesiętny 2 21 2 2" xfId="2622"/>
    <cellStyle name="Dziesiętny 2 21 3" xfId="485"/>
    <cellStyle name="Dziesiętny 2 21 3 2" xfId="2623"/>
    <cellStyle name="Dziesiętny 2 21 4" xfId="2621"/>
    <cellStyle name="Dziesiętny 2 22" xfId="486"/>
    <cellStyle name="Dziesiętny 2 22 2" xfId="487"/>
    <cellStyle name="Dziesiętny 2 22 2 2" xfId="2625"/>
    <cellStyle name="Dziesiętny 2 22 3" xfId="488"/>
    <cellStyle name="Dziesiętny 2 22 3 2" xfId="2626"/>
    <cellStyle name="Dziesiętny 2 22 4" xfId="2624"/>
    <cellStyle name="Dziesiętny 2 23" xfId="489"/>
    <cellStyle name="Dziesiętny 2 23 2" xfId="490"/>
    <cellStyle name="Dziesiętny 2 23 2 2" xfId="2628"/>
    <cellStyle name="Dziesiętny 2 23 3" xfId="491"/>
    <cellStyle name="Dziesiętny 2 23 3 2" xfId="2629"/>
    <cellStyle name="Dziesiętny 2 23 4" xfId="2627"/>
    <cellStyle name="Dziesiętny 2 24" xfId="492"/>
    <cellStyle name="Dziesiętny 2 24 2" xfId="493"/>
    <cellStyle name="Dziesiętny 2 24 2 2" xfId="2631"/>
    <cellStyle name="Dziesiętny 2 24 3" xfId="494"/>
    <cellStyle name="Dziesiętny 2 24 3 2" xfId="2632"/>
    <cellStyle name="Dziesiętny 2 24 4" xfId="2630"/>
    <cellStyle name="Dziesiętny 2 25" xfId="495"/>
    <cellStyle name="Dziesiętny 2 25 2" xfId="2633"/>
    <cellStyle name="Dziesiętny 2 26" xfId="496"/>
    <cellStyle name="Dziesiętny 2 26 2" xfId="2634"/>
    <cellStyle name="Dziesiętny 2 27" xfId="2155"/>
    <cellStyle name="Dziesiętny 2 3" xfId="497"/>
    <cellStyle name="Dziesiętny 2 3 10" xfId="498"/>
    <cellStyle name="Dziesiętny 2 3 10 2" xfId="499"/>
    <cellStyle name="Dziesiętny 2 3 10 2 2" xfId="500"/>
    <cellStyle name="Dziesiętny 2 3 10 2 2 2" xfId="501"/>
    <cellStyle name="Dziesiętny 2 3 10 2 2 2 2" xfId="2639"/>
    <cellStyle name="Dziesiętny 2 3 10 2 2 3" xfId="502"/>
    <cellStyle name="Dziesiętny 2 3 10 2 2 3 2" xfId="2640"/>
    <cellStyle name="Dziesiętny 2 3 10 2 2 4" xfId="2638"/>
    <cellStyle name="Dziesiętny 2 3 10 2 3" xfId="503"/>
    <cellStyle name="Dziesiętny 2 3 10 2 3 2" xfId="504"/>
    <cellStyle name="Dziesiętny 2 3 10 2 3 2 2" xfId="2642"/>
    <cellStyle name="Dziesiętny 2 3 10 2 3 3" xfId="505"/>
    <cellStyle name="Dziesiętny 2 3 10 2 3 3 2" xfId="2643"/>
    <cellStyle name="Dziesiętny 2 3 10 2 3 4" xfId="2641"/>
    <cellStyle name="Dziesiętny 2 3 10 2 4" xfId="506"/>
    <cellStyle name="Dziesiętny 2 3 10 2 4 2" xfId="507"/>
    <cellStyle name="Dziesiętny 2 3 10 2 4 2 2" xfId="2645"/>
    <cellStyle name="Dziesiętny 2 3 10 2 4 3" xfId="508"/>
    <cellStyle name="Dziesiętny 2 3 10 2 4 3 2" xfId="2646"/>
    <cellStyle name="Dziesiętny 2 3 10 2 4 4" xfId="2644"/>
    <cellStyle name="Dziesiętny 2 3 10 2 5" xfId="509"/>
    <cellStyle name="Dziesiętny 2 3 10 2 5 2" xfId="2647"/>
    <cellStyle name="Dziesiętny 2 3 10 2 6" xfId="510"/>
    <cellStyle name="Dziesiętny 2 3 10 2 6 2" xfId="2648"/>
    <cellStyle name="Dziesiętny 2 3 10 2 7" xfId="2637"/>
    <cellStyle name="Dziesiętny 2 3 10 3" xfId="511"/>
    <cellStyle name="Dziesiętny 2 3 10 3 2" xfId="512"/>
    <cellStyle name="Dziesiętny 2 3 10 3 2 2" xfId="2650"/>
    <cellStyle name="Dziesiętny 2 3 10 3 3" xfId="513"/>
    <cellStyle name="Dziesiętny 2 3 10 3 3 2" xfId="2651"/>
    <cellStyle name="Dziesiętny 2 3 10 3 4" xfId="2649"/>
    <cellStyle name="Dziesiętny 2 3 10 4" xfId="514"/>
    <cellStyle name="Dziesiętny 2 3 10 4 2" xfId="515"/>
    <cellStyle name="Dziesiętny 2 3 10 4 2 2" xfId="2653"/>
    <cellStyle name="Dziesiętny 2 3 10 4 3" xfId="516"/>
    <cellStyle name="Dziesiętny 2 3 10 4 3 2" xfId="2654"/>
    <cellStyle name="Dziesiętny 2 3 10 4 4" xfId="2652"/>
    <cellStyle name="Dziesiętny 2 3 10 5" xfId="517"/>
    <cellStyle name="Dziesiętny 2 3 10 5 2" xfId="518"/>
    <cellStyle name="Dziesiętny 2 3 10 5 2 2" xfId="2656"/>
    <cellStyle name="Dziesiętny 2 3 10 5 3" xfId="519"/>
    <cellStyle name="Dziesiętny 2 3 10 5 3 2" xfId="2657"/>
    <cellStyle name="Dziesiętny 2 3 10 5 4" xfId="2655"/>
    <cellStyle name="Dziesiętny 2 3 10 6" xfId="520"/>
    <cellStyle name="Dziesiętny 2 3 10 6 2" xfId="2658"/>
    <cellStyle name="Dziesiętny 2 3 10 7" xfId="521"/>
    <cellStyle name="Dziesiętny 2 3 10 7 2" xfId="2659"/>
    <cellStyle name="Dziesiętny 2 3 10 8" xfId="2636"/>
    <cellStyle name="Dziesiętny 2 3 11" xfId="522"/>
    <cellStyle name="Dziesiętny 2 3 11 2" xfId="523"/>
    <cellStyle name="Dziesiętny 2 3 11 2 2" xfId="524"/>
    <cellStyle name="Dziesiętny 2 3 11 2 2 2" xfId="525"/>
    <cellStyle name="Dziesiętny 2 3 11 2 2 2 2" xfId="2663"/>
    <cellStyle name="Dziesiętny 2 3 11 2 2 3" xfId="526"/>
    <cellStyle name="Dziesiętny 2 3 11 2 2 3 2" xfId="2664"/>
    <cellStyle name="Dziesiętny 2 3 11 2 2 4" xfId="2662"/>
    <cellStyle name="Dziesiętny 2 3 11 2 3" xfId="527"/>
    <cellStyle name="Dziesiętny 2 3 11 2 3 2" xfId="528"/>
    <cellStyle name="Dziesiętny 2 3 11 2 3 2 2" xfId="2666"/>
    <cellStyle name="Dziesiętny 2 3 11 2 3 3" xfId="529"/>
    <cellStyle name="Dziesiętny 2 3 11 2 3 3 2" xfId="2667"/>
    <cellStyle name="Dziesiętny 2 3 11 2 3 4" xfId="2665"/>
    <cellStyle name="Dziesiętny 2 3 11 2 4" xfId="530"/>
    <cellStyle name="Dziesiętny 2 3 11 2 4 2" xfId="531"/>
    <cellStyle name="Dziesiętny 2 3 11 2 4 2 2" xfId="2669"/>
    <cellStyle name="Dziesiętny 2 3 11 2 4 3" xfId="532"/>
    <cellStyle name="Dziesiętny 2 3 11 2 4 3 2" xfId="2670"/>
    <cellStyle name="Dziesiętny 2 3 11 2 4 4" xfId="2668"/>
    <cellStyle name="Dziesiętny 2 3 11 2 5" xfId="533"/>
    <cellStyle name="Dziesiętny 2 3 11 2 5 2" xfId="2671"/>
    <cellStyle name="Dziesiętny 2 3 11 2 6" xfId="534"/>
    <cellStyle name="Dziesiętny 2 3 11 2 6 2" xfId="2672"/>
    <cellStyle name="Dziesiętny 2 3 11 2 7" xfId="2661"/>
    <cellStyle name="Dziesiętny 2 3 11 3" xfId="535"/>
    <cellStyle name="Dziesiętny 2 3 11 3 2" xfId="536"/>
    <cellStyle name="Dziesiętny 2 3 11 3 2 2" xfId="2674"/>
    <cellStyle name="Dziesiętny 2 3 11 3 3" xfId="537"/>
    <cellStyle name="Dziesiętny 2 3 11 3 3 2" xfId="2675"/>
    <cellStyle name="Dziesiętny 2 3 11 3 4" xfId="2673"/>
    <cellStyle name="Dziesiętny 2 3 11 4" xfId="538"/>
    <cellStyle name="Dziesiętny 2 3 11 4 2" xfId="539"/>
    <cellStyle name="Dziesiętny 2 3 11 4 2 2" xfId="2677"/>
    <cellStyle name="Dziesiętny 2 3 11 4 3" xfId="540"/>
    <cellStyle name="Dziesiętny 2 3 11 4 3 2" xfId="2678"/>
    <cellStyle name="Dziesiętny 2 3 11 4 4" xfId="2676"/>
    <cellStyle name="Dziesiętny 2 3 11 5" xfId="541"/>
    <cellStyle name="Dziesiętny 2 3 11 5 2" xfId="542"/>
    <cellStyle name="Dziesiętny 2 3 11 5 2 2" xfId="2680"/>
    <cellStyle name="Dziesiętny 2 3 11 5 3" xfId="543"/>
    <cellStyle name="Dziesiętny 2 3 11 5 3 2" xfId="2681"/>
    <cellStyle name="Dziesiętny 2 3 11 5 4" xfId="2679"/>
    <cellStyle name="Dziesiętny 2 3 11 6" xfId="544"/>
    <cellStyle name="Dziesiętny 2 3 11 6 2" xfId="2682"/>
    <cellStyle name="Dziesiętny 2 3 11 7" xfId="545"/>
    <cellStyle name="Dziesiętny 2 3 11 7 2" xfId="2683"/>
    <cellStyle name="Dziesiętny 2 3 11 8" xfId="2660"/>
    <cellStyle name="Dziesiętny 2 3 12" xfId="546"/>
    <cellStyle name="Dziesiętny 2 3 12 2" xfId="547"/>
    <cellStyle name="Dziesiętny 2 3 12 2 2" xfId="548"/>
    <cellStyle name="Dziesiętny 2 3 12 2 2 2" xfId="2686"/>
    <cellStyle name="Dziesiętny 2 3 12 2 3" xfId="549"/>
    <cellStyle name="Dziesiętny 2 3 12 2 3 2" xfId="2687"/>
    <cellStyle name="Dziesiętny 2 3 12 2 4" xfId="2685"/>
    <cellStyle name="Dziesiętny 2 3 12 3" xfId="550"/>
    <cellStyle name="Dziesiętny 2 3 12 3 2" xfId="551"/>
    <cellStyle name="Dziesiętny 2 3 12 3 2 2" xfId="2689"/>
    <cellStyle name="Dziesiętny 2 3 12 3 3" xfId="552"/>
    <cellStyle name="Dziesiętny 2 3 12 3 3 2" xfId="2690"/>
    <cellStyle name="Dziesiętny 2 3 12 3 4" xfId="2688"/>
    <cellStyle name="Dziesiętny 2 3 12 4" xfId="553"/>
    <cellStyle name="Dziesiętny 2 3 12 4 2" xfId="554"/>
    <cellStyle name="Dziesiętny 2 3 12 4 2 2" xfId="2692"/>
    <cellStyle name="Dziesiętny 2 3 12 4 3" xfId="555"/>
    <cellStyle name="Dziesiętny 2 3 12 4 3 2" xfId="2693"/>
    <cellStyle name="Dziesiętny 2 3 12 4 4" xfId="2691"/>
    <cellStyle name="Dziesiętny 2 3 12 5" xfId="556"/>
    <cellStyle name="Dziesiętny 2 3 12 5 2" xfId="2694"/>
    <cellStyle name="Dziesiętny 2 3 12 6" xfId="557"/>
    <cellStyle name="Dziesiętny 2 3 12 6 2" xfId="2695"/>
    <cellStyle name="Dziesiętny 2 3 12 7" xfId="2684"/>
    <cellStyle name="Dziesiętny 2 3 13" xfId="558"/>
    <cellStyle name="Dziesiętny 2 3 13 2" xfId="559"/>
    <cellStyle name="Dziesiętny 2 3 13 2 2" xfId="560"/>
    <cellStyle name="Dziesiętny 2 3 13 2 2 2" xfId="2698"/>
    <cellStyle name="Dziesiętny 2 3 13 2 3" xfId="561"/>
    <cellStyle name="Dziesiętny 2 3 13 2 3 2" xfId="2699"/>
    <cellStyle name="Dziesiętny 2 3 13 2 4" xfId="2697"/>
    <cellStyle name="Dziesiętny 2 3 13 3" xfId="562"/>
    <cellStyle name="Dziesiętny 2 3 13 3 2" xfId="563"/>
    <cellStyle name="Dziesiętny 2 3 13 3 2 2" xfId="2701"/>
    <cellStyle name="Dziesiętny 2 3 13 3 3" xfId="564"/>
    <cellStyle name="Dziesiętny 2 3 13 3 3 2" xfId="2702"/>
    <cellStyle name="Dziesiętny 2 3 13 3 4" xfId="2700"/>
    <cellStyle name="Dziesiętny 2 3 13 4" xfId="565"/>
    <cellStyle name="Dziesiętny 2 3 13 4 2" xfId="566"/>
    <cellStyle name="Dziesiętny 2 3 13 4 2 2" xfId="2704"/>
    <cellStyle name="Dziesiętny 2 3 13 4 3" xfId="567"/>
    <cellStyle name="Dziesiętny 2 3 13 4 3 2" xfId="2705"/>
    <cellStyle name="Dziesiętny 2 3 13 4 4" xfId="2703"/>
    <cellStyle name="Dziesiętny 2 3 13 5" xfId="568"/>
    <cellStyle name="Dziesiętny 2 3 13 5 2" xfId="2706"/>
    <cellStyle name="Dziesiętny 2 3 13 6" xfId="569"/>
    <cellStyle name="Dziesiętny 2 3 13 6 2" xfId="2707"/>
    <cellStyle name="Dziesiętny 2 3 13 7" xfId="2696"/>
    <cellStyle name="Dziesiętny 2 3 14" xfId="570"/>
    <cellStyle name="Dziesiętny 2 3 14 2" xfId="571"/>
    <cellStyle name="Dziesiętny 2 3 14 2 2" xfId="572"/>
    <cellStyle name="Dziesiętny 2 3 14 2 2 2" xfId="2710"/>
    <cellStyle name="Dziesiętny 2 3 14 2 3" xfId="573"/>
    <cellStyle name="Dziesiętny 2 3 14 2 3 2" xfId="2711"/>
    <cellStyle name="Dziesiętny 2 3 14 2 4" xfId="2709"/>
    <cellStyle name="Dziesiętny 2 3 14 3" xfId="574"/>
    <cellStyle name="Dziesiętny 2 3 14 3 2" xfId="575"/>
    <cellStyle name="Dziesiętny 2 3 14 3 2 2" xfId="2713"/>
    <cellStyle name="Dziesiętny 2 3 14 3 3" xfId="576"/>
    <cellStyle name="Dziesiętny 2 3 14 3 3 2" xfId="2714"/>
    <cellStyle name="Dziesiętny 2 3 14 3 4" xfId="2712"/>
    <cellStyle name="Dziesiętny 2 3 14 4" xfId="577"/>
    <cellStyle name="Dziesiętny 2 3 14 4 2" xfId="578"/>
    <cellStyle name="Dziesiętny 2 3 14 4 2 2" xfId="2716"/>
    <cellStyle name="Dziesiętny 2 3 14 4 3" xfId="579"/>
    <cellStyle name="Dziesiętny 2 3 14 4 3 2" xfId="2717"/>
    <cellStyle name="Dziesiętny 2 3 14 4 4" xfId="2715"/>
    <cellStyle name="Dziesiętny 2 3 14 5" xfId="580"/>
    <cellStyle name="Dziesiętny 2 3 14 5 2" xfId="2718"/>
    <cellStyle name="Dziesiętny 2 3 14 6" xfId="581"/>
    <cellStyle name="Dziesiętny 2 3 14 6 2" xfId="2719"/>
    <cellStyle name="Dziesiętny 2 3 14 7" xfId="2708"/>
    <cellStyle name="Dziesiętny 2 3 15" xfId="582"/>
    <cellStyle name="Dziesiętny 2 3 15 2" xfId="583"/>
    <cellStyle name="Dziesiętny 2 3 15 2 2" xfId="2721"/>
    <cellStyle name="Dziesiętny 2 3 15 3" xfId="584"/>
    <cellStyle name="Dziesiętny 2 3 15 3 2" xfId="2722"/>
    <cellStyle name="Dziesiętny 2 3 15 4" xfId="2720"/>
    <cellStyle name="Dziesiętny 2 3 16" xfId="585"/>
    <cellStyle name="Dziesiętny 2 3 16 2" xfId="586"/>
    <cellStyle name="Dziesiętny 2 3 16 2 2" xfId="2724"/>
    <cellStyle name="Dziesiętny 2 3 16 3" xfId="587"/>
    <cellStyle name="Dziesiętny 2 3 16 3 2" xfId="2725"/>
    <cellStyle name="Dziesiętny 2 3 16 4" xfId="2723"/>
    <cellStyle name="Dziesiętny 2 3 17" xfId="588"/>
    <cellStyle name="Dziesiętny 2 3 17 2" xfId="589"/>
    <cellStyle name="Dziesiętny 2 3 17 2 2" xfId="2727"/>
    <cellStyle name="Dziesiętny 2 3 17 3" xfId="590"/>
    <cellStyle name="Dziesiętny 2 3 17 3 2" xfId="2728"/>
    <cellStyle name="Dziesiętny 2 3 17 4" xfId="2726"/>
    <cellStyle name="Dziesiętny 2 3 18" xfId="591"/>
    <cellStyle name="Dziesiętny 2 3 18 2" xfId="592"/>
    <cellStyle name="Dziesiętny 2 3 18 2 2" xfId="2730"/>
    <cellStyle name="Dziesiętny 2 3 18 3" xfId="593"/>
    <cellStyle name="Dziesiętny 2 3 18 3 2" xfId="2731"/>
    <cellStyle name="Dziesiętny 2 3 18 4" xfId="2729"/>
    <cellStyle name="Dziesiętny 2 3 19" xfId="594"/>
    <cellStyle name="Dziesiętny 2 3 19 2" xfId="595"/>
    <cellStyle name="Dziesiętny 2 3 19 2 2" xfId="2733"/>
    <cellStyle name="Dziesiętny 2 3 19 3" xfId="596"/>
    <cellStyle name="Dziesiętny 2 3 19 3 2" xfId="2734"/>
    <cellStyle name="Dziesiętny 2 3 19 4" xfId="2732"/>
    <cellStyle name="Dziesiętny 2 3 2" xfId="597"/>
    <cellStyle name="Dziesiętny 2 3 2 2" xfId="598"/>
    <cellStyle name="Dziesiętny 2 3 2 2 2" xfId="599"/>
    <cellStyle name="Dziesiętny 2 3 2 2 2 2" xfId="600"/>
    <cellStyle name="Dziesiętny 2 3 2 2 2 2 2" xfId="2738"/>
    <cellStyle name="Dziesiętny 2 3 2 2 2 3" xfId="601"/>
    <cellStyle name="Dziesiętny 2 3 2 2 2 3 2" xfId="2739"/>
    <cellStyle name="Dziesiętny 2 3 2 2 2 4" xfId="2737"/>
    <cellStyle name="Dziesiętny 2 3 2 2 3" xfId="602"/>
    <cellStyle name="Dziesiętny 2 3 2 2 3 2" xfId="603"/>
    <cellStyle name="Dziesiętny 2 3 2 2 3 2 2" xfId="2741"/>
    <cellStyle name="Dziesiętny 2 3 2 2 3 3" xfId="604"/>
    <cellStyle name="Dziesiętny 2 3 2 2 3 3 2" xfId="2742"/>
    <cellStyle name="Dziesiętny 2 3 2 2 3 4" xfId="2740"/>
    <cellStyle name="Dziesiętny 2 3 2 2 4" xfId="605"/>
    <cellStyle name="Dziesiętny 2 3 2 2 4 2" xfId="606"/>
    <cellStyle name="Dziesiętny 2 3 2 2 4 2 2" xfId="2744"/>
    <cellStyle name="Dziesiętny 2 3 2 2 4 3" xfId="607"/>
    <cellStyle name="Dziesiętny 2 3 2 2 4 3 2" xfId="2745"/>
    <cellStyle name="Dziesiętny 2 3 2 2 4 4" xfId="2743"/>
    <cellStyle name="Dziesiętny 2 3 2 2 5" xfId="608"/>
    <cellStyle name="Dziesiętny 2 3 2 2 5 2" xfId="2746"/>
    <cellStyle name="Dziesiętny 2 3 2 2 6" xfId="609"/>
    <cellStyle name="Dziesiętny 2 3 2 2 6 2" xfId="2747"/>
    <cellStyle name="Dziesiętny 2 3 2 2 7" xfId="2736"/>
    <cellStyle name="Dziesiętny 2 3 2 3" xfId="610"/>
    <cellStyle name="Dziesiętny 2 3 2 3 2" xfId="611"/>
    <cellStyle name="Dziesiętny 2 3 2 3 2 2" xfId="2749"/>
    <cellStyle name="Dziesiętny 2 3 2 3 3" xfId="612"/>
    <cellStyle name="Dziesiętny 2 3 2 3 3 2" xfId="2750"/>
    <cellStyle name="Dziesiętny 2 3 2 3 4" xfId="2748"/>
    <cellStyle name="Dziesiętny 2 3 2 4" xfId="613"/>
    <cellStyle name="Dziesiętny 2 3 2 4 2" xfId="614"/>
    <cellStyle name="Dziesiętny 2 3 2 4 2 2" xfId="2752"/>
    <cellStyle name="Dziesiętny 2 3 2 4 3" xfId="615"/>
    <cellStyle name="Dziesiętny 2 3 2 4 3 2" xfId="2753"/>
    <cellStyle name="Dziesiętny 2 3 2 4 4" xfId="2751"/>
    <cellStyle name="Dziesiętny 2 3 2 5" xfId="616"/>
    <cellStyle name="Dziesiętny 2 3 2 5 2" xfId="617"/>
    <cellStyle name="Dziesiętny 2 3 2 5 2 2" xfId="2755"/>
    <cellStyle name="Dziesiętny 2 3 2 5 3" xfId="618"/>
    <cellStyle name="Dziesiętny 2 3 2 5 3 2" xfId="2756"/>
    <cellStyle name="Dziesiętny 2 3 2 5 4" xfId="2754"/>
    <cellStyle name="Dziesiętny 2 3 2 6" xfId="619"/>
    <cellStyle name="Dziesiętny 2 3 2 6 2" xfId="2757"/>
    <cellStyle name="Dziesiętny 2 3 2 7" xfId="620"/>
    <cellStyle name="Dziesiętny 2 3 2 7 2" xfId="2758"/>
    <cellStyle name="Dziesiętny 2 3 2 8" xfId="2735"/>
    <cellStyle name="Dziesiętny 2 3 20" xfId="621"/>
    <cellStyle name="Dziesiętny 2 3 20 2" xfId="622"/>
    <cellStyle name="Dziesiętny 2 3 20 2 2" xfId="2760"/>
    <cellStyle name="Dziesiętny 2 3 20 3" xfId="623"/>
    <cellStyle name="Dziesiętny 2 3 20 3 2" xfId="2761"/>
    <cellStyle name="Dziesiętny 2 3 20 4" xfId="2759"/>
    <cellStyle name="Dziesiętny 2 3 21" xfId="624"/>
    <cellStyle name="Dziesiętny 2 3 21 2" xfId="625"/>
    <cellStyle name="Dziesiętny 2 3 21 2 2" xfId="2763"/>
    <cellStyle name="Dziesiętny 2 3 21 3" xfId="626"/>
    <cellStyle name="Dziesiętny 2 3 21 3 2" xfId="2764"/>
    <cellStyle name="Dziesiętny 2 3 21 4" xfId="2762"/>
    <cellStyle name="Dziesiętny 2 3 22" xfId="627"/>
    <cellStyle name="Dziesiętny 2 3 22 2" xfId="2765"/>
    <cellStyle name="Dziesiętny 2 3 23" xfId="628"/>
    <cellStyle name="Dziesiętny 2 3 23 2" xfId="2766"/>
    <cellStyle name="Dziesiętny 2 3 24" xfId="2635"/>
    <cellStyle name="Dziesiętny 2 3 3" xfId="629"/>
    <cellStyle name="Dziesiętny 2 3 3 2" xfId="630"/>
    <cellStyle name="Dziesiętny 2 3 3 2 2" xfId="631"/>
    <cellStyle name="Dziesiętny 2 3 3 2 2 2" xfId="632"/>
    <cellStyle name="Dziesiętny 2 3 3 2 2 2 2" xfId="2770"/>
    <cellStyle name="Dziesiętny 2 3 3 2 2 3" xfId="633"/>
    <cellStyle name="Dziesiętny 2 3 3 2 2 3 2" xfId="2771"/>
    <cellStyle name="Dziesiętny 2 3 3 2 2 4" xfId="2769"/>
    <cellStyle name="Dziesiętny 2 3 3 2 3" xfId="634"/>
    <cellStyle name="Dziesiętny 2 3 3 2 3 2" xfId="635"/>
    <cellStyle name="Dziesiętny 2 3 3 2 3 2 2" xfId="2773"/>
    <cellStyle name="Dziesiętny 2 3 3 2 3 3" xfId="636"/>
    <cellStyle name="Dziesiętny 2 3 3 2 3 3 2" xfId="2774"/>
    <cellStyle name="Dziesiętny 2 3 3 2 3 4" xfId="2772"/>
    <cellStyle name="Dziesiętny 2 3 3 2 4" xfId="637"/>
    <cellStyle name="Dziesiętny 2 3 3 2 4 2" xfId="638"/>
    <cellStyle name="Dziesiętny 2 3 3 2 4 2 2" xfId="2776"/>
    <cellStyle name="Dziesiętny 2 3 3 2 4 3" xfId="639"/>
    <cellStyle name="Dziesiętny 2 3 3 2 4 3 2" xfId="2777"/>
    <cellStyle name="Dziesiętny 2 3 3 2 4 4" xfId="2775"/>
    <cellStyle name="Dziesiętny 2 3 3 2 5" xfId="640"/>
    <cellStyle name="Dziesiętny 2 3 3 2 5 2" xfId="2778"/>
    <cellStyle name="Dziesiętny 2 3 3 2 6" xfId="641"/>
    <cellStyle name="Dziesiętny 2 3 3 2 6 2" xfId="2779"/>
    <cellStyle name="Dziesiętny 2 3 3 2 7" xfId="2768"/>
    <cellStyle name="Dziesiętny 2 3 3 3" xfId="642"/>
    <cellStyle name="Dziesiętny 2 3 3 3 2" xfId="643"/>
    <cellStyle name="Dziesiętny 2 3 3 3 2 2" xfId="2781"/>
    <cellStyle name="Dziesiętny 2 3 3 3 3" xfId="644"/>
    <cellStyle name="Dziesiętny 2 3 3 3 3 2" xfId="2782"/>
    <cellStyle name="Dziesiętny 2 3 3 3 4" xfId="2780"/>
    <cellStyle name="Dziesiętny 2 3 3 4" xfId="645"/>
    <cellStyle name="Dziesiętny 2 3 3 4 2" xfId="646"/>
    <cellStyle name="Dziesiętny 2 3 3 4 2 2" xfId="2784"/>
    <cellStyle name="Dziesiętny 2 3 3 4 3" xfId="647"/>
    <cellStyle name="Dziesiętny 2 3 3 4 3 2" xfId="2785"/>
    <cellStyle name="Dziesiętny 2 3 3 4 4" xfId="2783"/>
    <cellStyle name="Dziesiętny 2 3 3 5" xfId="648"/>
    <cellStyle name="Dziesiętny 2 3 3 5 2" xfId="649"/>
    <cellStyle name="Dziesiętny 2 3 3 5 2 2" xfId="2787"/>
    <cellStyle name="Dziesiętny 2 3 3 5 3" xfId="650"/>
    <cellStyle name="Dziesiętny 2 3 3 5 3 2" xfId="2788"/>
    <cellStyle name="Dziesiętny 2 3 3 5 4" xfId="2786"/>
    <cellStyle name="Dziesiętny 2 3 3 6" xfId="651"/>
    <cellStyle name="Dziesiętny 2 3 3 6 2" xfId="2789"/>
    <cellStyle name="Dziesiętny 2 3 3 7" xfId="652"/>
    <cellStyle name="Dziesiętny 2 3 3 7 2" xfId="2790"/>
    <cellStyle name="Dziesiętny 2 3 3 8" xfId="2767"/>
    <cellStyle name="Dziesiętny 2 3 4" xfId="653"/>
    <cellStyle name="Dziesiętny 2 3 4 2" xfId="654"/>
    <cellStyle name="Dziesiętny 2 3 4 2 2" xfId="655"/>
    <cellStyle name="Dziesiętny 2 3 4 2 2 2" xfId="656"/>
    <cellStyle name="Dziesiętny 2 3 4 2 2 2 2" xfId="2794"/>
    <cellStyle name="Dziesiętny 2 3 4 2 2 3" xfId="657"/>
    <cellStyle name="Dziesiętny 2 3 4 2 2 3 2" xfId="2795"/>
    <cellStyle name="Dziesiętny 2 3 4 2 2 4" xfId="2793"/>
    <cellStyle name="Dziesiętny 2 3 4 2 3" xfId="658"/>
    <cellStyle name="Dziesiętny 2 3 4 2 3 2" xfId="659"/>
    <cellStyle name="Dziesiętny 2 3 4 2 3 2 2" xfId="2797"/>
    <cellStyle name="Dziesiętny 2 3 4 2 3 3" xfId="660"/>
    <cellStyle name="Dziesiętny 2 3 4 2 3 3 2" xfId="2798"/>
    <cellStyle name="Dziesiętny 2 3 4 2 3 4" xfId="2796"/>
    <cellStyle name="Dziesiętny 2 3 4 2 4" xfId="661"/>
    <cellStyle name="Dziesiętny 2 3 4 2 4 2" xfId="662"/>
    <cellStyle name="Dziesiętny 2 3 4 2 4 2 2" xfId="2800"/>
    <cellStyle name="Dziesiętny 2 3 4 2 4 3" xfId="663"/>
    <cellStyle name="Dziesiętny 2 3 4 2 4 3 2" xfId="2801"/>
    <cellStyle name="Dziesiętny 2 3 4 2 4 4" xfId="2799"/>
    <cellStyle name="Dziesiętny 2 3 4 2 5" xfId="664"/>
    <cellStyle name="Dziesiętny 2 3 4 2 5 2" xfId="2802"/>
    <cellStyle name="Dziesiętny 2 3 4 2 6" xfId="665"/>
    <cellStyle name="Dziesiętny 2 3 4 2 6 2" xfId="2803"/>
    <cellStyle name="Dziesiętny 2 3 4 2 7" xfId="2792"/>
    <cellStyle name="Dziesiętny 2 3 4 3" xfId="666"/>
    <cellStyle name="Dziesiętny 2 3 4 3 2" xfId="667"/>
    <cellStyle name="Dziesiętny 2 3 4 3 2 2" xfId="2805"/>
    <cellStyle name="Dziesiętny 2 3 4 3 3" xfId="668"/>
    <cellStyle name="Dziesiętny 2 3 4 3 3 2" xfId="2806"/>
    <cellStyle name="Dziesiętny 2 3 4 3 4" xfId="2804"/>
    <cellStyle name="Dziesiętny 2 3 4 4" xfId="669"/>
    <cellStyle name="Dziesiętny 2 3 4 4 2" xfId="670"/>
    <cellStyle name="Dziesiętny 2 3 4 4 2 2" xfId="2808"/>
    <cellStyle name="Dziesiętny 2 3 4 4 3" xfId="671"/>
    <cellStyle name="Dziesiętny 2 3 4 4 3 2" xfId="2809"/>
    <cellStyle name="Dziesiętny 2 3 4 4 4" xfId="2807"/>
    <cellStyle name="Dziesiętny 2 3 4 5" xfId="672"/>
    <cellStyle name="Dziesiętny 2 3 4 5 2" xfId="673"/>
    <cellStyle name="Dziesiętny 2 3 4 5 2 2" xfId="2811"/>
    <cellStyle name="Dziesiętny 2 3 4 5 3" xfId="674"/>
    <cellStyle name="Dziesiętny 2 3 4 5 3 2" xfId="2812"/>
    <cellStyle name="Dziesiętny 2 3 4 5 4" xfId="2810"/>
    <cellStyle name="Dziesiętny 2 3 4 6" xfId="675"/>
    <cellStyle name="Dziesiętny 2 3 4 6 2" xfId="2813"/>
    <cellStyle name="Dziesiętny 2 3 4 7" xfId="676"/>
    <cellStyle name="Dziesiętny 2 3 4 7 2" xfId="2814"/>
    <cellStyle name="Dziesiętny 2 3 4 8" xfId="2791"/>
    <cellStyle name="Dziesiętny 2 3 5" xfId="677"/>
    <cellStyle name="Dziesiętny 2 3 5 2" xfId="678"/>
    <cellStyle name="Dziesiętny 2 3 5 2 2" xfId="679"/>
    <cellStyle name="Dziesiętny 2 3 5 2 2 2" xfId="680"/>
    <cellStyle name="Dziesiętny 2 3 5 2 2 2 2" xfId="2818"/>
    <cellStyle name="Dziesiętny 2 3 5 2 2 3" xfId="681"/>
    <cellStyle name="Dziesiętny 2 3 5 2 2 3 2" xfId="2819"/>
    <cellStyle name="Dziesiętny 2 3 5 2 2 4" xfId="2817"/>
    <cellStyle name="Dziesiętny 2 3 5 2 3" xfId="682"/>
    <cellStyle name="Dziesiętny 2 3 5 2 3 2" xfId="683"/>
    <cellStyle name="Dziesiętny 2 3 5 2 3 2 2" xfId="2821"/>
    <cellStyle name="Dziesiętny 2 3 5 2 3 3" xfId="684"/>
    <cellStyle name="Dziesiętny 2 3 5 2 3 3 2" xfId="2822"/>
    <cellStyle name="Dziesiętny 2 3 5 2 3 4" xfId="2820"/>
    <cellStyle name="Dziesiętny 2 3 5 2 4" xfId="685"/>
    <cellStyle name="Dziesiętny 2 3 5 2 4 2" xfId="686"/>
    <cellStyle name="Dziesiętny 2 3 5 2 4 2 2" xfId="2824"/>
    <cellStyle name="Dziesiętny 2 3 5 2 4 3" xfId="687"/>
    <cellStyle name="Dziesiętny 2 3 5 2 4 3 2" xfId="2825"/>
    <cellStyle name="Dziesiętny 2 3 5 2 4 4" xfId="2823"/>
    <cellStyle name="Dziesiętny 2 3 5 2 5" xfId="688"/>
    <cellStyle name="Dziesiętny 2 3 5 2 5 2" xfId="2826"/>
    <cellStyle name="Dziesiętny 2 3 5 2 6" xfId="689"/>
    <cellStyle name="Dziesiętny 2 3 5 2 6 2" xfId="2827"/>
    <cellStyle name="Dziesiętny 2 3 5 2 7" xfId="2816"/>
    <cellStyle name="Dziesiętny 2 3 5 3" xfId="690"/>
    <cellStyle name="Dziesiętny 2 3 5 3 2" xfId="691"/>
    <cellStyle name="Dziesiętny 2 3 5 3 2 2" xfId="2829"/>
    <cellStyle name="Dziesiętny 2 3 5 3 3" xfId="692"/>
    <cellStyle name="Dziesiętny 2 3 5 3 3 2" xfId="2830"/>
    <cellStyle name="Dziesiętny 2 3 5 3 4" xfId="2828"/>
    <cellStyle name="Dziesiętny 2 3 5 4" xfId="693"/>
    <cellStyle name="Dziesiętny 2 3 5 4 2" xfId="694"/>
    <cellStyle name="Dziesiętny 2 3 5 4 2 2" xfId="2832"/>
    <cellStyle name="Dziesiętny 2 3 5 4 3" xfId="695"/>
    <cellStyle name="Dziesiętny 2 3 5 4 3 2" xfId="2833"/>
    <cellStyle name="Dziesiętny 2 3 5 4 4" xfId="2831"/>
    <cellStyle name="Dziesiętny 2 3 5 5" xfId="696"/>
    <cellStyle name="Dziesiętny 2 3 5 5 2" xfId="697"/>
    <cellStyle name="Dziesiętny 2 3 5 5 2 2" xfId="2835"/>
    <cellStyle name="Dziesiętny 2 3 5 5 3" xfId="698"/>
    <cellStyle name="Dziesiętny 2 3 5 5 3 2" xfId="2836"/>
    <cellStyle name="Dziesiętny 2 3 5 5 4" xfId="2834"/>
    <cellStyle name="Dziesiętny 2 3 5 6" xfId="699"/>
    <cellStyle name="Dziesiętny 2 3 5 6 2" xfId="2837"/>
    <cellStyle name="Dziesiętny 2 3 5 7" xfId="700"/>
    <cellStyle name="Dziesiętny 2 3 5 7 2" xfId="2838"/>
    <cellStyle name="Dziesiętny 2 3 5 8" xfId="2815"/>
    <cellStyle name="Dziesiętny 2 3 6" xfId="701"/>
    <cellStyle name="Dziesiętny 2 3 6 2" xfId="702"/>
    <cellStyle name="Dziesiętny 2 3 6 2 2" xfId="703"/>
    <cellStyle name="Dziesiętny 2 3 6 2 2 2" xfId="704"/>
    <cellStyle name="Dziesiętny 2 3 6 2 2 2 2" xfId="2842"/>
    <cellStyle name="Dziesiętny 2 3 6 2 2 3" xfId="705"/>
    <cellStyle name="Dziesiętny 2 3 6 2 2 3 2" xfId="2843"/>
    <cellStyle name="Dziesiętny 2 3 6 2 2 4" xfId="2841"/>
    <cellStyle name="Dziesiętny 2 3 6 2 3" xfId="706"/>
    <cellStyle name="Dziesiętny 2 3 6 2 3 2" xfId="707"/>
    <cellStyle name="Dziesiętny 2 3 6 2 3 2 2" xfId="2845"/>
    <cellStyle name="Dziesiętny 2 3 6 2 3 3" xfId="708"/>
    <cellStyle name="Dziesiętny 2 3 6 2 3 3 2" xfId="2846"/>
    <cellStyle name="Dziesiętny 2 3 6 2 3 4" xfId="2844"/>
    <cellStyle name="Dziesiętny 2 3 6 2 4" xfId="709"/>
    <cellStyle name="Dziesiętny 2 3 6 2 4 2" xfId="710"/>
    <cellStyle name="Dziesiętny 2 3 6 2 4 2 2" xfId="2848"/>
    <cellStyle name="Dziesiętny 2 3 6 2 4 3" xfId="711"/>
    <cellStyle name="Dziesiętny 2 3 6 2 4 3 2" xfId="2849"/>
    <cellStyle name="Dziesiętny 2 3 6 2 4 4" xfId="2847"/>
    <cellStyle name="Dziesiętny 2 3 6 2 5" xfId="712"/>
    <cellStyle name="Dziesiętny 2 3 6 2 5 2" xfId="2850"/>
    <cellStyle name="Dziesiętny 2 3 6 2 6" xfId="713"/>
    <cellStyle name="Dziesiętny 2 3 6 2 6 2" xfId="2851"/>
    <cellStyle name="Dziesiętny 2 3 6 2 7" xfId="2840"/>
    <cellStyle name="Dziesiętny 2 3 6 3" xfId="714"/>
    <cellStyle name="Dziesiętny 2 3 6 3 2" xfId="715"/>
    <cellStyle name="Dziesiętny 2 3 6 3 2 2" xfId="2853"/>
    <cellStyle name="Dziesiętny 2 3 6 3 3" xfId="716"/>
    <cellStyle name="Dziesiętny 2 3 6 3 3 2" xfId="2854"/>
    <cellStyle name="Dziesiętny 2 3 6 3 4" xfId="2852"/>
    <cellStyle name="Dziesiętny 2 3 6 4" xfId="717"/>
    <cellStyle name="Dziesiętny 2 3 6 4 2" xfId="718"/>
    <cellStyle name="Dziesiętny 2 3 6 4 2 2" xfId="2856"/>
    <cellStyle name="Dziesiętny 2 3 6 4 3" xfId="719"/>
    <cellStyle name="Dziesiętny 2 3 6 4 3 2" xfId="2857"/>
    <cellStyle name="Dziesiętny 2 3 6 4 4" xfId="2855"/>
    <cellStyle name="Dziesiętny 2 3 6 5" xfId="720"/>
    <cellStyle name="Dziesiętny 2 3 6 5 2" xfId="721"/>
    <cellStyle name="Dziesiętny 2 3 6 5 2 2" xfId="2859"/>
    <cellStyle name="Dziesiętny 2 3 6 5 3" xfId="722"/>
    <cellStyle name="Dziesiętny 2 3 6 5 3 2" xfId="2860"/>
    <cellStyle name="Dziesiętny 2 3 6 5 4" xfId="2858"/>
    <cellStyle name="Dziesiętny 2 3 6 6" xfId="723"/>
    <cellStyle name="Dziesiętny 2 3 6 6 2" xfId="2861"/>
    <cellStyle name="Dziesiętny 2 3 6 7" xfId="724"/>
    <cellStyle name="Dziesiętny 2 3 6 7 2" xfId="2862"/>
    <cellStyle name="Dziesiętny 2 3 6 8" xfId="2839"/>
    <cellStyle name="Dziesiętny 2 3 7" xfId="725"/>
    <cellStyle name="Dziesiętny 2 3 7 2" xfId="726"/>
    <cellStyle name="Dziesiętny 2 3 7 2 2" xfId="727"/>
    <cellStyle name="Dziesiętny 2 3 7 2 2 2" xfId="728"/>
    <cellStyle name="Dziesiętny 2 3 7 2 2 2 2" xfId="2866"/>
    <cellStyle name="Dziesiętny 2 3 7 2 2 3" xfId="729"/>
    <cellStyle name="Dziesiętny 2 3 7 2 2 3 2" xfId="2867"/>
    <cellStyle name="Dziesiętny 2 3 7 2 2 4" xfId="2865"/>
    <cellStyle name="Dziesiętny 2 3 7 2 3" xfId="730"/>
    <cellStyle name="Dziesiętny 2 3 7 2 3 2" xfId="731"/>
    <cellStyle name="Dziesiętny 2 3 7 2 3 2 2" xfId="2869"/>
    <cellStyle name="Dziesiętny 2 3 7 2 3 3" xfId="732"/>
    <cellStyle name="Dziesiętny 2 3 7 2 3 3 2" xfId="2870"/>
    <cellStyle name="Dziesiętny 2 3 7 2 3 4" xfId="2868"/>
    <cellStyle name="Dziesiętny 2 3 7 2 4" xfId="733"/>
    <cellStyle name="Dziesiętny 2 3 7 2 4 2" xfId="734"/>
    <cellStyle name="Dziesiętny 2 3 7 2 4 2 2" xfId="2872"/>
    <cellStyle name="Dziesiętny 2 3 7 2 4 3" xfId="735"/>
    <cellStyle name="Dziesiętny 2 3 7 2 4 3 2" xfId="2873"/>
    <cellStyle name="Dziesiętny 2 3 7 2 4 4" xfId="2871"/>
    <cellStyle name="Dziesiętny 2 3 7 2 5" xfId="736"/>
    <cellStyle name="Dziesiętny 2 3 7 2 5 2" xfId="2874"/>
    <cellStyle name="Dziesiętny 2 3 7 2 6" xfId="737"/>
    <cellStyle name="Dziesiętny 2 3 7 2 6 2" xfId="2875"/>
    <cellStyle name="Dziesiętny 2 3 7 2 7" xfId="2864"/>
    <cellStyle name="Dziesiętny 2 3 7 3" xfId="738"/>
    <cellStyle name="Dziesiętny 2 3 7 3 2" xfId="739"/>
    <cellStyle name="Dziesiętny 2 3 7 3 2 2" xfId="2877"/>
    <cellStyle name="Dziesiętny 2 3 7 3 3" xfId="740"/>
    <cellStyle name="Dziesiętny 2 3 7 3 3 2" xfId="2878"/>
    <cellStyle name="Dziesiętny 2 3 7 3 4" xfId="2876"/>
    <cellStyle name="Dziesiętny 2 3 7 4" xfId="741"/>
    <cellStyle name="Dziesiętny 2 3 7 4 2" xfId="742"/>
    <cellStyle name="Dziesiętny 2 3 7 4 2 2" xfId="2880"/>
    <cellStyle name="Dziesiętny 2 3 7 4 3" xfId="743"/>
    <cellStyle name="Dziesiętny 2 3 7 4 3 2" xfId="2881"/>
    <cellStyle name="Dziesiętny 2 3 7 4 4" xfId="2879"/>
    <cellStyle name="Dziesiętny 2 3 7 5" xfId="744"/>
    <cellStyle name="Dziesiętny 2 3 7 5 2" xfId="745"/>
    <cellStyle name="Dziesiętny 2 3 7 5 2 2" xfId="2883"/>
    <cellStyle name="Dziesiętny 2 3 7 5 3" xfId="746"/>
    <cellStyle name="Dziesiętny 2 3 7 5 3 2" xfId="2884"/>
    <cellStyle name="Dziesiętny 2 3 7 5 4" xfId="2882"/>
    <cellStyle name="Dziesiętny 2 3 7 6" xfId="747"/>
    <cellStyle name="Dziesiętny 2 3 7 6 2" xfId="2885"/>
    <cellStyle name="Dziesiętny 2 3 7 7" xfId="748"/>
    <cellStyle name="Dziesiętny 2 3 7 7 2" xfId="2886"/>
    <cellStyle name="Dziesiętny 2 3 7 8" xfId="2863"/>
    <cellStyle name="Dziesiętny 2 3 8" xfId="749"/>
    <cellStyle name="Dziesiętny 2 3 8 2" xfId="750"/>
    <cellStyle name="Dziesiętny 2 3 8 2 2" xfId="751"/>
    <cellStyle name="Dziesiętny 2 3 8 2 2 2" xfId="752"/>
    <cellStyle name="Dziesiętny 2 3 8 2 2 2 2" xfId="2890"/>
    <cellStyle name="Dziesiętny 2 3 8 2 2 3" xfId="753"/>
    <cellStyle name="Dziesiętny 2 3 8 2 2 3 2" xfId="2891"/>
    <cellStyle name="Dziesiętny 2 3 8 2 2 4" xfId="2889"/>
    <cellStyle name="Dziesiętny 2 3 8 2 3" xfId="754"/>
    <cellStyle name="Dziesiętny 2 3 8 2 3 2" xfId="755"/>
    <cellStyle name="Dziesiętny 2 3 8 2 3 2 2" xfId="2893"/>
    <cellStyle name="Dziesiętny 2 3 8 2 3 3" xfId="756"/>
    <cellStyle name="Dziesiętny 2 3 8 2 3 3 2" xfId="2894"/>
    <cellStyle name="Dziesiętny 2 3 8 2 3 4" xfId="2892"/>
    <cellStyle name="Dziesiętny 2 3 8 2 4" xfId="757"/>
    <cellStyle name="Dziesiętny 2 3 8 2 4 2" xfId="758"/>
    <cellStyle name="Dziesiętny 2 3 8 2 4 2 2" xfId="2896"/>
    <cellStyle name="Dziesiętny 2 3 8 2 4 3" xfId="759"/>
    <cellStyle name="Dziesiętny 2 3 8 2 4 3 2" xfId="2897"/>
    <cellStyle name="Dziesiętny 2 3 8 2 4 4" xfId="2895"/>
    <cellStyle name="Dziesiętny 2 3 8 2 5" xfId="760"/>
    <cellStyle name="Dziesiętny 2 3 8 2 5 2" xfId="2898"/>
    <cellStyle name="Dziesiętny 2 3 8 2 6" xfId="761"/>
    <cellStyle name="Dziesiętny 2 3 8 2 6 2" xfId="2899"/>
    <cellStyle name="Dziesiętny 2 3 8 2 7" xfId="2888"/>
    <cellStyle name="Dziesiętny 2 3 8 3" xfId="762"/>
    <cellStyle name="Dziesiętny 2 3 8 3 2" xfId="763"/>
    <cellStyle name="Dziesiętny 2 3 8 3 2 2" xfId="2901"/>
    <cellStyle name="Dziesiętny 2 3 8 3 3" xfId="764"/>
    <cellStyle name="Dziesiętny 2 3 8 3 3 2" xfId="2902"/>
    <cellStyle name="Dziesiętny 2 3 8 3 4" xfId="2900"/>
    <cellStyle name="Dziesiętny 2 3 8 4" xfId="765"/>
    <cellStyle name="Dziesiętny 2 3 8 4 2" xfId="766"/>
    <cellStyle name="Dziesiętny 2 3 8 4 2 2" xfId="2904"/>
    <cellStyle name="Dziesiętny 2 3 8 4 3" xfId="767"/>
    <cellStyle name="Dziesiętny 2 3 8 4 3 2" xfId="2905"/>
    <cellStyle name="Dziesiętny 2 3 8 4 4" xfId="2903"/>
    <cellStyle name="Dziesiętny 2 3 8 5" xfId="768"/>
    <cellStyle name="Dziesiętny 2 3 8 5 2" xfId="769"/>
    <cellStyle name="Dziesiętny 2 3 8 5 2 2" xfId="2907"/>
    <cellStyle name="Dziesiętny 2 3 8 5 3" xfId="770"/>
    <cellStyle name="Dziesiętny 2 3 8 5 3 2" xfId="2908"/>
    <cellStyle name="Dziesiętny 2 3 8 5 4" xfId="2906"/>
    <cellStyle name="Dziesiętny 2 3 8 6" xfId="771"/>
    <cellStyle name="Dziesiętny 2 3 8 6 2" xfId="2909"/>
    <cellStyle name="Dziesiętny 2 3 8 7" xfId="772"/>
    <cellStyle name="Dziesiętny 2 3 8 7 2" xfId="2910"/>
    <cellStyle name="Dziesiętny 2 3 8 8" xfId="2887"/>
    <cellStyle name="Dziesiętny 2 3 9" xfId="773"/>
    <cellStyle name="Dziesiętny 2 3 9 2" xfId="774"/>
    <cellStyle name="Dziesiętny 2 3 9 2 2" xfId="775"/>
    <cellStyle name="Dziesiętny 2 3 9 2 2 2" xfId="776"/>
    <cellStyle name="Dziesiętny 2 3 9 2 2 2 2" xfId="2914"/>
    <cellStyle name="Dziesiętny 2 3 9 2 2 3" xfId="777"/>
    <cellStyle name="Dziesiętny 2 3 9 2 2 3 2" xfId="2915"/>
    <cellStyle name="Dziesiętny 2 3 9 2 2 4" xfId="2913"/>
    <cellStyle name="Dziesiętny 2 3 9 2 3" xfId="778"/>
    <cellStyle name="Dziesiętny 2 3 9 2 3 2" xfId="779"/>
    <cellStyle name="Dziesiętny 2 3 9 2 3 2 2" xfId="2917"/>
    <cellStyle name="Dziesiętny 2 3 9 2 3 3" xfId="780"/>
    <cellStyle name="Dziesiętny 2 3 9 2 3 3 2" xfId="2918"/>
    <cellStyle name="Dziesiętny 2 3 9 2 3 4" xfId="2916"/>
    <cellStyle name="Dziesiętny 2 3 9 2 4" xfId="781"/>
    <cellStyle name="Dziesiętny 2 3 9 2 4 2" xfId="782"/>
    <cellStyle name="Dziesiętny 2 3 9 2 4 2 2" xfId="2920"/>
    <cellStyle name="Dziesiętny 2 3 9 2 4 3" xfId="783"/>
    <cellStyle name="Dziesiętny 2 3 9 2 4 3 2" xfId="2921"/>
    <cellStyle name="Dziesiętny 2 3 9 2 4 4" xfId="2919"/>
    <cellStyle name="Dziesiętny 2 3 9 2 5" xfId="784"/>
    <cellStyle name="Dziesiętny 2 3 9 2 5 2" xfId="2922"/>
    <cellStyle name="Dziesiętny 2 3 9 2 6" xfId="785"/>
    <cellStyle name="Dziesiętny 2 3 9 2 6 2" xfId="2923"/>
    <cellStyle name="Dziesiętny 2 3 9 2 7" xfId="2912"/>
    <cellStyle name="Dziesiętny 2 3 9 3" xfId="786"/>
    <cellStyle name="Dziesiętny 2 3 9 3 2" xfId="787"/>
    <cellStyle name="Dziesiętny 2 3 9 3 2 2" xfId="2925"/>
    <cellStyle name="Dziesiętny 2 3 9 3 3" xfId="788"/>
    <cellStyle name="Dziesiętny 2 3 9 3 3 2" xfId="2926"/>
    <cellStyle name="Dziesiętny 2 3 9 3 4" xfId="2924"/>
    <cellStyle name="Dziesiętny 2 3 9 4" xfId="789"/>
    <cellStyle name="Dziesiętny 2 3 9 4 2" xfId="790"/>
    <cellStyle name="Dziesiętny 2 3 9 4 2 2" xfId="2928"/>
    <cellStyle name="Dziesiętny 2 3 9 4 3" xfId="791"/>
    <cellStyle name="Dziesiętny 2 3 9 4 3 2" xfId="2929"/>
    <cellStyle name="Dziesiętny 2 3 9 4 4" xfId="2927"/>
    <cellStyle name="Dziesiętny 2 3 9 5" xfId="792"/>
    <cellStyle name="Dziesiętny 2 3 9 5 2" xfId="793"/>
    <cellStyle name="Dziesiętny 2 3 9 5 2 2" xfId="2931"/>
    <cellStyle name="Dziesiętny 2 3 9 5 3" xfId="794"/>
    <cellStyle name="Dziesiętny 2 3 9 5 3 2" xfId="2932"/>
    <cellStyle name="Dziesiętny 2 3 9 5 4" xfId="2930"/>
    <cellStyle name="Dziesiętny 2 3 9 6" xfId="795"/>
    <cellStyle name="Dziesiętny 2 3 9 6 2" xfId="2933"/>
    <cellStyle name="Dziesiętny 2 3 9 7" xfId="796"/>
    <cellStyle name="Dziesiętny 2 3 9 7 2" xfId="2934"/>
    <cellStyle name="Dziesiętny 2 3 9 8" xfId="2911"/>
    <cellStyle name="Dziesiętny 2 4" xfId="797"/>
    <cellStyle name="Dziesiętny 2 4 10" xfId="798"/>
    <cellStyle name="Dziesiętny 2 4 10 2" xfId="799"/>
    <cellStyle name="Dziesiętny 2 4 10 2 2" xfId="800"/>
    <cellStyle name="Dziesiętny 2 4 10 2 2 2" xfId="801"/>
    <cellStyle name="Dziesiętny 2 4 10 2 2 2 2" xfId="2939"/>
    <cellStyle name="Dziesiętny 2 4 10 2 2 3" xfId="802"/>
    <cellStyle name="Dziesiętny 2 4 10 2 2 3 2" xfId="2940"/>
    <cellStyle name="Dziesiętny 2 4 10 2 2 4" xfId="2938"/>
    <cellStyle name="Dziesiętny 2 4 10 2 3" xfId="803"/>
    <cellStyle name="Dziesiętny 2 4 10 2 3 2" xfId="804"/>
    <cellStyle name="Dziesiętny 2 4 10 2 3 2 2" xfId="2942"/>
    <cellStyle name="Dziesiętny 2 4 10 2 3 3" xfId="805"/>
    <cellStyle name="Dziesiętny 2 4 10 2 3 3 2" xfId="2943"/>
    <cellStyle name="Dziesiętny 2 4 10 2 3 4" xfId="2941"/>
    <cellStyle name="Dziesiętny 2 4 10 2 4" xfId="806"/>
    <cellStyle name="Dziesiętny 2 4 10 2 4 2" xfId="807"/>
    <cellStyle name="Dziesiętny 2 4 10 2 4 2 2" xfId="2945"/>
    <cellStyle name="Dziesiętny 2 4 10 2 4 3" xfId="808"/>
    <cellStyle name="Dziesiętny 2 4 10 2 4 3 2" xfId="2946"/>
    <cellStyle name="Dziesiętny 2 4 10 2 4 4" xfId="2944"/>
    <cellStyle name="Dziesiętny 2 4 10 2 5" xfId="809"/>
    <cellStyle name="Dziesiętny 2 4 10 2 5 2" xfId="2947"/>
    <cellStyle name="Dziesiętny 2 4 10 2 6" xfId="810"/>
    <cellStyle name="Dziesiętny 2 4 10 2 6 2" xfId="2948"/>
    <cellStyle name="Dziesiętny 2 4 10 2 7" xfId="2937"/>
    <cellStyle name="Dziesiętny 2 4 10 3" xfId="811"/>
    <cellStyle name="Dziesiętny 2 4 10 3 2" xfId="812"/>
    <cellStyle name="Dziesiętny 2 4 10 3 2 2" xfId="2950"/>
    <cellStyle name="Dziesiętny 2 4 10 3 3" xfId="813"/>
    <cellStyle name="Dziesiętny 2 4 10 3 3 2" xfId="2951"/>
    <cellStyle name="Dziesiętny 2 4 10 3 4" xfId="2949"/>
    <cellStyle name="Dziesiętny 2 4 10 4" xfId="814"/>
    <cellStyle name="Dziesiętny 2 4 10 4 2" xfId="815"/>
    <cellStyle name="Dziesiętny 2 4 10 4 2 2" xfId="2953"/>
    <cellStyle name="Dziesiętny 2 4 10 4 3" xfId="816"/>
    <cellStyle name="Dziesiętny 2 4 10 4 3 2" xfId="2954"/>
    <cellStyle name="Dziesiętny 2 4 10 4 4" xfId="2952"/>
    <cellStyle name="Dziesiętny 2 4 10 5" xfId="817"/>
    <cellStyle name="Dziesiętny 2 4 10 5 2" xfId="818"/>
    <cellStyle name="Dziesiętny 2 4 10 5 2 2" xfId="2956"/>
    <cellStyle name="Dziesiętny 2 4 10 5 3" xfId="819"/>
    <cellStyle name="Dziesiętny 2 4 10 5 3 2" xfId="2957"/>
    <cellStyle name="Dziesiętny 2 4 10 5 4" xfId="2955"/>
    <cellStyle name="Dziesiętny 2 4 10 6" xfId="820"/>
    <cellStyle name="Dziesiętny 2 4 10 6 2" xfId="2958"/>
    <cellStyle name="Dziesiętny 2 4 10 7" xfId="821"/>
    <cellStyle name="Dziesiętny 2 4 10 7 2" xfId="2959"/>
    <cellStyle name="Dziesiętny 2 4 10 8" xfId="2936"/>
    <cellStyle name="Dziesiętny 2 4 11" xfId="822"/>
    <cellStyle name="Dziesiętny 2 4 11 2" xfId="823"/>
    <cellStyle name="Dziesiętny 2 4 11 2 2" xfId="824"/>
    <cellStyle name="Dziesiętny 2 4 11 2 2 2" xfId="825"/>
    <cellStyle name="Dziesiętny 2 4 11 2 2 2 2" xfId="2963"/>
    <cellStyle name="Dziesiętny 2 4 11 2 2 3" xfId="826"/>
    <cellStyle name="Dziesiętny 2 4 11 2 2 3 2" xfId="2964"/>
    <cellStyle name="Dziesiętny 2 4 11 2 2 4" xfId="2962"/>
    <cellStyle name="Dziesiętny 2 4 11 2 3" xfId="827"/>
    <cellStyle name="Dziesiętny 2 4 11 2 3 2" xfId="828"/>
    <cellStyle name="Dziesiętny 2 4 11 2 3 2 2" xfId="2966"/>
    <cellStyle name="Dziesiętny 2 4 11 2 3 3" xfId="829"/>
    <cellStyle name="Dziesiętny 2 4 11 2 3 3 2" xfId="2967"/>
    <cellStyle name="Dziesiętny 2 4 11 2 3 4" xfId="2965"/>
    <cellStyle name="Dziesiętny 2 4 11 2 4" xfId="830"/>
    <cellStyle name="Dziesiętny 2 4 11 2 4 2" xfId="831"/>
    <cellStyle name="Dziesiętny 2 4 11 2 4 2 2" xfId="2969"/>
    <cellStyle name="Dziesiętny 2 4 11 2 4 3" xfId="832"/>
    <cellStyle name="Dziesiętny 2 4 11 2 4 3 2" xfId="2970"/>
    <cellStyle name="Dziesiętny 2 4 11 2 4 4" xfId="2968"/>
    <cellStyle name="Dziesiętny 2 4 11 2 5" xfId="833"/>
    <cellStyle name="Dziesiętny 2 4 11 2 5 2" xfId="2971"/>
    <cellStyle name="Dziesiętny 2 4 11 2 6" xfId="834"/>
    <cellStyle name="Dziesiętny 2 4 11 2 6 2" xfId="2972"/>
    <cellStyle name="Dziesiętny 2 4 11 2 7" xfId="2961"/>
    <cellStyle name="Dziesiętny 2 4 11 3" xfId="835"/>
    <cellStyle name="Dziesiętny 2 4 11 3 2" xfId="836"/>
    <cellStyle name="Dziesiętny 2 4 11 3 2 2" xfId="2974"/>
    <cellStyle name="Dziesiętny 2 4 11 3 3" xfId="837"/>
    <cellStyle name="Dziesiętny 2 4 11 3 3 2" xfId="2975"/>
    <cellStyle name="Dziesiętny 2 4 11 3 4" xfId="2973"/>
    <cellStyle name="Dziesiętny 2 4 11 4" xfId="838"/>
    <cellStyle name="Dziesiętny 2 4 11 4 2" xfId="839"/>
    <cellStyle name="Dziesiętny 2 4 11 4 2 2" xfId="2977"/>
    <cellStyle name="Dziesiętny 2 4 11 4 3" xfId="840"/>
    <cellStyle name="Dziesiętny 2 4 11 4 3 2" xfId="2978"/>
    <cellStyle name="Dziesiętny 2 4 11 4 4" xfId="2976"/>
    <cellStyle name="Dziesiętny 2 4 11 5" xfId="841"/>
    <cellStyle name="Dziesiętny 2 4 11 5 2" xfId="842"/>
    <cellStyle name="Dziesiętny 2 4 11 5 2 2" xfId="2980"/>
    <cellStyle name="Dziesiętny 2 4 11 5 3" xfId="843"/>
    <cellStyle name="Dziesiętny 2 4 11 5 3 2" xfId="2981"/>
    <cellStyle name="Dziesiętny 2 4 11 5 4" xfId="2979"/>
    <cellStyle name="Dziesiętny 2 4 11 6" xfId="844"/>
    <cellStyle name="Dziesiętny 2 4 11 6 2" xfId="2982"/>
    <cellStyle name="Dziesiętny 2 4 11 7" xfId="845"/>
    <cellStyle name="Dziesiętny 2 4 11 7 2" xfId="2983"/>
    <cellStyle name="Dziesiętny 2 4 11 8" xfId="2960"/>
    <cellStyle name="Dziesiętny 2 4 12" xfId="846"/>
    <cellStyle name="Dziesiętny 2 4 12 2" xfId="847"/>
    <cellStyle name="Dziesiętny 2 4 12 2 2" xfId="848"/>
    <cellStyle name="Dziesiętny 2 4 12 2 2 2" xfId="2986"/>
    <cellStyle name="Dziesiętny 2 4 12 2 3" xfId="849"/>
    <cellStyle name="Dziesiętny 2 4 12 2 3 2" xfId="2987"/>
    <cellStyle name="Dziesiętny 2 4 12 2 4" xfId="2985"/>
    <cellStyle name="Dziesiętny 2 4 12 3" xfId="850"/>
    <cellStyle name="Dziesiętny 2 4 12 3 2" xfId="851"/>
    <cellStyle name="Dziesiętny 2 4 12 3 2 2" xfId="2989"/>
    <cellStyle name="Dziesiętny 2 4 12 3 3" xfId="852"/>
    <cellStyle name="Dziesiętny 2 4 12 3 3 2" xfId="2990"/>
    <cellStyle name="Dziesiętny 2 4 12 3 4" xfId="2988"/>
    <cellStyle name="Dziesiętny 2 4 12 4" xfId="853"/>
    <cellStyle name="Dziesiętny 2 4 12 4 2" xfId="854"/>
    <cellStyle name="Dziesiętny 2 4 12 4 2 2" xfId="2992"/>
    <cellStyle name="Dziesiętny 2 4 12 4 3" xfId="855"/>
    <cellStyle name="Dziesiętny 2 4 12 4 3 2" xfId="2993"/>
    <cellStyle name="Dziesiętny 2 4 12 4 4" xfId="2991"/>
    <cellStyle name="Dziesiętny 2 4 12 5" xfId="856"/>
    <cellStyle name="Dziesiętny 2 4 12 5 2" xfId="2994"/>
    <cellStyle name="Dziesiętny 2 4 12 6" xfId="857"/>
    <cellStyle name="Dziesiętny 2 4 12 6 2" xfId="2995"/>
    <cellStyle name="Dziesiętny 2 4 12 7" xfId="2984"/>
    <cellStyle name="Dziesiętny 2 4 13" xfId="858"/>
    <cellStyle name="Dziesiętny 2 4 13 2" xfId="859"/>
    <cellStyle name="Dziesiętny 2 4 13 2 2" xfId="860"/>
    <cellStyle name="Dziesiętny 2 4 13 2 2 2" xfId="2998"/>
    <cellStyle name="Dziesiętny 2 4 13 2 3" xfId="861"/>
    <cellStyle name="Dziesiętny 2 4 13 2 3 2" xfId="2999"/>
    <cellStyle name="Dziesiętny 2 4 13 2 4" xfId="2997"/>
    <cellStyle name="Dziesiętny 2 4 13 3" xfId="862"/>
    <cellStyle name="Dziesiętny 2 4 13 3 2" xfId="863"/>
    <cellStyle name="Dziesiętny 2 4 13 3 2 2" xfId="3001"/>
    <cellStyle name="Dziesiętny 2 4 13 3 3" xfId="864"/>
    <cellStyle name="Dziesiętny 2 4 13 3 3 2" xfId="3002"/>
    <cellStyle name="Dziesiętny 2 4 13 3 4" xfId="3000"/>
    <cellStyle name="Dziesiętny 2 4 13 4" xfId="865"/>
    <cellStyle name="Dziesiętny 2 4 13 4 2" xfId="866"/>
    <cellStyle name="Dziesiętny 2 4 13 4 2 2" xfId="3004"/>
    <cellStyle name="Dziesiętny 2 4 13 4 3" xfId="867"/>
    <cellStyle name="Dziesiętny 2 4 13 4 3 2" xfId="3005"/>
    <cellStyle name="Dziesiętny 2 4 13 4 4" xfId="3003"/>
    <cellStyle name="Dziesiętny 2 4 13 5" xfId="868"/>
    <cellStyle name="Dziesiętny 2 4 13 5 2" xfId="3006"/>
    <cellStyle name="Dziesiętny 2 4 13 6" xfId="869"/>
    <cellStyle name="Dziesiętny 2 4 13 6 2" xfId="3007"/>
    <cellStyle name="Dziesiętny 2 4 13 7" xfId="2996"/>
    <cellStyle name="Dziesiętny 2 4 14" xfId="870"/>
    <cellStyle name="Dziesiętny 2 4 14 2" xfId="871"/>
    <cellStyle name="Dziesiętny 2 4 14 2 2" xfId="872"/>
    <cellStyle name="Dziesiętny 2 4 14 2 2 2" xfId="3010"/>
    <cellStyle name="Dziesiętny 2 4 14 2 3" xfId="873"/>
    <cellStyle name="Dziesiętny 2 4 14 2 3 2" xfId="3011"/>
    <cellStyle name="Dziesiętny 2 4 14 2 4" xfId="3009"/>
    <cellStyle name="Dziesiętny 2 4 14 3" xfId="874"/>
    <cellStyle name="Dziesiętny 2 4 14 3 2" xfId="875"/>
    <cellStyle name="Dziesiętny 2 4 14 3 2 2" xfId="3013"/>
    <cellStyle name="Dziesiętny 2 4 14 3 3" xfId="876"/>
    <cellStyle name="Dziesiętny 2 4 14 3 3 2" xfId="3014"/>
    <cellStyle name="Dziesiętny 2 4 14 3 4" xfId="3012"/>
    <cellStyle name="Dziesiętny 2 4 14 4" xfId="877"/>
    <cellStyle name="Dziesiętny 2 4 14 4 2" xfId="878"/>
    <cellStyle name="Dziesiętny 2 4 14 4 2 2" xfId="3016"/>
    <cellStyle name="Dziesiętny 2 4 14 4 3" xfId="879"/>
    <cellStyle name="Dziesiętny 2 4 14 4 3 2" xfId="3017"/>
    <cellStyle name="Dziesiętny 2 4 14 4 4" xfId="3015"/>
    <cellStyle name="Dziesiętny 2 4 14 5" xfId="880"/>
    <cellStyle name="Dziesiętny 2 4 14 5 2" xfId="3018"/>
    <cellStyle name="Dziesiętny 2 4 14 6" xfId="881"/>
    <cellStyle name="Dziesiętny 2 4 14 6 2" xfId="3019"/>
    <cellStyle name="Dziesiętny 2 4 14 7" xfId="3008"/>
    <cellStyle name="Dziesiętny 2 4 15" xfId="882"/>
    <cellStyle name="Dziesiętny 2 4 15 2" xfId="883"/>
    <cellStyle name="Dziesiętny 2 4 15 2 2" xfId="3021"/>
    <cellStyle name="Dziesiętny 2 4 15 3" xfId="884"/>
    <cellStyle name="Dziesiętny 2 4 15 3 2" xfId="3022"/>
    <cellStyle name="Dziesiętny 2 4 15 4" xfId="3020"/>
    <cellStyle name="Dziesiętny 2 4 16" xfId="885"/>
    <cellStyle name="Dziesiętny 2 4 16 2" xfId="886"/>
    <cellStyle name="Dziesiętny 2 4 16 2 2" xfId="3024"/>
    <cellStyle name="Dziesiętny 2 4 16 3" xfId="887"/>
    <cellStyle name="Dziesiętny 2 4 16 3 2" xfId="3025"/>
    <cellStyle name="Dziesiętny 2 4 16 4" xfId="3023"/>
    <cellStyle name="Dziesiętny 2 4 17" xfId="888"/>
    <cellStyle name="Dziesiętny 2 4 17 2" xfId="889"/>
    <cellStyle name="Dziesiętny 2 4 17 2 2" xfId="3027"/>
    <cellStyle name="Dziesiętny 2 4 17 3" xfId="890"/>
    <cellStyle name="Dziesiętny 2 4 17 3 2" xfId="3028"/>
    <cellStyle name="Dziesiętny 2 4 17 4" xfId="3026"/>
    <cellStyle name="Dziesiętny 2 4 18" xfId="891"/>
    <cellStyle name="Dziesiętny 2 4 18 2" xfId="892"/>
    <cellStyle name="Dziesiętny 2 4 18 2 2" xfId="3030"/>
    <cellStyle name="Dziesiętny 2 4 18 3" xfId="893"/>
    <cellStyle name="Dziesiętny 2 4 18 3 2" xfId="3031"/>
    <cellStyle name="Dziesiętny 2 4 18 4" xfId="3029"/>
    <cellStyle name="Dziesiętny 2 4 19" xfId="894"/>
    <cellStyle name="Dziesiętny 2 4 19 2" xfId="895"/>
    <cellStyle name="Dziesiętny 2 4 19 2 2" xfId="3033"/>
    <cellStyle name="Dziesiętny 2 4 19 3" xfId="896"/>
    <cellStyle name="Dziesiętny 2 4 19 3 2" xfId="3034"/>
    <cellStyle name="Dziesiętny 2 4 19 4" xfId="3032"/>
    <cellStyle name="Dziesiętny 2 4 2" xfId="897"/>
    <cellStyle name="Dziesiętny 2 4 2 2" xfId="898"/>
    <cellStyle name="Dziesiętny 2 4 2 2 2" xfId="899"/>
    <cellStyle name="Dziesiętny 2 4 2 2 2 2" xfId="900"/>
    <cellStyle name="Dziesiętny 2 4 2 2 2 2 2" xfId="3038"/>
    <cellStyle name="Dziesiętny 2 4 2 2 2 3" xfId="901"/>
    <cellStyle name="Dziesiętny 2 4 2 2 2 3 2" xfId="3039"/>
    <cellStyle name="Dziesiętny 2 4 2 2 2 4" xfId="3037"/>
    <cellStyle name="Dziesiętny 2 4 2 2 3" xfId="902"/>
    <cellStyle name="Dziesiętny 2 4 2 2 3 2" xfId="903"/>
    <cellStyle name="Dziesiętny 2 4 2 2 3 2 2" xfId="3041"/>
    <cellStyle name="Dziesiętny 2 4 2 2 3 3" xfId="904"/>
    <cellStyle name="Dziesiętny 2 4 2 2 3 3 2" xfId="3042"/>
    <cellStyle name="Dziesiętny 2 4 2 2 3 4" xfId="3040"/>
    <cellStyle name="Dziesiętny 2 4 2 2 4" xfId="905"/>
    <cellStyle name="Dziesiętny 2 4 2 2 4 2" xfId="906"/>
    <cellStyle name="Dziesiętny 2 4 2 2 4 2 2" xfId="3044"/>
    <cellStyle name="Dziesiętny 2 4 2 2 4 3" xfId="907"/>
    <cellStyle name="Dziesiętny 2 4 2 2 4 3 2" xfId="3045"/>
    <cellStyle name="Dziesiętny 2 4 2 2 4 4" xfId="3043"/>
    <cellStyle name="Dziesiętny 2 4 2 2 5" xfId="908"/>
    <cellStyle name="Dziesiętny 2 4 2 2 5 2" xfId="3046"/>
    <cellStyle name="Dziesiętny 2 4 2 2 6" xfId="909"/>
    <cellStyle name="Dziesiętny 2 4 2 2 6 2" xfId="3047"/>
    <cellStyle name="Dziesiętny 2 4 2 2 7" xfId="3036"/>
    <cellStyle name="Dziesiętny 2 4 2 3" xfId="910"/>
    <cellStyle name="Dziesiętny 2 4 2 3 2" xfId="911"/>
    <cellStyle name="Dziesiętny 2 4 2 3 2 2" xfId="3049"/>
    <cellStyle name="Dziesiętny 2 4 2 3 3" xfId="912"/>
    <cellStyle name="Dziesiętny 2 4 2 3 3 2" xfId="3050"/>
    <cellStyle name="Dziesiętny 2 4 2 3 4" xfId="3048"/>
    <cellStyle name="Dziesiętny 2 4 2 4" xfId="913"/>
    <cellStyle name="Dziesiętny 2 4 2 4 2" xfId="914"/>
    <cellStyle name="Dziesiętny 2 4 2 4 2 2" xfId="3052"/>
    <cellStyle name="Dziesiętny 2 4 2 4 3" xfId="915"/>
    <cellStyle name="Dziesiętny 2 4 2 4 3 2" xfId="3053"/>
    <cellStyle name="Dziesiętny 2 4 2 4 4" xfId="3051"/>
    <cellStyle name="Dziesiętny 2 4 2 5" xfId="916"/>
    <cellStyle name="Dziesiętny 2 4 2 5 2" xfId="917"/>
    <cellStyle name="Dziesiętny 2 4 2 5 2 2" xfId="3055"/>
    <cellStyle name="Dziesiętny 2 4 2 5 3" xfId="918"/>
    <cellStyle name="Dziesiętny 2 4 2 5 3 2" xfId="3056"/>
    <cellStyle name="Dziesiętny 2 4 2 5 4" xfId="3054"/>
    <cellStyle name="Dziesiętny 2 4 2 6" xfId="919"/>
    <cellStyle name="Dziesiętny 2 4 2 6 2" xfId="3057"/>
    <cellStyle name="Dziesiętny 2 4 2 7" xfId="920"/>
    <cellStyle name="Dziesiętny 2 4 2 7 2" xfId="3058"/>
    <cellStyle name="Dziesiętny 2 4 2 8" xfId="3035"/>
    <cellStyle name="Dziesiętny 2 4 20" xfId="921"/>
    <cellStyle name="Dziesiętny 2 4 20 2" xfId="922"/>
    <cellStyle name="Dziesiętny 2 4 20 2 2" xfId="3060"/>
    <cellStyle name="Dziesiętny 2 4 20 3" xfId="923"/>
    <cellStyle name="Dziesiętny 2 4 20 3 2" xfId="3061"/>
    <cellStyle name="Dziesiętny 2 4 20 4" xfId="3059"/>
    <cellStyle name="Dziesiętny 2 4 21" xfId="924"/>
    <cellStyle name="Dziesiętny 2 4 21 2" xfId="3062"/>
    <cellStyle name="Dziesiętny 2 4 22" xfId="925"/>
    <cellStyle name="Dziesiętny 2 4 22 2" xfId="3063"/>
    <cellStyle name="Dziesiętny 2 4 23" xfId="2935"/>
    <cellStyle name="Dziesiętny 2 4 3" xfId="926"/>
    <cellStyle name="Dziesiętny 2 4 3 2" xfId="927"/>
    <cellStyle name="Dziesiętny 2 4 3 2 2" xfId="928"/>
    <cellStyle name="Dziesiętny 2 4 3 2 2 2" xfId="929"/>
    <cellStyle name="Dziesiętny 2 4 3 2 2 2 2" xfId="3067"/>
    <cellStyle name="Dziesiętny 2 4 3 2 2 3" xfId="930"/>
    <cellStyle name="Dziesiętny 2 4 3 2 2 3 2" xfId="3068"/>
    <cellStyle name="Dziesiętny 2 4 3 2 2 4" xfId="3066"/>
    <cellStyle name="Dziesiętny 2 4 3 2 3" xfId="931"/>
    <cellStyle name="Dziesiętny 2 4 3 2 3 2" xfId="932"/>
    <cellStyle name="Dziesiętny 2 4 3 2 3 2 2" xfId="3070"/>
    <cellStyle name="Dziesiętny 2 4 3 2 3 3" xfId="933"/>
    <cellStyle name="Dziesiętny 2 4 3 2 3 3 2" xfId="3071"/>
    <cellStyle name="Dziesiętny 2 4 3 2 3 4" xfId="3069"/>
    <cellStyle name="Dziesiętny 2 4 3 2 4" xfId="934"/>
    <cellStyle name="Dziesiętny 2 4 3 2 4 2" xfId="935"/>
    <cellStyle name="Dziesiętny 2 4 3 2 4 2 2" xfId="3073"/>
    <cellStyle name="Dziesiętny 2 4 3 2 4 3" xfId="936"/>
    <cellStyle name="Dziesiętny 2 4 3 2 4 3 2" xfId="3074"/>
    <cellStyle name="Dziesiętny 2 4 3 2 4 4" xfId="3072"/>
    <cellStyle name="Dziesiętny 2 4 3 2 5" xfId="937"/>
    <cellStyle name="Dziesiętny 2 4 3 2 5 2" xfId="3075"/>
    <cellStyle name="Dziesiętny 2 4 3 2 6" xfId="938"/>
    <cellStyle name="Dziesiętny 2 4 3 2 6 2" xfId="3076"/>
    <cellStyle name="Dziesiętny 2 4 3 2 7" xfId="3065"/>
    <cellStyle name="Dziesiętny 2 4 3 3" xfId="939"/>
    <cellStyle name="Dziesiętny 2 4 3 3 2" xfId="940"/>
    <cellStyle name="Dziesiętny 2 4 3 3 2 2" xfId="3078"/>
    <cellStyle name="Dziesiętny 2 4 3 3 3" xfId="941"/>
    <cellStyle name="Dziesiętny 2 4 3 3 3 2" xfId="3079"/>
    <cellStyle name="Dziesiętny 2 4 3 3 4" xfId="3077"/>
    <cellStyle name="Dziesiętny 2 4 3 4" xfId="942"/>
    <cellStyle name="Dziesiętny 2 4 3 4 2" xfId="943"/>
    <cellStyle name="Dziesiętny 2 4 3 4 2 2" xfId="3081"/>
    <cellStyle name="Dziesiętny 2 4 3 4 3" xfId="944"/>
    <cellStyle name="Dziesiętny 2 4 3 4 3 2" xfId="3082"/>
    <cellStyle name="Dziesiętny 2 4 3 4 4" xfId="3080"/>
    <cellStyle name="Dziesiętny 2 4 3 5" xfId="945"/>
    <cellStyle name="Dziesiętny 2 4 3 5 2" xfId="946"/>
    <cellStyle name="Dziesiętny 2 4 3 5 2 2" xfId="3084"/>
    <cellStyle name="Dziesiętny 2 4 3 5 3" xfId="947"/>
    <cellStyle name="Dziesiętny 2 4 3 5 3 2" xfId="3085"/>
    <cellStyle name="Dziesiętny 2 4 3 5 4" xfId="3083"/>
    <cellStyle name="Dziesiętny 2 4 3 6" xfId="948"/>
    <cellStyle name="Dziesiętny 2 4 3 6 2" xfId="3086"/>
    <cellStyle name="Dziesiętny 2 4 3 7" xfId="949"/>
    <cellStyle name="Dziesiętny 2 4 3 7 2" xfId="3087"/>
    <cellStyle name="Dziesiętny 2 4 3 8" xfId="3064"/>
    <cellStyle name="Dziesiętny 2 4 4" xfId="950"/>
    <cellStyle name="Dziesiętny 2 4 4 2" xfId="951"/>
    <cellStyle name="Dziesiętny 2 4 4 2 2" xfId="952"/>
    <cellStyle name="Dziesiętny 2 4 4 2 2 2" xfId="953"/>
    <cellStyle name="Dziesiętny 2 4 4 2 2 2 2" xfId="3091"/>
    <cellStyle name="Dziesiętny 2 4 4 2 2 3" xfId="954"/>
    <cellStyle name="Dziesiętny 2 4 4 2 2 3 2" xfId="3092"/>
    <cellStyle name="Dziesiętny 2 4 4 2 2 4" xfId="3090"/>
    <cellStyle name="Dziesiętny 2 4 4 2 3" xfId="955"/>
    <cellStyle name="Dziesiętny 2 4 4 2 3 2" xfId="956"/>
    <cellStyle name="Dziesiętny 2 4 4 2 3 2 2" xfId="3094"/>
    <cellStyle name="Dziesiętny 2 4 4 2 3 3" xfId="957"/>
    <cellStyle name="Dziesiętny 2 4 4 2 3 3 2" xfId="3095"/>
    <cellStyle name="Dziesiętny 2 4 4 2 3 4" xfId="3093"/>
    <cellStyle name="Dziesiętny 2 4 4 2 4" xfId="958"/>
    <cellStyle name="Dziesiętny 2 4 4 2 4 2" xfId="959"/>
    <cellStyle name="Dziesiętny 2 4 4 2 4 2 2" xfId="3097"/>
    <cellStyle name="Dziesiętny 2 4 4 2 4 3" xfId="960"/>
    <cellStyle name="Dziesiętny 2 4 4 2 4 3 2" xfId="3098"/>
    <cellStyle name="Dziesiętny 2 4 4 2 4 4" xfId="3096"/>
    <cellStyle name="Dziesiętny 2 4 4 2 5" xfId="961"/>
    <cellStyle name="Dziesiętny 2 4 4 2 5 2" xfId="3099"/>
    <cellStyle name="Dziesiętny 2 4 4 2 6" xfId="962"/>
    <cellStyle name="Dziesiętny 2 4 4 2 6 2" xfId="3100"/>
    <cellStyle name="Dziesiętny 2 4 4 2 7" xfId="3089"/>
    <cellStyle name="Dziesiętny 2 4 4 3" xfId="963"/>
    <cellStyle name="Dziesiętny 2 4 4 3 2" xfId="964"/>
    <cellStyle name="Dziesiętny 2 4 4 3 2 2" xfId="3102"/>
    <cellStyle name="Dziesiętny 2 4 4 3 3" xfId="965"/>
    <cellStyle name="Dziesiętny 2 4 4 3 3 2" xfId="3103"/>
    <cellStyle name="Dziesiętny 2 4 4 3 4" xfId="3101"/>
    <cellStyle name="Dziesiętny 2 4 4 4" xfId="966"/>
    <cellStyle name="Dziesiętny 2 4 4 4 2" xfId="967"/>
    <cellStyle name="Dziesiętny 2 4 4 4 2 2" xfId="3105"/>
    <cellStyle name="Dziesiętny 2 4 4 4 3" xfId="968"/>
    <cellStyle name="Dziesiętny 2 4 4 4 3 2" xfId="3106"/>
    <cellStyle name="Dziesiętny 2 4 4 4 4" xfId="3104"/>
    <cellStyle name="Dziesiętny 2 4 4 5" xfId="969"/>
    <cellStyle name="Dziesiętny 2 4 4 5 2" xfId="970"/>
    <cellStyle name="Dziesiętny 2 4 4 5 2 2" xfId="3108"/>
    <cellStyle name="Dziesiętny 2 4 4 5 3" xfId="971"/>
    <cellStyle name="Dziesiętny 2 4 4 5 3 2" xfId="3109"/>
    <cellStyle name="Dziesiętny 2 4 4 5 4" xfId="3107"/>
    <cellStyle name="Dziesiętny 2 4 4 6" xfId="972"/>
    <cellStyle name="Dziesiętny 2 4 4 6 2" xfId="3110"/>
    <cellStyle name="Dziesiętny 2 4 4 7" xfId="973"/>
    <cellStyle name="Dziesiętny 2 4 4 7 2" xfId="3111"/>
    <cellStyle name="Dziesiętny 2 4 4 8" xfId="3088"/>
    <cellStyle name="Dziesiętny 2 4 5" xfId="974"/>
    <cellStyle name="Dziesiętny 2 4 5 2" xfId="975"/>
    <cellStyle name="Dziesiętny 2 4 5 2 2" xfId="976"/>
    <cellStyle name="Dziesiętny 2 4 5 2 2 2" xfId="977"/>
    <cellStyle name="Dziesiętny 2 4 5 2 2 2 2" xfId="3115"/>
    <cellStyle name="Dziesiętny 2 4 5 2 2 3" xfId="978"/>
    <cellStyle name="Dziesiętny 2 4 5 2 2 3 2" xfId="3116"/>
    <cellStyle name="Dziesiętny 2 4 5 2 2 4" xfId="3114"/>
    <cellStyle name="Dziesiętny 2 4 5 2 3" xfId="979"/>
    <cellStyle name="Dziesiętny 2 4 5 2 3 2" xfId="980"/>
    <cellStyle name="Dziesiętny 2 4 5 2 3 2 2" xfId="3118"/>
    <cellStyle name="Dziesiętny 2 4 5 2 3 3" xfId="981"/>
    <cellStyle name="Dziesiętny 2 4 5 2 3 3 2" xfId="3119"/>
    <cellStyle name="Dziesiętny 2 4 5 2 3 4" xfId="3117"/>
    <cellStyle name="Dziesiętny 2 4 5 2 4" xfId="982"/>
    <cellStyle name="Dziesiętny 2 4 5 2 4 2" xfId="983"/>
    <cellStyle name="Dziesiętny 2 4 5 2 4 2 2" xfId="3121"/>
    <cellStyle name="Dziesiętny 2 4 5 2 4 3" xfId="984"/>
    <cellStyle name="Dziesiętny 2 4 5 2 4 3 2" xfId="3122"/>
    <cellStyle name="Dziesiętny 2 4 5 2 4 4" xfId="3120"/>
    <cellStyle name="Dziesiętny 2 4 5 2 5" xfId="985"/>
    <cellStyle name="Dziesiętny 2 4 5 2 5 2" xfId="3123"/>
    <cellStyle name="Dziesiętny 2 4 5 2 6" xfId="986"/>
    <cellStyle name="Dziesiętny 2 4 5 2 6 2" xfId="3124"/>
    <cellStyle name="Dziesiętny 2 4 5 2 7" xfId="3113"/>
    <cellStyle name="Dziesiętny 2 4 5 3" xfId="987"/>
    <cellStyle name="Dziesiętny 2 4 5 3 2" xfId="988"/>
    <cellStyle name="Dziesiętny 2 4 5 3 2 2" xfId="3126"/>
    <cellStyle name="Dziesiętny 2 4 5 3 3" xfId="989"/>
    <cellStyle name="Dziesiętny 2 4 5 3 3 2" xfId="3127"/>
    <cellStyle name="Dziesiętny 2 4 5 3 4" xfId="3125"/>
    <cellStyle name="Dziesiętny 2 4 5 4" xfId="990"/>
    <cellStyle name="Dziesiętny 2 4 5 4 2" xfId="991"/>
    <cellStyle name="Dziesiętny 2 4 5 4 2 2" xfId="3129"/>
    <cellStyle name="Dziesiętny 2 4 5 4 3" xfId="992"/>
    <cellStyle name="Dziesiętny 2 4 5 4 3 2" xfId="3130"/>
    <cellStyle name="Dziesiętny 2 4 5 4 4" xfId="3128"/>
    <cellStyle name="Dziesiętny 2 4 5 5" xfId="993"/>
    <cellStyle name="Dziesiętny 2 4 5 5 2" xfId="994"/>
    <cellStyle name="Dziesiętny 2 4 5 5 2 2" xfId="3132"/>
    <cellStyle name="Dziesiętny 2 4 5 5 3" xfId="995"/>
    <cellStyle name="Dziesiętny 2 4 5 5 3 2" xfId="3133"/>
    <cellStyle name="Dziesiętny 2 4 5 5 4" xfId="3131"/>
    <cellStyle name="Dziesiętny 2 4 5 6" xfId="996"/>
    <cellStyle name="Dziesiętny 2 4 5 6 2" xfId="3134"/>
    <cellStyle name="Dziesiętny 2 4 5 7" xfId="997"/>
    <cellStyle name="Dziesiętny 2 4 5 7 2" xfId="3135"/>
    <cellStyle name="Dziesiętny 2 4 5 8" xfId="3112"/>
    <cellStyle name="Dziesiętny 2 4 6" xfId="998"/>
    <cellStyle name="Dziesiętny 2 4 6 2" xfId="999"/>
    <cellStyle name="Dziesiętny 2 4 6 2 2" xfId="1000"/>
    <cellStyle name="Dziesiętny 2 4 6 2 2 2" xfId="1001"/>
    <cellStyle name="Dziesiętny 2 4 6 2 2 2 2" xfId="3139"/>
    <cellStyle name="Dziesiętny 2 4 6 2 2 3" xfId="1002"/>
    <cellStyle name="Dziesiętny 2 4 6 2 2 3 2" xfId="3140"/>
    <cellStyle name="Dziesiętny 2 4 6 2 2 4" xfId="3138"/>
    <cellStyle name="Dziesiętny 2 4 6 2 3" xfId="1003"/>
    <cellStyle name="Dziesiętny 2 4 6 2 3 2" xfId="1004"/>
    <cellStyle name="Dziesiętny 2 4 6 2 3 2 2" xfId="3142"/>
    <cellStyle name="Dziesiętny 2 4 6 2 3 3" xfId="1005"/>
    <cellStyle name="Dziesiętny 2 4 6 2 3 3 2" xfId="3143"/>
    <cellStyle name="Dziesiętny 2 4 6 2 3 4" xfId="3141"/>
    <cellStyle name="Dziesiętny 2 4 6 2 4" xfId="1006"/>
    <cellStyle name="Dziesiętny 2 4 6 2 4 2" xfId="1007"/>
    <cellStyle name="Dziesiętny 2 4 6 2 4 2 2" xfId="3145"/>
    <cellStyle name="Dziesiętny 2 4 6 2 4 3" xfId="1008"/>
    <cellStyle name="Dziesiętny 2 4 6 2 4 3 2" xfId="3146"/>
    <cellStyle name="Dziesiętny 2 4 6 2 4 4" xfId="3144"/>
    <cellStyle name="Dziesiętny 2 4 6 2 5" xfId="1009"/>
    <cellStyle name="Dziesiętny 2 4 6 2 5 2" xfId="3147"/>
    <cellStyle name="Dziesiętny 2 4 6 2 6" xfId="1010"/>
    <cellStyle name="Dziesiętny 2 4 6 2 6 2" xfId="3148"/>
    <cellStyle name="Dziesiętny 2 4 6 2 7" xfId="3137"/>
    <cellStyle name="Dziesiętny 2 4 6 3" xfId="1011"/>
    <cellStyle name="Dziesiętny 2 4 6 3 2" xfId="1012"/>
    <cellStyle name="Dziesiętny 2 4 6 3 2 2" xfId="3150"/>
    <cellStyle name="Dziesiętny 2 4 6 3 3" xfId="1013"/>
    <cellStyle name="Dziesiętny 2 4 6 3 3 2" xfId="3151"/>
    <cellStyle name="Dziesiętny 2 4 6 3 4" xfId="3149"/>
    <cellStyle name="Dziesiętny 2 4 6 4" xfId="1014"/>
    <cellStyle name="Dziesiętny 2 4 6 4 2" xfId="1015"/>
    <cellStyle name="Dziesiętny 2 4 6 4 2 2" xfId="3153"/>
    <cellStyle name="Dziesiętny 2 4 6 4 3" xfId="1016"/>
    <cellStyle name="Dziesiętny 2 4 6 4 3 2" xfId="3154"/>
    <cellStyle name="Dziesiętny 2 4 6 4 4" xfId="3152"/>
    <cellStyle name="Dziesiętny 2 4 6 5" xfId="1017"/>
    <cellStyle name="Dziesiętny 2 4 6 5 2" xfId="1018"/>
    <cellStyle name="Dziesiętny 2 4 6 5 2 2" xfId="3156"/>
    <cellStyle name="Dziesiętny 2 4 6 5 3" xfId="1019"/>
    <cellStyle name="Dziesiętny 2 4 6 5 3 2" xfId="3157"/>
    <cellStyle name="Dziesiętny 2 4 6 5 4" xfId="3155"/>
    <cellStyle name="Dziesiętny 2 4 6 6" xfId="1020"/>
    <cellStyle name="Dziesiętny 2 4 6 6 2" xfId="3158"/>
    <cellStyle name="Dziesiętny 2 4 6 7" xfId="1021"/>
    <cellStyle name="Dziesiętny 2 4 6 7 2" xfId="3159"/>
    <cellStyle name="Dziesiętny 2 4 6 8" xfId="3136"/>
    <cellStyle name="Dziesiętny 2 4 7" xfId="1022"/>
    <cellStyle name="Dziesiętny 2 4 7 2" xfId="1023"/>
    <cellStyle name="Dziesiętny 2 4 7 2 2" xfId="1024"/>
    <cellStyle name="Dziesiętny 2 4 7 2 2 2" xfId="1025"/>
    <cellStyle name="Dziesiętny 2 4 7 2 2 2 2" xfId="3163"/>
    <cellStyle name="Dziesiętny 2 4 7 2 2 3" xfId="1026"/>
    <cellStyle name="Dziesiętny 2 4 7 2 2 3 2" xfId="3164"/>
    <cellStyle name="Dziesiętny 2 4 7 2 2 4" xfId="3162"/>
    <cellStyle name="Dziesiętny 2 4 7 2 3" xfId="1027"/>
    <cellStyle name="Dziesiętny 2 4 7 2 3 2" xfId="1028"/>
    <cellStyle name="Dziesiętny 2 4 7 2 3 2 2" xfId="3166"/>
    <cellStyle name="Dziesiętny 2 4 7 2 3 3" xfId="1029"/>
    <cellStyle name="Dziesiętny 2 4 7 2 3 3 2" xfId="3167"/>
    <cellStyle name="Dziesiętny 2 4 7 2 3 4" xfId="3165"/>
    <cellStyle name="Dziesiętny 2 4 7 2 4" xfId="1030"/>
    <cellStyle name="Dziesiętny 2 4 7 2 4 2" xfId="1031"/>
    <cellStyle name="Dziesiętny 2 4 7 2 4 2 2" xfId="3169"/>
    <cellStyle name="Dziesiętny 2 4 7 2 4 3" xfId="1032"/>
    <cellStyle name="Dziesiętny 2 4 7 2 4 3 2" xfId="3170"/>
    <cellStyle name="Dziesiętny 2 4 7 2 4 4" xfId="3168"/>
    <cellStyle name="Dziesiętny 2 4 7 2 5" xfId="1033"/>
    <cellStyle name="Dziesiętny 2 4 7 2 5 2" xfId="3171"/>
    <cellStyle name="Dziesiętny 2 4 7 2 6" xfId="1034"/>
    <cellStyle name="Dziesiętny 2 4 7 2 6 2" xfId="3172"/>
    <cellStyle name="Dziesiętny 2 4 7 2 7" xfId="3161"/>
    <cellStyle name="Dziesiętny 2 4 7 3" xfId="1035"/>
    <cellStyle name="Dziesiętny 2 4 7 3 2" xfId="1036"/>
    <cellStyle name="Dziesiętny 2 4 7 3 2 2" xfId="3174"/>
    <cellStyle name="Dziesiętny 2 4 7 3 3" xfId="1037"/>
    <cellStyle name="Dziesiętny 2 4 7 3 3 2" xfId="3175"/>
    <cellStyle name="Dziesiętny 2 4 7 3 4" xfId="3173"/>
    <cellStyle name="Dziesiętny 2 4 7 4" xfId="1038"/>
    <cellStyle name="Dziesiętny 2 4 7 4 2" xfId="1039"/>
    <cellStyle name="Dziesiętny 2 4 7 4 2 2" xfId="3177"/>
    <cellStyle name="Dziesiętny 2 4 7 4 3" xfId="1040"/>
    <cellStyle name="Dziesiętny 2 4 7 4 3 2" xfId="3178"/>
    <cellStyle name="Dziesiętny 2 4 7 4 4" xfId="3176"/>
    <cellStyle name="Dziesiętny 2 4 7 5" xfId="1041"/>
    <cellStyle name="Dziesiętny 2 4 7 5 2" xfId="1042"/>
    <cellStyle name="Dziesiętny 2 4 7 5 2 2" xfId="3180"/>
    <cellStyle name="Dziesiętny 2 4 7 5 3" xfId="1043"/>
    <cellStyle name="Dziesiętny 2 4 7 5 3 2" xfId="3181"/>
    <cellStyle name="Dziesiętny 2 4 7 5 4" xfId="3179"/>
    <cellStyle name="Dziesiętny 2 4 7 6" xfId="1044"/>
    <cellStyle name="Dziesiętny 2 4 7 6 2" xfId="3182"/>
    <cellStyle name="Dziesiętny 2 4 7 7" xfId="1045"/>
    <cellStyle name="Dziesiętny 2 4 7 7 2" xfId="3183"/>
    <cellStyle name="Dziesiętny 2 4 7 8" xfId="3160"/>
    <cellStyle name="Dziesiętny 2 4 8" xfId="1046"/>
    <cellStyle name="Dziesiętny 2 4 8 2" xfId="1047"/>
    <cellStyle name="Dziesiętny 2 4 8 2 2" xfId="1048"/>
    <cellStyle name="Dziesiętny 2 4 8 2 2 2" xfId="1049"/>
    <cellStyle name="Dziesiętny 2 4 8 2 2 2 2" xfId="3187"/>
    <cellStyle name="Dziesiętny 2 4 8 2 2 3" xfId="1050"/>
    <cellStyle name="Dziesiętny 2 4 8 2 2 3 2" xfId="3188"/>
    <cellStyle name="Dziesiętny 2 4 8 2 2 4" xfId="3186"/>
    <cellStyle name="Dziesiętny 2 4 8 2 3" xfId="1051"/>
    <cellStyle name="Dziesiętny 2 4 8 2 3 2" xfId="1052"/>
    <cellStyle name="Dziesiętny 2 4 8 2 3 2 2" xfId="3190"/>
    <cellStyle name="Dziesiętny 2 4 8 2 3 3" xfId="1053"/>
    <cellStyle name="Dziesiętny 2 4 8 2 3 3 2" xfId="3191"/>
    <cellStyle name="Dziesiętny 2 4 8 2 3 4" xfId="3189"/>
    <cellStyle name="Dziesiętny 2 4 8 2 4" xfId="1054"/>
    <cellStyle name="Dziesiętny 2 4 8 2 4 2" xfId="1055"/>
    <cellStyle name="Dziesiętny 2 4 8 2 4 2 2" xfId="3193"/>
    <cellStyle name="Dziesiętny 2 4 8 2 4 3" xfId="1056"/>
    <cellStyle name="Dziesiętny 2 4 8 2 4 3 2" xfId="3194"/>
    <cellStyle name="Dziesiętny 2 4 8 2 4 4" xfId="3192"/>
    <cellStyle name="Dziesiętny 2 4 8 2 5" xfId="1057"/>
    <cellStyle name="Dziesiętny 2 4 8 2 5 2" xfId="3195"/>
    <cellStyle name="Dziesiętny 2 4 8 2 6" xfId="1058"/>
    <cellStyle name="Dziesiętny 2 4 8 2 6 2" xfId="3196"/>
    <cellStyle name="Dziesiętny 2 4 8 2 7" xfId="3185"/>
    <cellStyle name="Dziesiętny 2 4 8 3" xfId="1059"/>
    <cellStyle name="Dziesiętny 2 4 8 3 2" xfId="1060"/>
    <cellStyle name="Dziesiętny 2 4 8 3 2 2" xfId="3198"/>
    <cellStyle name="Dziesiętny 2 4 8 3 3" xfId="1061"/>
    <cellStyle name="Dziesiętny 2 4 8 3 3 2" xfId="3199"/>
    <cellStyle name="Dziesiętny 2 4 8 3 4" xfId="3197"/>
    <cellStyle name="Dziesiętny 2 4 8 4" xfId="1062"/>
    <cellStyle name="Dziesiętny 2 4 8 4 2" xfId="1063"/>
    <cellStyle name="Dziesiętny 2 4 8 4 2 2" xfId="3201"/>
    <cellStyle name="Dziesiętny 2 4 8 4 3" xfId="1064"/>
    <cellStyle name="Dziesiętny 2 4 8 4 3 2" xfId="3202"/>
    <cellStyle name="Dziesiętny 2 4 8 4 4" xfId="3200"/>
    <cellStyle name="Dziesiętny 2 4 8 5" xfId="1065"/>
    <cellStyle name="Dziesiętny 2 4 8 5 2" xfId="1066"/>
    <cellStyle name="Dziesiętny 2 4 8 5 2 2" xfId="3204"/>
    <cellStyle name="Dziesiętny 2 4 8 5 3" xfId="1067"/>
    <cellStyle name="Dziesiętny 2 4 8 5 3 2" xfId="3205"/>
    <cellStyle name="Dziesiętny 2 4 8 5 4" xfId="3203"/>
    <cellStyle name="Dziesiętny 2 4 8 6" xfId="1068"/>
    <cellStyle name="Dziesiętny 2 4 8 6 2" xfId="3206"/>
    <cellStyle name="Dziesiętny 2 4 8 7" xfId="1069"/>
    <cellStyle name="Dziesiętny 2 4 8 7 2" xfId="3207"/>
    <cellStyle name="Dziesiętny 2 4 8 8" xfId="3184"/>
    <cellStyle name="Dziesiętny 2 4 9" xfId="1070"/>
    <cellStyle name="Dziesiętny 2 4 9 2" xfId="1071"/>
    <cellStyle name="Dziesiętny 2 4 9 2 2" xfId="1072"/>
    <cellStyle name="Dziesiętny 2 4 9 2 2 2" xfId="1073"/>
    <cellStyle name="Dziesiętny 2 4 9 2 2 2 2" xfId="3211"/>
    <cellStyle name="Dziesiętny 2 4 9 2 2 3" xfId="1074"/>
    <cellStyle name="Dziesiętny 2 4 9 2 2 3 2" xfId="3212"/>
    <cellStyle name="Dziesiętny 2 4 9 2 2 4" xfId="3210"/>
    <cellStyle name="Dziesiętny 2 4 9 2 3" xfId="1075"/>
    <cellStyle name="Dziesiętny 2 4 9 2 3 2" xfId="1076"/>
    <cellStyle name="Dziesiętny 2 4 9 2 3 2 2" xfId="3214"/>
    <cellStyle name="Dziesiętny 2 4 9 2 3 3" xfId="1077"/>
    <cellStyle name="Dziesiętny 2 4 9 2 3 3 2" xfId="3215"/>
    <cellStyle name="Dziesiętny 2 4 9 2 3 4" xfId="3213"/>
    <cellStyle name="Dziesiętny 2 4 9 2 4" xfId="1078"/>
    <cellStyle name="Dziesiętny 2 4 9 2 4 2" xfId="1079"/>
    <cellStyle name="Dziesiętny 2 4 9 2 4 2 2" xfId="3217"/>
    <cellStyle name="Dziesiętny 2 4 9 2 4 3" xfId="1080"/>
    <cellStyle name="Dziesiętny 2 4 9 2 4 3 2" xfId="3218"/>
    <cellStyle name="Dziesiętny 2 4 9 2 4 4" xfId="3216"/>
    <cellStyle name="Dziesiętny 2 4 9 2 5" xfId="1081"/>
    <cellStyle name="Dziesiętny 2 4 9 2 5 2" xfId="3219"/>
    <cellStyle name="Dziesiętny 2 4 9 2 6" xfId="1082"/>
    <cellStyle name="Dziesiętny 2 4 9 2 6 2" xfId="3220"/>
    <cellStyle name="Dziesiętny 2 4 9 2 7" xfId="3209"/>
    <cellStyle name="Dziesiętny 2 4 9 3" xfId="1083"/>
    <cellStyle name="Dziesiętny 2 4 9 3 2" xfId="1084"/>
    <cellStyle name="Dziesiętny 2 4 9 3 2 2" xfId="3222"/>
    <cellStyle name="Dziesiętny 2 4 9 3 3" xfId="1085"/>
    <cellStyle name="Dziesiętny 2 4 9 3 3 2" xfId="3223"/>
    <cellStyle name="Dziesiętny 2 4 9 3 4" xfId="3221"/>
    <cellStyle name="Dziesiętny 2 4 9 4" xfId="1086"/>
    <cellStyle name="Dziesiętny 2 4 9 4 2" xfId="1087"/>
    <cellStyle name="Dziesiętny 2 4 9 4 2 2" xfId="3225"/>
    <cellStyle name="Dziesiętny 2 4 9 4 3" xfId="1088"/>
    <cellStyle name="Dziesiętny 2 4 9 4 3 2" xfId="3226"/>
    <cellStyle name="Dziesiętny 2 4 9 4 4" xfId="3224"/>
    <cellStyle name="Dziesiętny 2 4 9 5" xfId="1089"/>
    <cellStyle name="Dziesiętny 2 4 9 5 2" xfId="1090"/>
    <cellStyle name="Dziesiętny 2 4 9 5 2 2" xfId="3228"/>
    <cellStyle name="Dziesiętny 2 4 9 5 3" xfId="1091"/>
    <cellStyle name="Dziesiętny 2 4 9 5 3 2" xfId="3229"/>
    <cellStyle name="Dziesiętny 2 4 9 5 4" xfId="3227"/>
    <cellStyle name="Dziesiętny 2 4 9 6" xfId="1092"/>
    <cellStyle name="Dziesiętny 2 4 9 6 2" xfId="3230"/>
    <cellStyle name="Dziesiętny 2 4 9 7" xfId="1093"/>
    <cellStyle name="Dziesiętny 2 4 9 7 2" xfId="3231"/>
    <cellStyle name="Dziesiętny 2 4 9 8" xfId="3208"/>
    <cellStyle name="Dziesiętny 2 5" xfId="1094"/>
    <cellStyle name="Dziesiętny 2 5 2" xfId="1095"/>
    <cellStyle name="Dziesiętny 2 5 2 2" xfId="1096"/>
    <cellStyle name="Dziesiętny 2 5 2 2 2" xfId="1097"/>
    <cellStyle name="Dziesiętny 2 5 2 2 2 2" xfId="3235"/>
    <cellStyle name="Dziesiętny 2 5 2 2 3" xfId="1098"/>
    <cellStyle name="Dziesiętny 2 5 2 2 3 2" xfId="3236"/>
    <cellStyle name="Dziesiętny 2 5 2 2 4" xfId="3234"/>
    <cellStyle name="Dziesiętny 2 5 2 3" xfId="1099"/>
    <cellStyle name="Dziesiętny 2 5 2 3 2" xfId="1100"/>
    <cellStyle name="Dziesiętny 2 5 2 3 2 2" xfId="3238"/>
    <cellStyle name="Dziesiętny 2 5 2 3 3" xfId="1101"/>
    <cellStyle name="Dziesiętny 2 5 2 3 3 2" xfId="3239"/>
    <cellStyle name="Dziesiętny 2 5 2 3 4" xfId="3237"/>
    <cellStyle name="Dziesiętny 2 5 2 4" xfId="1102"/>
    <cellStyle name="Dziesiętny 2 5 2 4 2" xfId="1103"/>
    <cellStyle name="Dziesiętny 2 5 2 4 2 2" xfId="3241"/>
    <cellStyle name="Dziesiętny 2 5 2 4 3" xfId="1104"/>
    <cellStyle name="Dziesiętny 2 5 2 4 3 2" xfId="3242"/>
    <cellStyle name="Dziesiętny 2 5 2 4 4" xfId="3240"/>
    <cellStyle name="Dziesiętny 2 5 2 5" xfId="1105"/>
    <cellStyle name="Dziesiętny 2 5 2 5 2" xfId="3243"/>
    <cellStyle name="Dziesiętny 2 5 2 6" xfId="1106"/>
    <cellStyle name="Dziesiętny 2 5 2 6 2" xfId="3244"/>
    <cellStyle name="Dziesiętny 2 5 2 7" xfId="3233"/>
    <cellStyle name="Dziesiętny 2 5 3" xfId="1107"/>
    <cellStyle name="Dziesiętny 2 5 3 2" xfId="1108"/>
    <cellStyle name="Dziesiętny 2 5 3 2 2" xfId="3246"/>
    <cellStyle name="Dziesiętny 2 5 3 3" xfId="1109"/>
    <cellStyle name="Dziesiętny 2 5 3 3 2" xfId="3247"/>
    <cellStyle name="Dziesiętny 2 5 3 4" xfId="3245"/>
    <cellStyle name="Dziesiętny 2 5 4" xfId="1110"/>
    <cellStyle name="Dziesiętny 2 5 4 2" xfId="1111"/>
    <cellStyle name="Dziesiętny 2 5 4 2 2" xfId="3249"/>
    <cellStyle name="Dziesiętny 2 5 4 3" xfId="1112"/>
    <cellStyle name="Dziesiętny 2 5 4 3 2" xfId="3250"/>
    <cellStyle name="Dziesiętny 2 5 4 4" xfId="3248"/>
    <cellStyle name="Dziesiętny 2 5 5" xfId="1113"/>
    <cellStyle name="Dziesiętny 2 5 5 2" xfId="1114"/>
    <cellStyle name="Dziesiętny 2 5 5 2 2" xfId="3252"/>
    <cellStyle name="Dziesiętny 2 5 5 3" xfId="1115"/>
    <cellStyle name="Dziesiętny 2 5 5 3 2" xfId="3253"/>
    <cellStyle name="Dziesiętny 2 5 5 4" xfId="3251"/>
    <cellStyle name="Dziesiętny 2 5 6" xfId="1116"/>
    <cellStyle name="Dziesiętny 2 5 6 2" xfId="3254"/>
    <cellStyle name="Dziesiętny 2 5 7" xfId="1117"/>
    <cellStyle name="Dziesiętny 2 5 7 2" xfId="3255"/>
    <cellStyle name="Dziesiętny 2 5 8" xfId="3232"/>
    <cellStyle name="Dziesiętny 2 6" xfId="1118"/>
    <cellStyle name="Dziesiętny 2 6 2" xfId="1119"/>
    <cellStyle name="Dziesiętny 2 6 2 2" xfId="1120"/>
    <cellStyle name="Dziesiętny 2 6 2 2 2" xfId="1121"/>
    <cellStyle name="Dziesiętny 2 6 2 2 2 2" xfId="3259"/>
    <cellStyle name="Dziesiętny 2 6 2 2 3" xfId="1122"/>
    <cellStyle name="Dziesiętny 2 6 2 2 3 2" xfId="3260"/>
    <cellStyle name="Dziesiętny 2 6 2 2 4" xfId="3258"/>
    <cellStyle name="Dziesiętny 2 6 2 3" xfId="1123"/>
    <cellStyle name="Dziesiętny 2 6 2 3 2" xfId="1124"/>
    <cellStyle name="Dziesiętny 2 6 2 3 2 2" xfId="3262"/>
    <cellStyle name="Dziesiętny 2 6 2 3 3" xfId="1125"/>
    <cellStyle name="Dziesiętny 2 6 2 3 3 2" xfId="3263"/>
    <cellStyle name="Dziesiętny 2 6 2 3 4" xfId="3261"/>
    <cellStyle name="Dziesiętny 2 6 2 4" xfId="1126"/>
    <cellStyle name="Dziesiętny 2 6 2 4 2" xfId="1127"/>
    <cellStyle name="Dziesiętny 2 6 2 4 2 2" xfId="3265"/>
    <cellStyle name="Dziesiętny 2 6 2 4 3" xfId="1128"/>
    <cellStyle name="Dziesiętny 2 6 2 4 3 2" xfId="3266"/>
    <cellStyle name="Dziesiętny 2 6 2 4 4" xfId="3264"/>
    <cellStyle name="Dziesiętny 2 6 2 5" xfId="1129"/>
    <cellStyle name="Dziesiętny 2 6 2 5 2" xfId="3267"/>
    <cellStyle name="Dziesiętny 2 6 2 6" xfId="1130"/>
    <cellStyle name="Dziesiętny 2 6 2 6 2" xfId="3268"/>
    <cellStyle name="Dziesiętny 2 6 2 7" xfId="3257"/>
    <cellStyle name="Dziesiętny 2 6 3" xfId="1131"/>
    <cellStyle name="Dziesiętny 2 6 3 2" xfId="1132"/>
    <cellStyle name="Dziesiętny 2 6 3 2 2" xfId="3270"/>
    <cellStyle name="Dziesiętny 2 6 3 3" xfId="1133"/>
    <cellStyle name="Dziesiętny 2 6 3 3 2" xfId="3271"/>
    <cellStyle name="Dziesiętny 2 6 3 4" xfId="3269"/>
    <cellStyle name="Dziesiętny 2 6 4" xfId="1134"/>
    <cellStyle name="Dziesiętny 2 6 4 2" xfId="1135"/>
    <cellStyle name="Dziesiętny 2 6 4 2 2" xfId="3273"/>
    <cellStyle name="Dziesiętny 2 6 4 3" xfId="1136"/>
    <cellStyle name="Dziesiętny 2 6 4 3 2" xfId="3274"/>
    <cellStyle name="Dziesiętny 2 6 4 4" xfId="3272"/>
    <cellStyle name="Dziesiętny 2 6 5" xfId="1137"/>
    <cellStyle name="Dziesiętny 2 6 5 2" xfId="1138"/>
    <cellStyle name="Dziesiętny 2 6 5 2 2" xfId="3276"/>
    <cellStyle name="Dziesiętny 2 6 5 3" xfId="1139"/>
    <cellStyle name="Dziesiętny 2 6 5 3 2" xfId="3277"/>
    <cellStyle name="Dziesiętny 2 6 5 4" xfId="3275"/>
    <cellStyle name="Dziesiętny 2 6 6" xfId="1140"/>
    <cellStyle name="Dziesiętny 2 6 6 2" xfId="3278"/>
    <cellStyle name="Dziesiętny 2 6 7" xfId="1141"/>
    <cellStyle name="Dziesiętny 2 6 7 2" xfId="3279"/>
    <cellStyle name="Dziesiętny 2 6 8" xfId="3256"/>
    <cellStyle name="Dziesiętny 2 7" xfId="1142"/>
    <cellStyle name="Dziesiętny 2 7 2" xfId="1143"/>
    <cellStyle name="Dziesiętny 2 7 2 2" xfId="1144"/>
    <cellStyle name="Dziesiętny 2 7 2 2 2" xfId="1145"/>
    <cellStyle name="Dziesiętny 2 7 2 2 2 2" xfId="3283"/>
    <cellStyle name="Dziesiętny 2 7 2 2 3" xfId="1146"/>
    <cellStyle name="Dziesiętny 2 7 2 2 3 2" xfId="3284"/>
    <cellStyle name="Dziesiętny 2 7 2 2 4" xfId="3282"/>
    <cellStyle name="Dziesiętny 2 7 2 3" xfId="1147"/>
    <cellStyle name="Dziesiętny 2 7 2 3 2" xfId="1148"/>
    <cellStyle name="Dziesiętny 2 7 2 3 2 2" xfId="3286"/>
    <cellStyle name="Dziesiętny 2 7 2 3 3" xfId="1149"/>
    <cellStyle name="Dziesiętny 2 7 2 3 3 2" xfId="3287"/>
    <cellStyle name="Dziesiętny 2 7 2 3 4" xfId="3285"/>
    <cellStyle name="Dziesiętny 2 7 2 4" xfId="1150"/>
    <cellStyle name="Dziesiętny 2 7 2 4 2" xfId="1151"/>
    <cellStyle name="Dziesiętny 2 7 2 4 2 2" xfId="3289"/>
    <cellStyle name="Dziesiętny 2 7 2 4 3" xfId="1152"/>
    <cellStyle name="Dziesiętny 2 7 2 4 3 2" xfId="3290"/>
    <cellStyle name="Dziesiętny 2 7 2 4 4" xfId="3288"/>
    <cellStyle name="Dziesiętny 2 7 2 5" xfId="1153"/>
    <cellStyle name="Dziesiętny 2 7 2 5 2" xfId="3291"/>
    <cellStyle name="Dziesiętny 2 7 2 6" xfId="1154"/>
    <cellStyle name="Dziesiętny 2 7 2 6 2" xfId="3292"/>
    <cellStyle name="Dziesiętny 2 7 2 7" xfId="3281"/>
    <cellStyle name="Dziesiętny 2 7 3" xfId="1155"/>
    <cellStyle name="Dziesiętny 2 7 3 2" xfId="1156"/>
    <cellStyle name="Dziesiętny 2 7 3 2 2" xfId="3294"/>
    <cellStyle name="Dziesiętny 2 7 3 3" xfId="1157"/>
    <cellStyle name="Dziesiętny 2 7 3 3 2" xfId="3295"/>
    <cellStyle name="Dziesiętny 2 7 3 4" xfId="3293"/>
    <cellStyle name="Dziesiętny 2 7 4" xfId="1158"/>
    <cellStyle name="Dziesiętny 2 7 4 2" xfId="1159"/>
    <cellStyle name="Dziesiętny 2 7 4 2 2" xfId="3297"/>
    <cellStyle name="Dziesiętny 2 7 4 3" xfId="1160"/>
    <cellStyle name="Dziesiętny 2 7 4 3 2" xfId="3298"/>
    <cellStyle name="Dziesiętny 2 7 4 4" xfId="3296"/>
    <cellStyle name="Dziesiętny 2 7 5" xfId="1161"/>
    <cellStyle name="Dziesiętny 2 7 5 2" xfId="1162"/>
    <cellStyle name="Dziesiętny 2 7 5 2 2" xfId="3300"/>
    <cellStyle name="Dziesiętny 2 7 5 3" xfId="1163"/>
    <cellStyle name="Dziesiętny 2 7 5 3 2" xfId="3301"/>
    <cellStyle name="Dziesiętny 2 7 5 4" xfId="3299"/>
    <cellStyle name="Dziesiętny 2 7 6" xfId="1164"/>
    <cellStyle name="Dziesiętny 2 7 6 2" xfId="3302"/>
    <cellStyle name="Dziesiętny 2 7 7" xfId="1165"/>
    <cellStyle name="Dziesiętny 2 7 7 2" xfId="3303"/>
    <cellStyle name="Dziesiętny 2 7 8" xfId="3280"/>
    <cellStyle name="Dziesiętny 2 8" xfId="1166"/>
    <cellStyle name="Dziesiętny 2 8 2" xfId="1167"/>
    <cellStyle name="Dziesiętny 2 8 2 2" xfId="1168"/>
    <cellStyle name="Dziesiętny 2 8 2 2 2" xfId="1169"/>
    <cellStyle name="Dziesiętny 2 8 2 2 2 2" xfId="3307"/>
    <cellStyle name="Dziesiętny 2 8 2 2 3" xfId="1170"/>
    <cellStyle name="Dziesiętny 2 8 2 2 3 2" xfId="3308"/>
    <cellStyle name="Dziesiętny 2 8 2 2 4" xfId="3306"/>
    <cellStyle name="Dziesiętny 2 8 2 3" xfId="1171"/>
    <cellStyle name="Dziesiętny 2 8 2 3 2" xfId="1172"/>
    <cellStyle name="Dziesiętny 2 8 2 3 2 2" xfId="3310"/>
    <cellStyle name="Dziesiętny 2 8 2 3 3" xfId="1173"/>
    <cellStyle name="Dziesiętny 2 8 2 3 3 2" xfId="3311"/>
    <cellStyle name="Dziesiętny 2 8 2 3 4" xfId="3309"/>
    <cellStyle name="Dziesiętny 2 8 2 4" xfId="1174"/>
    <cellStyle name="Dziesiętny 2 8 2 4 2" xfId="1175"/>
    <cellStyle name="Dziesiętny 2 8 2 4 2 2" xfId="3313"/>
    <cellStyle name="Dziesiętny 2 8 2 4 3" xfId="1176"/>
    <cellStyle name="Dziesiętny 2 8 2 4 3 2" xfId="3314"/>
    <cellStyle name="Dziesiętny 2 8 2 4 4" xfId="3312"/>
    <cellStyle name="Dziesiętny 2 8 2 5" xfId="1177"/>
    <cellStyle name="Dziesiętny 2 8 2 5 2" xfId="3315"/>
    <cellStyle name="Dziesiętny 2 8 2 6" xfId="1178"/>
    <cellStyle name="Dziesiętny 2 8 2 6 2" xfId="3316"/>
    <cellStyle name="Dziesiętny 2 8 2 7" xfId="3305"/>
    <cellStyle name="Dziesiętny 2 8 3" xfId="1179"/>
    <cellStyle name="Dziesiętny 2 8 3 2" xfId="1180"/>
    <cellStyle name="Dziesiętny 2 8 3 2 2" xfId="3318"/>
    <cellStyle name="Dziesiętny 2 8 3 3" xfId="1181"/>
    <cellStyle name="Dziesiętny 2 8 3 3 2" xfId="3319"/>
    <cellStyle name="Dziesiętny 2 8 3 4" xfId="3317"/>
    <cellStyle name="Dziesiętny 2 8 4" xfId="1182"/>
    <cellStyle name="Dziesiętny 2 8 4 2" xfId="1183"/>
    <cellStyle name="Dziesiętny 2 8 4 2 2" xfId="3321"/>
    <cellStyle name="Dziesiętny 2 8 4 3" xfId="1184"/>
    <cellStyle name="Dziesiętny 2 8 4 3 2" xfId="3322"/>
    <cellStyle name="Dziesiętny 2 8 4 4" xfId="3320"/>
    <cellStyle name="Dziesiętny 2 8 5" xfId="1185"/>
    <cellStyle name="Dziesiętny 2 8 5 2" xfId="1186"/>
    <cellStyle name="Dziesiętny 2 8 5 2 2" xfId="3324"/>
    <cellStyle name="Dziesiętny 2 8 5 3" xfId="1187"/>
    <cellStyle name="Dziesiętny 2 8 5 3 2" xfId="3325"/>
    <cellStyle name="Dziesiętny 2 8 5 4" xfId="3323"/>
    <cellStyle name="Dziesiętny 2 8 6" xfId="1188"/>
    <cellStyle name="Dziesiętny 2 8 6 2" xfId="3326"/>
    <cellStyle name="Dziesiętny 2 8 7" xfId="1189"/>
    <cellStyle name="Dziesiętny 2 8 7 2" xfId="3327"/>
    <cellStyle name="Dziesiętny 2 8 8" xfId="3304"/>
    <cellStyle name="Dziesiętny 2 9" xfId="1190"/>
    <cellStyle name="Dziesiętny 2 9 2" xfId="1191"/>
    <cellStyle name="Dziesiętny 2 9 2 2" xfId="1192"/>
    <cellStyle name="Dziesiętny 2 9 2 2 2" xfId="1193"/>
    <cellStyle name="Dziesiętny 2 9 2 2 2 2" xfId="3331"/>
    <cellStyle name="Dziesiętny 2 9 2 2 3" xfId="1194"/>
    <cellStyle name="Dziesiętny 2 9 2 2 3 2" xfId="3332"/>
    <cellStyle name="Dziesiętny 2 9 2 2 4" xfId="3330"/>
    <cellStyle name="Dziesiętny 2 9 2 3" xfId="1195"/>
    <cellStyle name="Dziesiętny 2 9 2 3 2" xfId="1196"/>
    <cellStyle name="Dziesiętny 2 9 2 3 2 2" xfId="3334"/>
    <cellStyle name="Dziesiętny 2 9 2 3 3" xfId="1197"/>
    <cellStyle name="Dziesiętny 2 9 2 3 3 2" xfId="3335"/>
    <cellStyle name="Dziesiętny 2 9 2 3 4" xfId="3333"/>
    <cellStyle name="Dziesiętny 2 9 2 4" xfId="1198"/>
    <cellStyle name="Dziesiętny 2 9 2 4 2" xfId="1199"/>
    <cellStyle name="Dziesiętny 2 9 2 4 2 2" xfId="3337"/>
    <cellStyle name="Dziesiętny 2 9 2 4 3" xfId="1200"/>
    <cellStyle name="Dziesiętny 2 9 2 4 3 2" xfId="3338"/>
    <cellStyle name="Dziesiętny 2 9 2 4 4" xfId="3336"/>
    <cellStyle name="Dziesiętny 2 9 2 5" xfId="1201"/>
    <cellStyle name="Dziesiętny 2 9 2 5 2" xfId="3339"/>
    <cellStyle name="Dziesiętny 2 9 2 6" xfId="1202"/>
    <cellStyle name="Dziesiętny 2 9 2 6 2" xfId="3340"/>
    <cellStyle name="Dziesiętny 2 9 2 7" xfId="3329"/>
    <cellStyle name="Dziesiętny 2 9 3" xfId="1203"/>
    <cellStyle name="Dziesiętny 2 9 3 2" xfId="1204"/>
    <cellStyle name="Dziesiętny 2 9 3 2 2" xfId="3342"/>
    <cellStyle name="Dziesiętny 2 9 3 3" xfId="1205"/>
    <cellStyle name="Dziesiętny 2 9 3 3 2" xfId="3343"/>
    <cellStyle name="Dziesiętny 2 9 3 4" xfId="3341"/>
    <cellStyle name="Dziesiętny 2 9 4" xfId="1206"/>
    <cellStyle name="Dziesiętny 2 9 4 2" xfId="1207"/>
    <cellStyle name="Dziesiętny 2 9 4 2 2" xfId="3345"/>
    <cellStyle name="Dziesiętny 2 9 4 3" xfId="1208"/>
    <cellStyle name="Dziesiętny 2 9 4 3 2" xfId="3346"/>
    <cellStyle name="Dziesiętny 2 9 4 4" xfId="3344"/>
    <cellStyle name="Dziesiętny 2 9 5" xfId="1209"/>
    <cellStyle name="Dziesiętny 2 9 5 2" xfId="1210"/>
    <cellStyle name="Dziesiętny 2 9 5 2 2" xfId="3348"/>
    <cellStyle name="Dziesiętny 2 9 5 3" xfId="1211"/>
    <cellStyle name="Dziesiętny 2 9 5 3 2" xfId="3349"/>
    <cellStyle name="Dziesiętny 2 9 5 4" xfId="3347"/>
    <cellStyle name="Dziesiętny 2 9 6" xfId="1212"/>
    <cellStyle name="Dziesiętny 2 9 6 2" xfId="3350"/>
    <cellStyle name="Dziesiętny 2 9 7" xfId="1213"/>
    <cellStyle name="Dziesiętny 2 9 7 2" xfId="3351"/>
    <cellStyle name="Dziesiętny 2 9 8" xfId="3328"/>
    <cellStyle name="Dziesiętny 3" xfId="1214"/>
    <cellStyle name="Dziesiętny 3 10" xfId="1215"/>
    <cellStyle name="Dziesiętny 3 10 2" xfId="1216"/>
    <cellStyle name="Dziesiętny 3 10 2 2" xfId="1217"/>
    <cellStyle name="Dziesiętny 3 10 2 2 2" xfId="1218"/>
    <cellStyle name="Dziesiętny 3 10 2 2 2 2" xfId="3356"/>
    <cellStyle name="Dziesiętny 3 10 2 2 3" xfId="1219"/>
    <cellStyle name="Dziesiętny 3 10 2 2 3 2" xfId="3357"/>
    <cellStyle name="Dziesiętny 3 10 2 2 4" xfId="3355"/>
    <cellStyle name="Dziesiętny 3 10 2 3" xfId="1220"/>
    <cellStyle name="Dziesiętny 3 10 2 3 2" xfId="1221"/>
    <cellStyle name="Dziesiętny 3 10 2 3 2 2" xfId="3359"/>
    <cellStyle name="Dziesiętny 3 10 2 3 3" xfId="1222"/>
    <cellStyle name="Dziesiętny 3 10 2 3 3 2" xfId="3360"/>
    <cellStyle name="Dziesiętny 3 10 2 3 4" xfId="3358"/>
    <cellStyle name="Dziesiętny 3 10 2 4" xfId="1223"/>
    <cellStyle name="Dziesiętny 3 10 2 4 2" xfId="1224"/>
    <cellStyle name="Dziesiętny 3 10 2 4 2 2" xfId="3362"/>
    <cellStyle name="Dziesiętny 3 10 2 4 3" xfId="1225"/>
    <cellStyle name="Dziesiętny 3 10 2 4 3 2" xfId="3363"/>
    <cellStyle name="Dziesiętny 3 10 2 4 4" xfId="3361"/>
    <cellStyle name="Dziesiętny 3 10 2 5" xfId="1226"/>
    <cellStyle name="Dziesiętny 3 10 2 5 2" xfId="3364"/>
    <cellStyle name="Dziesiętny 3 10 2 6" xfId="1227"/>
    <cellStyle name="Dziesiętny 3 10 2 6 2" xfId="3365"/>
    <cellStyle name="Dziesiętny 3 10 2 7" xfId="3354"/>
    <cellStyle name="Dziesiętny 3 10 3" xfId="1228"/>
    <cellStyle name="Dziesiętny 3 10 3 2" xfId="1229"/>
    <cellStyle name="Dziesiętny 3 10 3 2 2" xfId="3367"/>
    <cellStyle name="Dziesiętny 3 10 3 3" xfId="1230"/>
    <cellStyle name="Dziesiętny 3 10 3 3 2" xfId="3368"/>
    <cellStyle name="Dziesiętny 3 10 3 4" xfId="3366"/>
    <cellStyle name="Dziesiętny 3 10 4" xfId="1231"/>
    <cellStyle name="Dziesiętny 3 10 4 2" xfId="1232"/>
    <cellStyle name="Dziesiętny 3 10 4 2 2" xfId="3370"/>
    <cellStyle name="Dziesiętny 3 10 4 3" xfId="1233"/>
    <cellStyle name="Dziesiętny 3 10 4 3 2" xfId="3371"/>
    <cellStyle name="Dziesiętny 3 10 4 4" xfId="3369"/>
    <cellStyle name="Dziesiętny 3 10 5" xfId="1234"/>
    <cellStyle name="Dziesiętny 3 10 5 2" xfId="1235"/>
    <cellStyle name="Dziesiętny 3 10 5 2 2" xfId="3373"/>
    <cellStyle name="Dziesiętny 3 10 5 3" xfId="1236"/>
    <cellStyle name="Dziesiętny 3 10 5 3 2" xfId="3374"/>
    <cellStyle name="Dziesiętny 3 10 5 4" xfId="3372"/>
    <cellStyle name="Dziesiętny 3 10 6" xfId="1237"/>
    <cellStyle name="Dziesiętny 3 10 6 2" xfId="3375"/>
    <cellStyle name="Dziesiętny 3 10 7" xfId="1238"/>
    <cellStyle name="Dziesiętny 3 10 7 2" xfId="3376"/>
    <cellStyle name="Dziesiętny 3 10 8" xfId="3353"/>
    <cellStyle name="Dziesiętny 3 11" xfId="1239"/>
    <cellStyle name="Dziesiętny 3 11 2" xfId="1240"/>
    <cellStyle name="Dziesiętny 3 11 2 2" xfId="1241"/>
    <cellStyle name="Dziesiętny 3 11 2 2 2" xfId="1242"/>
    <cellStyle name="Dziesiętny 3 11 2 2 2 2" xfId="3380"/>
    <cellStyle name="Dziesiętny 3 11 2 2 3" xfId="1243"/>
    <cellStyle name="Dziesiętny 3 11 2 2 3 2" xfId="3381"/>
    <cellStyle name="Dziesiętny 3 11 2 2 4" xfId="3379"/>
    <cellStyle name="Dziesiętny 3 11 2 3" xfId="1244"/>
    <cellStyle name="Dziesiętny 3 11 2 3 2" xfId="1245"/>
    <cellStyle name="Dziesiętny 3 11 2 3 2 2" xfId="3383"/>
    <cellStyle name="Dziesiętny 3 11 2 3 3" xfId="1246"/>
    <cellStyle name="Dziesiętny 3 11 2 3 3 2" xfId="3384"/>
    <cellStyle name="Dziesiętny 3 11 2 3 4" xfId="3382"/>
    <cellStyle name="Dziesiętny 3 11 2 4" xfId="1247"/>
    <cellStyle name="Dziesiętny 3 11 2 4 2" xfId="1248"/>
    <cellStyle name="Dziesiętny 3 11 2 4 2 2" xfId="3386"/>
    <cellStyle name="Dziesiętny 3 11 2 4 3" xfId="1249"/>
    <cellStyle name="Dziesiętny 3 11 2 4 3 2" xfId="3387"/>
    <cellStyle name="Dziesiętny 3 11 2 4 4" xfId="3385"/>
    <cellStyle name="Dziesiętny 3 11 2 5" xfId="1250"/>
    <cellStyle name="Dziesiętny 3 11 2 5 2" xfId="3388"/>
    <cellStyle name="Dziesiętny 3 11 2 6" xfId="1251"/>
    <cellStyle name="Dziesiętny 3 11 2 6 2" xfId="3389"/>
    <cellStyle name="Dziesiętny 3 11 2 7" xfId="3378"/>
    <cellStyle name="Dziesiętny 3 11 3" xfId="1252"/>
    <cellStyle name="Dziesiętny 3 11 3 2" xfId="1253"/>
    <cellStyle name="Dziesiętny 3 11 3 2 2" xfId="3391"/>
    <cellStyle name="Dziesiętny 3 11 3 3" xfId="1254"/>
    <cellStyle name="Dziesiętny 3 11 3 3 2" xfId="3392"/>
    <cellStyle name="Dziesiętny 3 11 3 4" xfId="3390"/>
    <cellStyle name="Dziesiętny 3 11 4" xfId="1255"/>
    <cellStyle name="Dziesiętny 3 11 4 2" xfId="1256"/>
    <cellStyle name="Dziesiętny 3 11 4 2 2" xfId="3394"/>
    <cellStyle name="Dziesiętny 3 11 4 3" xfId="1257"/>
    <cellStyle name="Dziesiętny 3 11 4 3 2" xfId="3395"/>
    <cellStyle name="Dziesiętny 3 11 4 4" xfId="3393"/>
    <cellStyle name="Dziesiętny 3 11 5" xfId="1258"/>
    <cellStyle name="Dziesiętny 3 11 5 2" xfId="1259"/>
    <cellStyle name="Dziesiętny 3 11 5 2 2" xfId="3397"/>
    <cellStyle name="Dziesiętny 3 11 5 3" xfId="1260"/>
    <cellStyle name="Dziesiętny 3 11 5 3 2" xfId="3398"/>
    <cellStyle name="Dziesiętny 3 11 5 4" xfId="3396"/>
    <cellStyle name="Dziesiętny 3 11 6" xfId="1261"/>
    <cellStyle name="Dziesiętny 3 11 6 2" xfId="3399"/>
    <cellStyle name="Dziesiętny 3 11 7" xfId="1262"/>
    <cellStyle name="Dziesiętny 3 11 7 2" xfId="3400"/>
    <cellStyle name="Dziesiętny 3 11 8" xfId="3377"/>
    <cellStyle name="Dziesiętny 3 12" xfId="1263"/>
    <cellStyle name="Dziesiętny 3 12 2" xfId="1264"/>
    <cellStyle name="Dziesiętny 3 12 2 2" xfId="1265"/>
    <cellStyle name="Dziesiętny 3 12 2 2 2" xfId="3403"/>
    <cellStyle name="Dziesiętny 3 12 2 3" xfId="1266"/>
    <cellStyle name="Dziesiętny 3 12 2 3 2" xfId="3404"/>
    <cellStyle name="Dziesiętny 3 12 2 4" xfId="3402"/>
    <cellStyle name="Dziesiętny 3 12 3" xfId="1267"/>
    <cellStyle name="Dziesiętny 3 12 3 2" xfId="1268"/>
    <cellStyle name="Dziesiętny 3 12 3 2 2" xfId="3406"/>
    <cellStyle name="Dziesiętny 3 12 3 3" xfId="1269"/>
    <cellStyle name="Dziesiętny 3 12 3 3 2" xfId="3407"/>
    <cellStyle name="Dziesiętny 3 12 3 4" xfId="3405"/>
    <cellStyle name="Dziesiętny 3 12 4" xfId="1270"/>
    <cellStyle name="Dziesiętny 3 12 4 2" xfId="1271"/>
    <cellStyle name="Dziesiętny 3 12 4 2 2" xfId="3409"/>
    <cellStyle name="Dziesiętny 3 12 4 3" xfId="1272"/>
    <cellStyle name="Dziesiętny 3 12 4 3 2" xfId="3410"/>
    <cellStyle name="Dziesiętny 3 12 4 4" xfId="3408"/>
    <cellStyle name="Dziesiętny 3 12 5" xfId="1273"/>
    <cellStyle name="Dziesiętny 3 12 5 2" xfId="3411"/>
    <cellStyle name="Dziesiętny 3 12 6" xfId="1274"/>
    <cellStyle name="Dziesiętny 3 12 6 2" xfId="3412"/>
    <cellStyle name="Dziesiętny 3 12 7" xfId="3401"/>
    <cellStyle name="Dziesiętny 3 13" xfId="1275"/>
    <cellStyle name="Dziesiętny 3 13 2" xfId="1276"/>
    <cellStyle name="Dziesiętny 3 13 2 2" xfId="1277"/>
    <cellStyle name="Dziesiętny 3 13 2 2 2" xfId="3415"/>
    <cellStyle name="Dziesiętny 3 13 2 3" xfId="1278"/>
    <cellStyle name="Dziesiętny 3 13 2 3 2" xfId="3416"/>
    <cellStyle name="Dziesiętny 3 13 2 4" xfId="3414"/>
    <cellStyle name="Dziesiętny 3 13 3" xfId="1279"/>
    <cellStyle name="Dziesiętny 3 13 3 2" xfId="1280"/>
    <cellStyle name="Dziesiętny 3 13 3 2 2" xfId="3418"/>
    <cellStyle name="Dziesiętny 3 13 3 3" xfId="1281"/>
    <cellStyle name="Dziesiętny 3 13 3 3 2" xfId="3419"/>
    <cellStyle name="Dziesiętny 3 13 3 4" xfId="3417"/>
    <cellStyle name="Dziesiętny 3 13 4" xfId="1282"/>
    <cellStyle name="Dziesiętny 3 13 4 2" xfId="1283"/>
    <cellStyle name="Dziesiętny 3 13 4 2 2" xfId="3421"/>
    <cellStyle name="Dziesiętny 3 13 4 3" xfId="1284"/>
    <cellStyle name="Dziesiętny 3 13 4 3 2" xfId="3422"/>
    <cellStyle name="Dziesiętny 3 13 4 4" xfId="3420"/>
    <cellStyle name="Dziesiętny 3 13 5" xfId="1285"/>
    <cellStyle name="Dziesiętny 3 13 5 2" xfId="3423"/>
    <cellStyle name="Dziesiętny 3 13 6" xfId="1286"/>
    <cellStyle name="Dziesiętny 3 13 6 2" xfId="3424"/>
    <cellStyle name="Dziesiętny 3 13 7" xfId="3413"/>
    <cellStyle name="Dziesiętny 3 14" xfId="1287"/>
    <cellStyle name="Dziesiętny 3 14 2" xfId="1288"/>
    <cellStyle name="Dziesiętny 3 14 2 2" xfId="1289"/>
    <cellStyle name="Dziesiętny 3 14 2 2 2" xfId="3427"/>
    <cellStyle name="Dziesiętny 3 14 2 3" xfId="1290"/>
    <cellStyle name="Dziesiętny 3 14 2 3 2" xfId="3428"/>
    <cellStyle name="Dziesiętny 3 14 2 4" xfId="3426"/>
    <cellStyle name="Dziesiętny 3 14 3" xfId="1291"/>
    <cellStyle name="Dziesiętny 3 14 3 2" xfId="1292"/>
    <cellStyle name="Dziesiętny 3 14 3 2 2" xfId="3430"/>
    <cellStyle name="Dziesiętny 3 14 3 3" xfId="1293"/>
    <cellStyle name="Dziesiętny 3 14 3 3 2" xfId="3431"/>
    <cellStyle name="Dziesiętny 3 14 3 4" xfId="3429"/>
    <cellStyle name="Dziesiętny 3 14 4" xfId="1294"/>
    <cellStyle name="Dziesiętny 3 14 4 2" xfId="1295"/>
    <cellStyle name="Dziesiętny 3 14 4 2 2" xfId="3433"/>
    <cellStyle name="Dziesiętny 3 14 4 3" xfId="1296"/>
    <cellStyle name="Dziesiętny 3 14 4 3 2" xfId="3434"/>
    <cellStyle name="Dziesiętny 3 14 4 4" xfId="3432"/>
    <cellStyle name="Dziesiętny 3 14 5" xfId="1297"/>
    <cellStyle name="Dziesiętny 3 14 5 2" xfId="3435"/>
    <cellStyle name="Dziesiętny 3 14 6" xfId="1298"/>
    <cellStyle name="Dziesiętny 3 14 6 2" xfId="3436"/>
    <cellStyle name="Dziesiętny 3 14 7" xfId="3425"/>
    <cellStyle name="Dziesiętny 3 15" xfId="1299"/>
    <cellStyle name="Dziesiętny 3 15 2" xfId="1300"/>
    <cellStyle name="Dziesiętny 3 15 2 2" xfId="3438"/>
    <cellStyle name="Dziesiętny 3 15 3" xfId="1301"/>
    <cellStyle name="Dziesiętny 3 15 3 2" xfId="3439"/>
    <cellStyle name="Dziesiętny 3 15 4" xfId="3437"/>
    <cellStyle name="Dziesiętny 3 16" xfId="1302"/>
    <cellStyle name="Dziesiętny 3 16 2" xfId="1303"/>
    <cellStyle name="Dziesiętny 3 16 2 2" xfId="3441"/>
    <cellStyle name="Dziesiętny 3 16 3" xfId="1304"/>
    <cellStyle name="Dziesiętny 3 16 3 2" xfId="3442"/>
    <cellStyle name="Dziesiętny 3 16 4" xfId="3440"/>
    <cellStyle name="Dziesiętny 3 17" xfId="1305"/>
    <cellStyle name="Dziesiętny 3 17 2" xfId="1306"/>
    <cellStyle name="Dziesiętny 3 17 2 2" xfId="3444"/>
    <cellStyle name="Dziesiętny 3 17 3" xfId="1307"/>
    <cellStyle name="Dziesiętny 3 17 3 2" xfId="3445"/>
    <cellStyle name="Dziesiętny 3 17 4" xfId="3443"/>
    <cellStyle name="Dziesiętny 3 18" xfId="1308"/>
    <cellStyle name="Dziesiętny 3 18 2" xfId="1309"/>
    <cellStyle name="Dziesiętny 3 18 2 2" xfId="3447"/>
    <cellStyle name="Dziesiętny 3 18 3" xfId="1310"/>
    <cellStyle name="Dziesiętny 3 18 3 2" xfId="3448"/>
    <cellStyle name="Dziesiętny 3 18 4" xfId="3446"/>
    <cellStyle name="Dziesiętny 3 19" xfId="1311"/>
    <cellStyle name="Dziesiętny 3 19 2" xfId="1312"/>
    <cellStyle name="Dziesiętny 3 19 2 2" xfId="3450"/>
    <cellStyle name="Dziesiętny 3 19 3" xfId="1313"/>
    <cellStyle name="Dziesiętny 3 19 3 2" xfId="3451"/>
    <cellStyle name="Dziesiętny 3 19 4" xfId="3449"/>
    <cellStyle name="Dziesiętny 3 2" xfId="1314"/>
    <cellStyle name="Dziesiętny 3 2 2" xfId="1315"/>
    <cellStyle name="Dziesiętny 3 2 2 2" xfId="1316"/>
    <cellStyle name="Dziesiętny 3 2 2 2 2" xfId="1317"/>
    <cellStyle name="Dziesiętny 3 2 2 2 2 2" xfId="3455"/>
    <cellStyle name="Dziesiętny 3 2 2 2 3" xfId="1318"/>
    <cellStyle name="Dziesiętny 3 2 2 2 3 2" xfId="3456"/>
    <cellStyle name="Dziesiętny 3 2 2 2 4" xfId="3454"/>
    <cellStyle name="Dziesiętny 3 2 2 3" xfId="1319"/>
    <cellStyle name="Dziesiętny 3 2 2 3 2" xfId="1320"/>
    <cellStyle name="Dziesiętny 3 2 2 3 2 2" xfId="3458"/>
    <cellStyle name="Dziesiętny 3 2 2 3 3" xfId="1321"/>
    <cellStyle name="Dziesiętny 3 2 2 3 3 2" xfId="3459"/>
    <cellStyle name="Dziesiętny 3 2 2 3 4" xfId="3457"/>
    <cellStyle name="Dziesiętny 3 2 2 4" xfId="1322"/>
    <cellStyle name="Dziesiętny 3 2 2 4 2" xfId="1323"/>
    <cellStyle name="Dziesiętny 3 2 2 4 2 2" xfId="3461"/>
    <cellStyle name="Dziesiętny 3 2 2 4 3" xfId="1324"/>
    <cellStyle name="Dziesiętny 3 2 2 4 3 2" xfId="3462"/>
    <cellStyle name="Dziesiętny 3 2 2 4 4" xfId="3460"/>
    <cellStyle name="Dziesiętny 3 2 2 5" xfId="1325"/>
    <cellStyle name="Dziesiętny 3 2 2 5 2" xfId="3463"/>
    <cellStyle name="Dziesiętny 3 2 2 6" xfId="1326"/>
    <cellStyle name="Dziesiętny 3 2 2 6 2" xfId="3464"/>
    <cellStyle name="Dziesiętny 3 2 2 7" xfId="3453"/>
    <cellStyle name="Dziesiętny 3 2 3" xfId="1327"/>
    <cellStyle name="Dziesiętny 3 2 3 2" xfId="1328"/>
    <cellStyle name="Dziesiętny 3 2 3 2 2" xfId="3466"/>
    <cellStyle name="Dziesiętny 3 2 3 3" xfId="1329"/>
    <cellStyle name="Dziesiętny 3 2 3 3 2" xfId="3467"/>
    <cellStyle name="Dziesiętny 3 2 3 4" xfId="3465"/>
    <cellStyle name="Dziesiętny 3 2 4" xfId="1330"/>
    <cellStyle name="Dziesiętny 3 2 4 2" xfId="1331"/>
    <cellStyle name="Dziesiętny 3 2 4 2 2" xfId="3469"/>
    <cellStyle name="Dziesiętny 3 2 4 3" xfId="1332"/>
    <cellStyle name="Dziesiętny 3 2 4 3 2" xfId="3470"/>
    <cellStyle name="Dziesiętny 3 2 4 4" xfId="3468"/>
    <cellStyle name="Dziesiętny 3 2 5" xfId="1333"/>
    <cellStyle name="Dziesiętny 3 2 5 2" xfId="1334"/>
    <cellStyle name="Dziesiętny 3 2 5 2 2" xfId="3472"/>
    <cellStyle name="Dziesiętny 3 2 5 3" xfId="1335"/>
    <cellStyle name="Dziesiętny 3 2 5 3 2" xfId="3473"/>
    <cellStyle name="Dziesiętny 3 2 5 4" xfId="3471"/>
    <cellStyle name="Dziesiętny 3 2 6" xfId="1336"/>
    <cellStyle name="Dziesiętny 3 2 6 2" xfId="3474"/>
    <cellStyle name="Dziesiętny 3 2 7" xfId="1337"/>
    <cellStyle name="Dziesiętny 3 2 7 2" xfId="3475"/>
    <cellStyle name="Dziesiętny 3 2 8" xfId="3452"/>
    <cellStyle name="Dziesiętny 3 20" xfId="1338"/>
    <cellStyle name="Dziesiętny 3 20 2" xfId="1339"/>
    <cellStyle name="Dziesiętny 3 20 2 2" xfId="3477"/>
    <cellStyle name="Dziesiętny 3 20 3" xfId="1340"/>
    <cellStyle name="Dziesiętny 3 20 3 2" xfId="3478"/>
    <cellStyle name="Dziesiętny 3 20 4" xfId="3476"/>
    <cellStyle name="Dziesiętny 3 21" xfId="1341"/>
    <cellStyle name="Dziesiętny 3 21 2" xfId="1342"/>
    <cellStyle name="Dziesiętny 3 21 2 2" xfId="3480"/>
    <cellStyle name="Dziesiętny 3 21 3" xfId="1343"/>
    <cellStyle name="Dziesiętny 3 21 3 2" xfId="3481"/>
    <cellStyle name="Dziesiętny 3 21 4" xfId="3479"/>
    <cellStyle name="Dziesiętny 3 22" xfId="1344"/>
    <cellStyle name="Dziesiętny 3 22 2" xfId="3482"/>
    <cellStyle name="Dziesiętny 3 23" xfId="1345"/>
    <cellStyle name="Dziesiętny 3 23 2" xfId="3483"/>
    <cellStyle name="Dziesiętny 3 24" xfId="3352"/>
    <cellStyle name="Dziesiętny 3 3" xfId="1346"/>
    <cellStyle name="Dziesiętny 3 3 2" xfId="1347"/>
    <cellStyle name="Dziesiętny 3 3 2 2" xfId="1348"/>
    <cellStyle name="Dziesiętny 3 3 2 2 2" xfId="1349"/>
    <cellStyle name="Dziesiętny 3 3 2 2 2 2" xfId="3487"/>
    <cellStyle name="Dziesiętny 3 3 2 2 3" xfId="1350"/>
    <cellStyle name="Dziesiętny 3 3 2 2 3 2" xfId="3488"/>
    <cellStyle name="Dziesiętny 3 3 2 2 4" xfId="3486"/>
    <cellStyle name="Dziesiętny 3 3 2 3" xfId="1351"/>
    <cellStyle name="Dziesiętny 3 3 2 3 2" xfId="1352"/>
    <cellStyle name="Dziesiętny 3 3 2 3 2 2" xfId="3490"/>
    <cellStyle name="Dziesiętny 3 3 2 3 3" xfId="1353"/>
    <cellStyle name="Dziesiętny 3 3 2 3 3 2" xfId="3491"/>
    <cellStyle name="Dziesiętny 3 3 2 3 4" xfId="3489"/>
    <cellStyle name="Dziesiętny 3 3 2 4" xfId="1354"/>
    <cellStyle name="Dziesiętny 3 3 2 4 2" xfId="1355"/>
    <cellStyle name="Dziesiętny 3 3 2 4 2 2" xfId="3493"/>
    <cellStyle name="Dziesiętny 3 3 2 4 3" xfId="1356"/>
    <cellStyle name="Dziesiętny 3 3 2 4 3 2" xfId="3494"/>
    <cellStyle name="Dziesiętny 3 3 2 4 4" xfId="3492"/>
    <cellStyle name="Dziesiętny 3 3 2 5" xfId="1357"/>
    <cellStyle name="Dziesiętny 3 3 2 5 2" xfId="3495"/>
    <cellStyle name="Dziesiętny 3 3 2 6" xfId="1358"/>
    <cellStyle name="Dziesiętny 3 3 2 6 2" xfId="3496"/>
    <cellStyle name="Dziesiętny 3 3 2 7" xfId="3485"/>
    <cellStyle name="Dziesiętny 3 3 3" xfId="1359"/>
    <cellStyle name="Dziesiętny 3 3 3 2" xfId="1360"/>
    <cellStyle name="Dziesiętny 3 3 3 2 2" xfId="3498"/>
    <cellStyle name="Dziesiętny 3 3 3 3" xfId="1361"/>
    <cellStyle name="Dziesiętny 3 3 3 3 2" xfId="3499"/>
    <cellStyle name="Dziesiętny 3 3 3 4" xfId="3497"/>
    <cellStyle name="Dziesiętny 3 3 4" xfId="1362"/>
    <cellStyle name="Dziesiętny 3 3 4 2" xfId="1363"/>
    <cellStyle name="Dziesiętny 3 3 4 2 2" xfId="3501"/>
    <cellStyle name="Dziesiętny 3 3 4 3" xfId="1364"/>
    <cellStyle name="Dziesiętny 3 3 4 3 2" xfId="3502"/>
    <cellStyle name="Dziesiętny 3 3 4 4" xfId="3500"/>
    <cellStyle name="Dziesiętny 3 3 5" xfId="1365"/>
    <cellStyle name="Dziesiętny 3 3 5 2" xfId="1366"/>
    <cellStyle name="Dziesiętny 3 3 5 2 2" xfId="3504"/>
    <cellStyle name="Dziesiętny 3 3 5 3" xfId="1367"/>
    <cellStyle name="Dziesiętny 3 3 5 3 2" xfId="3505"/>
    <cellStyle name="Dziesiętny 3 3 5 4" xfId="3503"/>
    <cellStyle name="Dziesiętny 3 3 6" xfId="1368"/>
    <cellStyle name="Dziesiętny 3 3 6 2" xfId="3506"/>
    <cellStyle name="Dziesiętny 3 3 7" xfId="1369"/>
    <cellStyle name="Dziesiętny 3 3 7 2" xfId="3507"/>
    <cellStyle name="Dziesiętny 3 3 8" xfId="3484"/>
    <cellStyle name="Dziesiętny 3 4" xfId="1370"/>
    <cellStyle name="Dziesiętny 3 4 2" xfId="1371"/>
    <cellStyle name="Dziesiętny 3 4 2 2" xfId="1372"/>
    <cellStyle name="Dziesiętny 3 4 2 2 2" xfId="1373"/>
    <cellStyle name="Dziesiętny 3 4 2 2 2 2" xfId="3511"/>
    <cellStyle name="Dziesiętny 3 4 2 2 3" xfId="1374"/>
    <cellStyle name="Dziesiętny 3 4 2 2 3 2" xfId="3512"/>
    <cellStyle name="Dziesiętny 3 4 2 2 4" xfId="3510"/>
    <cellStyle name="Dziesiętny 3 4 2 3" xfId="1375"/>
    <cellStyle name="Dziesiętny 3 4 2 3 2" xfId="1376"/>
    <cellStyle name="Dziesiętny 3 4 2 3 2 2" xfId="3514"/>
    <cellStyle name="Dziesiętny 3 4 2 3 3" xfId="1377"/>
    <cellStyle name="Dziesiętny 3 4 2 3 3 2" xfId="3515"/>
    <cellStyle name="Dziesiętny 3 4 2 3 4" xfId="3513"/>
    <cellStyle name="Dziesiętny 3 4 2 4" xfId="1378"/>
    <cellStyle name="Dziesiętny 3 4 2 4 2" xfId="1379"/>
    <cellStyle name="Dziesiętny 3 4 2 4 2 2" xfId="3517"/>
    <cellStyle name="Dziesiętny 3 4 2 4 3" xfId="1380"/>
    <cellStyle name="Dziesiętny 3 4 2 4 3 2" xfId="3518"/>
    <cellStyle name="Dziesiętny 3 4 2 4 4" xfId="3516"/>
    <cellStyle name="Dziesiętny 3 4 2 5" xfId="1381"/>
    <cellStyle name="Dziesiętny 3 4 2 5 2" xfId="3519"/>
    <cellStyle name="Dziesiętny 3 4 2 6" xfId="1382"/>
    <cellStyle name="Dziesiętny 3 4 2 6 2" xfId="3520"/>
    <cellStyle name="Dziesiętny 3 4 2 7" xfId="3509"/>
    <cellStyle name="Dziesiętny 3 4 3" xfId="1383"/>
    <cellStyle name="Dziesiętny 3 4 3 2" xfId="1384"/>
    <cellStyle name="Dziesiętny 3 4 3 2 2" xfId="3522"/>
    <cellStyle name="Dziesiętny 3 4 3 3" xfId="1385"/>
    <cellStyle name="Dziesiętny 3 4 3 3 2" xfId="3523"/>
    <cellStyle name="Dziesiętny 3 4 3 4" xfId="3521"/>
    <cellStyle name="Dziesiętny 3 4 4" xfId="1386"/>
    <cellStyle name="Dziesiętny 3 4 4 2" xfId="1387"/>
    <cellStyle name="Dziesiętny 3 4 4 2 2" xfId="3525"/>
    <cellStyle name="Dziesiętny 3 4 4 3" xfId="1388"/>
    <cellStyle name="Dziesiętny 3 4 4 3 2" xfId="3526"/>
    <cellStyle name="Dziesiętny 3 4 4 4" xfId="3524"/>
    <cellStyle name="Dziesiętny 3 4 5" xfId="1389"/>
    <cellStyle name="Dziesiętny 3 4 5 2" xfId="1390"/>
    <cellStyle name="Dziesiętny 3 4 5 2 2" xfId="3528"/>
    <cellStyle name="Dziesiętny 3 4 5 3" xfId="1391"/>
    <cellStyle name="Dziesiętny 3 4 5 3 2" xfId="3529"/>
    <cellStyle name="Dziesiętny 3 4 5 4" xfId="3527"/>
    <cellStyle name="Dziesiętny 3 4 6" xfId="1392"/>
    <cellStyle name="Dziesiętny 3 4 6 2" xfId="3530"/>
    <cellStyle name="Dziesiętny 3 4 7" xfId="1393"/>
    <cellStyle name="Dziesiętny 3 4 7 2" xfId="3531"/>
    <cellStyle name="Dziesiętny 3 4 8" xfId="3508"/>
    <cellStyle name="Dziesiętny 3 5" xfId="1394"/>
    <cellStyle name="Dziesiętny 3 5 2" xfId="1395"/>
    <cellStyle name="Dziesiętny 3 5 2 2" xfId="1396"/>
    <cellStyle name="Dziesiętny 3 5 2 2 2" xfId="1397"/>
    <cellStyle name="Dziesiętny 3 5 2 2 2 2" xfId="3535"/>
    <cellStyle name="Dziesiętny 3 5 2 2 3" xfId="1398"/>
    <cellStyle name="Dziesiętny 3 5 2 2 3 2" xfId="3536"/>
    <cellStyle name="Dziesiętny 3 5 2 2 4" xfId="3534"/>
    <cellStyle name="Dziesiętny 3 5 2 3" xfId="1399"/>
    <cellStyle name="Dziesiętny 3 5 2 3 2" xfId="1400"/>
    <cellStyle name="Dziesiętny 3 5 2 3 2 2" xfId="3538"/>
    <cellStyle name="Dziesiętny 3 5 2 3 3" xfId="1401"/>
    <cellStyle name="Dziesiętny 3 5 2 3 3 2" xfId="3539"/>
    <cellStyle name="Dziesiętny 3 5 2 3 4" xfId="3537"/>
    <cellStyle name="Dziesiętny 3 5 2 4" xfId="1402"/>
    <cellStyle name="Dziesiętny 3 5 2 4 2" xfId="1403"/>
    <cellStyle name="Dziesiętny 3 5 2 4 2 2" xfId="3541"/>
    <cellStyle name="Dziesiętny 3 5 2 4 3" xfId="1404"/>
    <cellStyle name="Dziesiętny 3 5 2 4 3 2" xfId="3542"/>
    <cellStyle name="Dziesiętny 3 5 2 4 4" xfId="3540"/>
    <cellStyle name="Dziesiętny 3 5 2 5" xfId="1405"/>
    <cellStyle name="Dziesiętny 3 5 2 5 2" xfId="3543"/>
    <cellStyle name="Dziesiętny 3 5 2 6" xfId="1406"/>
    <cellStyle name="Dziesiętny 3 5 2 6 2" xfId="3544"/>
    <cellStyle name="Dziesiętny 3 5 2 7" xfId="3533"/>
    <cellStyle name="Dziesiętny 3 5 3" xfId="1407"/>
    <cellStyle name="Dziesiętny 3 5 3 2" xfId="1408"/>
    <cellStyle name="Dziesiętny 3 5 3 2 2" xfId="3546"/>
    <cellStyle name="Dziesiętny 3 5 3 3" xfId="1409"/>
    <cellStyle name="Dziesiętny 3 5 3 3 2" xfId="3547"/>
    <cellStyle name="Dziesiętny 3 5 3 4" xfId="3545"/>
    <cellStyle name="Dziesiętny 3 5 4" xfId="1410"/>
    <cellStyle name="Dziesiętny 3 5 4 2" xfId="1411"/>
    <cellStyle name="Dziesiętny 3 5 4 2 2" xfId="3549"/>
    <cellStyle name="Dziesiętny 3 5 4 3" xfId="1412"/>
    <cellStyle name="Dziesiętny 3 5 4 3 2" xfId="3550"/>
    <cellStyle name="Dziesiętny 3 5 4 4" xfId="3548"/>
    <cellStyle name="Dziesiętny 3 5 5" xfId="1413"/>
    <cellStyle name="Dziesiętny 3 5 5 2" xfId="1414"/>
    <cellStyle name="Dziesiętny 3 5 5 2 2" xfId="3552"/>
    <cellStyle name="Dziesiętny 3 5 5 3" xfId="1415"/>
    <cellStyle name="Dziesiętny 3 5 5 3 2" xfId="3553"/>
    <cellStyle name="Dziesiętny 3 5 5 4" xfId="3551"/>
    <cellStyle name="Dziesiętny 3 5 6" xfId="1416"/>
    <cellStyle name="Dziesiętny 3 5 6 2" xfId="3554"/>
    <cellStyle name="Dziesiętny 3 5 7" xfId="1417"/>
    <cellStyle name="Dziesiętny 3 5 7 2" xfId="3555"/>
    <cellStyle name="Dziesiętny 3 5 8" xfId="3532"/>
    <cellStyle name="Dziesiętny 3 6" xfId="1418"/>
    <cellStyle name="Dziesiętny 3 6 2" xfId="1419"/>
    <cellStyle name="Dziesiętny 3 6 2 2" xfId="1420"/>
    <cellStyle name="Dziesiętny 3 6 2 2 2" xfId="1421"/>
    <cellStyle name="Dziesiętny 3 6 2 2 2 2" xfId="3559"/>
    <cellStyle name="Dziesiętny 3 6 2 2 3" xfId="1422"/>
    <cellStyle name="Dziesiętny 3 6 2 2 3 2" xfId="3560"/>
    <cellStyle name="Dziesiętny 3 6 2 2 4" xfId="3558"/>
    <cellStyle name="Dziesiętny 3 6 2 3" xfId="1423"/>
    <cellStyle name="Dziesiętny 3 6 2 3 2" xfId="1424"/>
    <cellStyle name="Dziesiętny 3 6 2 3 2 2" xfId="3562"/>
    <cellStyle name="Dziesiętny 3 6 2 3 3" xfId="1425"/>
    <cellStyle name="Dziesiętny 3 6 2 3 3 2" xfId="3563"/>
    <cellStyle name="Dziesiętny 3 6 2 3 4" xfId="3561"/>
    <cellStyle name="Dziesiętny 3 6 2 4" xfId="1426"/>
    <cellStyle name="Dziesiętny 3 6 2 4 2" xfId="1427"/>
    <cellStyle name="Dziesiętny 3 6 2 4 2 2" xfId="3565"/>
    <cellStyle name="Dziesiętny 3 6 2 4 3" xfId="1428"/>
    <cellStyle name="Dziesiętny 3 6 2 4 3 2" xfId="3566"/>
    <cellStyle name="Dziesiętny 3 6 2 4 4" xfId="3564"/>
    <cellStyle name="Dziesiętny 3 6 2 5" xfId="1429"/>
    <cellStyle name="Dziesiętny 3 6 2 5 2" xfId="3567"/>
    <cellStyle name="Dziesiętny 3 6 2 6" xfId="1430"/>
    <cellStyle name="Dziesiętny 3 6 2 6 2" xfId="3568"/>
    <cellStyle name="Dziesiętny 3 6 2 7" xfId="3557"/>
    <cellStyle name="Dziesiętny 3 6 3" xfId="1431"/>
    <cellStyle name="Dziesiętny 3 6 3 2" xfId="1432"/>
    <cellStyle name="Dziesiętny 3 6 3 2 2" xfId="3570"/>
    <cellStyle name="Dziesiętny 3 6 3 3" xfId="1433"/>
    <cellStyle name="Dziesiętny 3 6 3 3 2" xfId="3571"/>
    <cellStyle name="Dziesiętny 3 6 3 4" xfId="3569"/>
    <cellStyle name="Dziesiętny 3 6 4" xfId="1434"/>
    <cellStyle name="Dziesiętny 3 6 4 2" xfId="1435"/>
    <cellStyle name="Dziesiętny 3 6 4 2 2" xfId="3573"/>
    <cellStyle name="Dziesiętny 3 6 4 3" xfId="1436"/>
    <cellStyle name="Dziesiętny 3 6 4 3 2" xfId="3574"/>
    <cellStyle name="Dziesiętny 3 6 4 4" xfId="3572"/>
    <cellStyle name="Dziesiętny 3 6 5" xfId="1437"/>
    <cellStyle name="Dziesiętny 3 6 5 2" xfId="1438"/>
    <cellStyle name="Dziesiętny 3 6 5 2 2" xfId="3576"/>
    <cellStyle name="Dziesiętny 3 6 5 3" xfId="1439"/>
    <cellStyle name="Dziesiętny 3 6 5 3 2" xfId="3577"/>
    <cellStyle name="Dziesiętny 3 6 5 4" xfId="3575"/>
    <cellStyle name="Dziesiętny 3 6 6" xfId="1440"/>
    <cellStyle name="Dziesiętny 3 6 6 2" xfId="3578"/>
    <cellStyle name="Dziesiętny 3 6 7" xfId="1441"/>
    <cellStyle name="Dziesiętny 3 6 7 2" xfId="3579"/>
    <cellStyle name="Dziesiętny 3 6 8" xfId="3556"/>
    <cellStyle name="Dziesiętny 3 7" xfId="1442"/>
    <cellStyle name="Dziesiętny 3 7 2" xfId="1443"/>
    <cellStyle name="Dziesiętny 3 7 2 2" xfId="1444"/>
    <cellStyle name="Dziesiętny 3 7 2 2 2" xfId="1445"/>
    <cellStyle name="Dziesiętny 3 7 2 2 2 2" xfId="3583"/>
    <cellStyle name="Dziesiętny 3 7 2 2 3" xfId="1446"/>
    <cellStyle name="Dziesiętny 3 7 2 2 3 2" xfId="3584"/>
    <cellStyle name="Dziesiętny 3 7 2 2 4" xfId="3582"/>
    <cellStyle name="Dziesiętny 3 7 2 3" xfId="1447"/>
    <cellStyle name="Dziesiętny 3 7 2 3 2" xfId="1448"/>
    <cellStyle name="Dziesiętny 3 7 2 3 2 2" xfId="3586"/>
    <cellStyle name="Dziesiętny 3 7 2 3 3" xfId="1449"/>
    <cellStyle name="Dziesiętny 3 7 2 3 3 2" xfId="3587"/>
    <cellStyle name="Dziesiętny 3 7 2 3 4" xfId="3585"/>
    <cellStyle name="Dziesiętny 3 7 2 4" xfId="1450"/>
    <cellStyle name="Dziesiętny 3 7 2 4 2" xfId="1451"/>
    <cellStyle name="Dziesiętny 3 7 2 4 2 2" xfId="3589"/>
    <cellStyle name="Dziesiętny 3 7 2 4 3" xfId="1452"/>
    <cellStyle name="Dziesiętny 3 7 2 4 3 2" xfId="3590"/>
    <cellStyle name="Dziesiętny 3 7 2 4 4" xfId="3588"/>
    <cellStyle name="Dziesiętny 3 7 2 5" xfId="1453"/>
    <cellStyle name="Dziesiętny 3 7 2 5 2" xfId="3591"/>
    <cellStyle name="Dziesiętny 3 7 2 6" xfId="1454"/>
    <cellStyle name="Dziesiętny 3 7 2 6 2" xfId="3592"/>
    <cellStyle name="Dziesiętny 3 7 2 7" xfId="3581"/>
    <cellStyle name="Dziesiętny 3 7 3" xfId="1455"/>
    <cellStyle name="Dziesiętny 3 7 3 2" xfId="1456"/>
    <cellStyle name="Dziesiętny 3 7 3 2 2" xfId="3594"/>
    <cellStyle name="Dziesiętny 3 7 3 3" xfId="1457"/>
    <cellStyle name="Dziesiętny 3 7 3 3 2" xfId="3595"/>
    <cellStyle name="Dziesiętny 3 7 3 4" xfId="3593"/>
    <cellStyle name="Dziesiętny 3 7 4" xfId="1458"/>
    <cellStyle name="Dziesiętny 3 7 4 2" xfId="1459"/>
    <cellStyle name="Dziesiętny 3 7 4 2 2" xfId="3597"/>
    <cellStyle name="Dziesiętny 3 7 4 3" xfId="1460"/>
    <cellStyle name="Dziesiętny 3 7 4 3 2" xfId="3598"/>
    <cellStyle name="Dziesiętny 3 7 4 4" xfId="3596"/>
    <cellStyle name="Dziesiętny 3 7 5" xfId="1461"/>
    <cellStyle name="Dziesiętny 3 7 5 2" xfId="1462"/>
    <cellStyle name="Dziesiętny 3 7 5 2 2" xfId="3600"/>
    <cellStyle name="Dziesiętny 3 7 5 3" xfId="1463"/>
    <cellStyle name="Dziesiętny 3 7 5 3 2" xfId="3601"/>
    <cellStyle name="Dziesiętny 3 7 5 4" xfId="3599"/>
    <cellStyle name="Dziesiętny 3 7 6" xfId="1464"/>
    <cellStyle name="Dziesiętny 3 7 6 2" xfId="3602"/>
    <cellStyle name="Dziesiętny 3 7 7" xfId="1465"/>
    <cellStyle name="Dziesiętny 3 7 7 2" xfId="3603"/>
    <cellStyle name="Dziesiętny 3 7 8" xfId="3580"/>
    <cellStyle name="Dziesiętny 3 8" xfId="1466"/>
    <cellStyle name="Dziesiętny 3 8 2" xfId="1467"/>
    <cellStyle name="Dziesiętny 3 8 2 2" xfId="1468"/>
    <cellStyle name="Dziesiętny 3 8 2 2 2" xfId="1469"/>
    <cellStyle name="Dziesiętny 3 8 2 2 2 2" xfId="3607"/>
    <cellStyle name="Dziesiętny 3 8 2 2 3" xfId="1470"/>
    <cellStyle name="Dziesiętny 3 8 2 2 3 2" xfId="3608"/>
    <cellStyle name="Dziesiętny 3 8 2 2 4" xfId="3606"/>
    <cellStyle name="Dziesiętny 3 8 2 3" xfId="1471"/>
    <cellStyle name="Dziesiętny 3 8 2 3 2" xfId="1472"/>
    <cellStyle name="Dziesiętny 3 8 2 3 2 2" xfId="3610"/>
    <cellStyle name="Dziesiętny 3 8 2 3 3" xfId="1473"/>
    <cellStyle name="Dziesiętny 3 8 2 3 3 2" xfId="3611"/>
    <cellStyle name="Dziesiętny 3 8 2 3 4" xfId="3609"/>
    <cellStyle name="Dziesiętny 3 8 2 4" xfId="1474"/>
    <cellStyle name="Dziesiętny 3 8 2 4 2" xfId="1475"/>
    <cellStyle name="Dziesiętny 3 8 2 4 2 2" xfId="3613"/>
    <cellStyle name="Dziesiętny 3 8 2 4 3" xfId="1476"/>
    <cellStyle name="Dziesiętny 3 8 2 4 3 2" xfId="3614"/>
    <cellStyle name="Dziesiętny 3 8 2 4 4" xfId="3612"/>
    <cellStyle name="Dziesiętny 3 8 2 5" xfId="1477"/>
    <cellStyle name="Dziesiętny 3 8 2 5 2" xfId="3615"/>
    <cellStyle name="Dziesiętny 3 8 2 6" xfId="1478"/>
    <cellStyle name="Dziesiętny 3 8 2 6 2" xfId="3616"/>
    <cellStyle name="Dziesiętny 3 8 2 7" xfId="3605"/>
    <cellStyle name="Dziesiętny 3 8 3" xfId="1479"/>
    <cellStyle name="Dziesiętny 3 8 3 2" xfId="1480"/>
    <cellStyle name="Dziesiętny 3 8 3 2 2" xfId="3618"/>
    <cellStyle name="Dziesiętny 3 8 3 3" xfId="1481"/>
    <cellStyle name="Dziesiętny 3 8 3 3 2" xfId="3619"/>
    <cellStyle name="Dziesiętny 3 8 3 4" xfId="3617"/>
    <cellStyle name="Dziesiętny 3 8 4" xfId="1482"/>
    <cellStyle name="Dziesiętny 3 8 4 2" xfId="1483"/>
    <cellStyle name="Dziesiętny 3 8 4 2 2" xfId="3621"/>
    <cellStyle name="Dziesiętny 3 8 4 3" xfId="1484"/>
    <cellStyle name="Dziesiętny 3 8 4 3 2" xfId="3622"/>
    <cellStyle name="Dziesiętny 3 8 4 4" xfId="3620"/>
    <cellStyle name="Dziesiętny 3 8 5" xfId="1485"/>
    <cellStyle name="Dziesiętny 3 8 5 2" xfId="1486"/>
    <cellStyle name="Dziesiętny 3 8 5 2 2" xfId="3624"/>
    <cellStyle name="Dziesiętny 3 8 5 3" xfId="1487"/>
    <cellStyle name="Dziesiętny 3 8 5 3 2" xfId="3625"/>
    <cellStyle name="Dziesiętny 3 8 5 4" xfId="3623"/>
    <cellStyle name="Dziesiętny 3 8 6" xfId="1488"/>
    <cellStyle name="Dziesiętny 3 8 6 2" xfId="3626"/>
    <cellStyle name="Dziesiętny 3 8 7" xfId="1489"/>
    <cellStyle name="Dziesiętny 3 8 7 2" xfId="3627"/>
    <cellStyle name="Dziesiętny 3 8 8" xfId="3604"/>
    <cellStyle name="Dziesiętny 3 9" xfId="1490"/>
    <cellStyle name="Dziesiętny 3 9 2" xfId="1491"/>
    <cellStyle name="Dziesiętny 3 9 2 2" xfId="1492"/>
    <cellStyle name="Dziesiętny 3 9 2 2 2" xfId="1493"/>
    <cellStyle name="Dziesiętny 3 9 2 2 2 2" xfId="3631"/>
    <cellStyle name="Dziesiętny 3 9 2 2 3" xfId="1494"/>
    <cellStyle name="Dziesiętny 3 9 2 2 3 2" xfId="3632"/>
    <cellStyle name="Dziesiętny 3 9 2 2 4" xfId="3630"/>
    <cellStyle name="Dziesiętny 3 9 2 3" xfId="1495"/>
    <cellStyle name="Dziesiętny 3 9 2 3 2" xfId="1496"/>
    <cellStyle name="Dziesiętny 3 9 2 3 2 2" xfId="3634"/>
    <cellStyle name="Dziesiętny 3 9 2 3 3" xfId="1497"/>
    <cellStyle name="Dziesiętny 3 9 2 3 3 2" xfId="3635"/>
    <cellStyle name="Dziesiętny 3 9 2 3 4" xfId="3633"/>
    <cellStyle name="Dziesiętny 3 9 2 4" xfId="1498"/>
    <cellStyle name="Dziesiętny 3 9 2 4 2" xfId="1499"/>
    <cellStyle name="Dziesiętny 3 9 2 4 2 2" xfId="3637"/>
    <cellStyle name="Dziesiętny 3 9 2 4 3" xfId="1500"/>
    <cellStyle name="Dziesiętny 3 9 2 4 3 2" xfId="3638"/>
    <cellStyle name="Dziesiętny 3 9 2 4 4" xfId="3636"/>
    <cellStyle name="Dziesiętny 3 9 2 5" xfId="1501"/>
    <cellStyle name="Dziesiętny 3 9 2 5 2" xfId="3639"/>
    <cellStyle name="Dziesiętny 3 9 2 6" xfId="1502"/>
    <cellStyle name="Dziesiętny 3 9 2 6 2" xfId="3640"/>
    <cellStyle name="Dziesiętny 3 9 2 7" xfId="3629"/>
    <cellStyle name="Dziesiętny 3 9 3" xfId="1503"/>
    <cellStyle name="Dziesiętny 3 9 3 2" xfId="1504"/>
    <cellStyle name="Dziesiętny 3 9 3 2 2" xfId="3642"/>
    <cellStyle name="Dziesiętny 3 9 3 3" xfId="1505"/>
    <cellStyle name="Dziesiętny 3 9 3 3 2" xfId="3643"/>
    <cellStyle name="Dziesiętny 3 9 3 4" xfId="3641"/>
    <cellStyle name="Dziesiętny 3 9 4" xfId="1506"/>
    <cellStyle name="Dziesiętny 3 9 4 2" xfId="1507"/>
    <cellStyle name="Dziesiętny 3 9 4 2 2" xfId="3645"/>
    <cellStyle name="Dziesiętny 3 9 4 3" xfId="1508"/>
    <cellStyle name="Dziesiętny 3 9 4 3 2" xfId="3646"/>
    <cellStyle name="Dziesiętny 3 9 4 4" xfId="3644"/>
    <cellStyle name="Dziesiętny 3 9 5" xfId="1509"/>
    <cellStyle name="Dziesiętny 3 9 5 2" xfId="1510"/>
    <cellStyle name="Dziesiętny 3 9 5 2 2" xfId="3648"/>
    <cellStyle name="Dziesiętny 3 9 5 3" xfId="1511"/>
    <cellStyle name="Dziesiętny 3 9 5 3 2" xfId="3649"/>
    <cellStyle name="Dziesiętny 3 9 5 4" xfId="3647"/>
    <cellStyle name="Dziesiętny 3 9 6" xfId="1512"/>
    <cellStyle name="Dziesiętny 3 9 6 2" xfId="3650"/>
    <cellStyle name="Dziesiętny 3 9 7" xfId="1513"/>
    <cellStyle name="Dziesiętny 3 9 7 2" xfId="3651"/>
    <cellStyle name="Dziesiętny 3 9 8" xfId="3628"/>
    <cellStyle name="Hiperłącze" xfId="1514" builtinId="8"/>
    <cellStyle name="Hiperłącze 2" xfId="1515"/>
    <cellStyle name="Hiperłącze 3" xfId="1516"/>
    <cellStyle name="Komórka połączona" xfId="1517" builtinId="24" customBuiltin="1"/>
    <cellStyle name="Komórka zaznaczona" xfId="1518" builtinId="23" customBuiltin="1"/>
    <cellStyle name="Nagłówek 1" xfId="1519" builtinId="16" customBuiltin="1"/>
    <cellStyle name="Nagłówek 2" xfId="1520" builtinId="17" customBuiltin="1"/>
    <cellStyle name="Nagłówek 3" xfId="1521" builtinId="18" customBuiltin="1"/>
    <cellStyle name="Nagłówek 4" xfId="1522" builtinId="19" customBuiltin="1"/>
    <cellStyle name="Normal" xfId="2153"/>
    <cellStyle name="Normalny" xfId="0" builtinId="0"/>
    <cellStyle name="Normalny 2" xfId="1523"/>
    <cellStyle name="Normalny 2 2" xfId="1524"/>
    <cellStyle name="Normalny 2 3" xfId="1525"/>
    <cellStyle name="Normalny 3" xfId="1526"/>
    <cellStyle name="Normalny 3 2" xfId="1527"/>
    <cellStyle name="Normalny 3 3" xfId="1528"/>
    <cellStyle name="Normalny 4" xfId="1529"/>
    <cellStyle name="Normalny 5" xfId="1530"/>
    <cellStyle name="Normalny 5 2" xfId="1531"/>
    <cellStyle name="Normalny 6" xfId="1532"/>
    <cellStyle name="Normalny 6 2" xfId="1533"/>
    <cellStyle name="Normalny 7" xfId="1534"/>
    <cellStyle name="Normalny 8" xfId="1535"/>
    <cellStyle name="Normalny 9" xfId="2154"/>
    <cellStyle name="Obliczenia" xfId="1536" builtinId="22" customBuiltin="1"/>
    <cellStyle name="Styl 1" xfId="1537"/>
    <cellStyle name="Styl 1 2" xfId="1538"/>
    <cellStyle name="Styl 1 2 2" xfId="1539"/>
    <cellStyle name="Styl 1 2 2 2" xfId="3654"/>
    <cellStyle name="Styl 1 2 2 3" xfId="4258"/>
    <cellStyle name="Styl 1 2 3" xfId="3653"/>
    <cellStyle name="Styl 1 2 4" xfId="4259"/>
    <cellStyle name="Styl 1 3" xfId="1540"/>
    <cellStyle name="Styl 1 3 2" xfId="3655"/>
    <cellStyle name="Styl 1 4" xfId="3652"/>
    <cellStyle name="Suma" xfId="1541" builtinId="25" customBuiltin="1"/>
    <cellStyle name="Tekst objaśnienia" xfId="1542" builtinId="53" customBuiltin="1"/>
    <cellStyle name="Tekst ostrzeżenia" xfId="1543" builtinId="11" customBuiltin="1"/>
    <cellStyle name="Tytuł" xfId="1544" builtinId="15" customBuiltin="1"/>
    <cellStyle name="Uwaga" xfId="1545" builtinId="10" customBuiltin="1"/>
    <cellStyle name="Uwaga 2" xfId="1546"/>
    <cellStyle name="Uwaga 2 2" xfId="1547"/>
    <cellStyle name="Uwaga 2 2 2" xfId="1548"/>
    <cellStyle name="Uwaga 2 2 2 2" xfId="3656"/>
    <cellStyle name="Uwaga 2 2 3" xfId="1549"/>
    <cellStyle name="Uwaga 3" xfId="1550"/>
    <cellStyle name="Uwaga 3 2" xfId="1551"/>
    <cellStyle name="Uwaga 3 3" xfId="1552"/>
    <cellStyle name="Uwaga 3 3 2" xfId="3657"/>
    <cellStyle name="Walutowy 2" xfId="1553"/>
    <cellStyle name="Walutowy 2 10" xfId="1554"/>
    <cellStyle name="Walutowy 2 10 2" xfId="1555"/>
    <cellStyle name="Walutowy 2 10 2 2" xfId="1556"/>
    <cellStyle name="Walutowy 2 10 2 2 2" xfId="1557"/>
    <cellStyle name="Walutowy 2 10 2 2 2 2" xfId="3662"/>
    <cellStyle name="Walutowy 2 10 2 2 3" xfId="1558"/>
    <cellStyle name="Walutowy 2 10 2 2 3 2" xfId="3663"/>
    <cellStyle name="Walutowy 2 10 2 2 4" xfId="3661"/>
    <cellStyle name="Walutowy 2 10 2 3" xfId="1559"/>
    <cellStyle name="Walutowy 2 10 2 3 2" xfId="1560"/>
    <cellStyle name="Walutowy 2 10 2 3 2 2" xfId="3665"/>
    <cellStyle name="Walutowy 2 10 2 3 3" xfId="1561"/>
    <cellStyle name="Walutowy 2 10 2 3 3 2" xfId="3666"/>
    <cellStyle name="Walutowy 2 10 2 3 4" xfId="3664"/>
    <cellStyle name="Walutowy 2 10 2 4" xfId="1562"/>
    <cellStyle name="Walutowy 2 10 2 4 2" xfId="1563"/>
    <cellStyle name="Walutowy 2 10 2 4 2 2" xfId="3668"/>
    <cellStyle name="Walutowy 2 10 2 4 3" xfId="1564"/>
    <cellStyle name="Walutowy 2 10 2 4 3 2" xfId="3669"/>
    <cellStyle name="Walutowy 2 10 2 4 4" xfId="3667"/>
    <cellStyle name="Walutowy 2 10 2 5" xfId="1565"/>
    <cellStyle name="Walutowy 2 10 2 5 2" xfId="3670"/>
    <cellStyle name="Walutowy 2 10 2 6" xfId="1566"/>
    <cellStyle name="Walutowy 2 10 2 6 2" xfId="3671"/>
    <cellStyle name="Walutowy 2 10 2 7" xfId="3660"/>
    <cellStyle name="Walutowy 2 10 3" xfId="1567"/>
    <cellStyle name="Walutowy 2 10 3 2" xfId="1568"/>
    <cellStyle name="Walutowy 2 10 3 2 2" xfId="3673"/>
    <cellStyle name="Walutowy 2 10 3 3" xfId="1569"/>
    <cellStyle name="Walutowy 2 10 3 3 2" xfId="3674"/>
    <cellStyle name="Walutowy 2 10 3 4" xfId="3672"/>
    <cellStyle name="Walutowy 2 10 4" xfId="1570"/>
    <cellStyle name="Walutowy 2 10 4 2" xfId="1571"/>
    <cellStyle name="Walutowy 2 10 4 2 2" xfId="3676"/>
    <cellStyle name="Walutowy 2 10 4 3" xfId="1572"/>
    <cellStyle name="Walutowy 2 10 4 3 2" xfId="3677"/>
    <cellStyle name="Walutowy 2 10 4 4" xfId="3675"/>
    <cellStyle name="Walutowy 2 10 5" xfId="1573"/>
    <cellStyle name="Walutowy 2 10 5 2" xfId="1574"/>
    <cellStyle name="Walutowy 2 10 5 2 2" xfId="3679"/>
    <cellStyle name="Walutowy 2 10 5 3" xfId="1575"/>
    <cellStyle name="Walutowy 2 10 5 3 2" xfId="3680"/>
    <cellStyle name="Walutowy 2 10 5 4" xfId="3678"/>
    <cellStyle name="Walutowy 2 10 6" xfId="1576"/>
    <cellStyle name="Walutowy 2 10 6 2" xfId="3681"/>
    <cellStyle name="Walutowy 2 10 7" xfId="1577"/>
    <cellStyle name="Walutowy 2 10 7 2" xfId="3682"/>
    <cellStyle name="Walutowy 2 10 8" xfId="3659"/>
    <cellStyle name="Walutowy 2 11" xfId="1578"/>
    <cellStyle name="Walutowy 2 11 2" xfId="1579"/>
    <cellStyle name="Walutowy 2 11 2 2" xfId="1580"/>
    <cellStyle name="Walutowy 2 11 2 2 2" xfId="1581"/>
    <cellStyle name="Walutowy 2 11 2 2 2 2" xfId="3686"/>
    <cellStyle name="Walutowy 2 11 2 2 3" xfId="1582"/>
    <cellStyle name="Walutowy 2 11 2 2 3 2" xfId="3687"/>
    <cellStyle name="Walutowy 2 11 2 2 4" xfId="3685"/>
    <cellStyle name="Walutowy 2 11 2 3" xfId="1583"/>
    <cellStyle name="Walutowy 2 11 2 3 2" xfId="1584"/>
    <cellStyle name="Walutowy 2 11 2 3 2 2" xfId="3689"/>
    <cellStyle name="Walutowy 2 11 2 3 3" xfId="1585"/>
    <cellStyle name="Walutowy 2 11 2 3 3 2" xfId="3690"/>
    <cellStyle name="Walutowy 2 11 2 3 4" xfId="3688"/>
    <cellStyle name="Walutowy 2 11 2 4" xfId="1586"/>
    <cellStyle name="Walutowy 2 11 2 4 2" xfId="1587"/>
    <cellStyle name="Walutowy 2 11 2 4 2 2" xfId="3692"/>
    <cellStyle name="Walutowy 2 11 2 4 3" xfId="1588"/>
    <cellStyle name="Walutowy 2 11 2 4 3 2" xfId="3693"/>
    <cellStyle name="Walutowy 2 11 2 4 4" xfId="3691"/>
    <cellStyle name="Walutowy 2 11 2 5" xfId="1589"/>
    <cellStyle name="Walutowy 2 11 2 5 2" xfId="3694"/>
    <cellStyle name="Walutowy 2 11 2 6" xfId="1590"/>
    <cellStyle name="Walutowy 2 11 2 6 2" xfId="3695"/>
    <cellStyle name="Walutowy 2 11 2 7" xfId="3684"/>
    <cellStyle name="Walutowy 2 11 3" xfId="1591"/>
    <cellStyle name="Walutowy 2 11 3 2" xfId="1592"/>
    <cellStyle name="Walutowy 2 11 3 2 2" xfId="3697"/>
    <cellStyle name="Walutowy 2 11 3 3" xfId="1593"/>
    <cellStyle name="Walutowy 2 11 3 3 2" xfId="3698"/>
    <cellStyle name="Walutowy 2 11 3 4" xfId="3696"/>
    <cellStyle name="Walutowy 2 11 4" xfId="1594"/>
    <cellStyle name="Walutowy 2 11 4 2" xfId="1595"/>
    <cellStyle name="Walutowy 2 11 4 2 2" xfId="3700"/>
    <cellStyle name="Walutowy 2 11 4 3" xfId="1596"/>
    <cellStyle name="Walutowy 2 11 4 3 2" xfId="3701"/>
    <cellStyle name="Walutowy 2 11 4 4" xfId="3699"/>
    <cellStyle name="Walutowy 2 11 5" xfId="1597"/>
    <cellStyle name="Walutowy 2 11 5 2" xfId="1598"/>
    <cellStyle name="Walutowy 2 11 5 2 2" xfId="3703"/>
    <cellStyle name="Walutowy 2 11 5 3" xfId="1599"/>
    <cellStyle name="Walutowy 2 11 5 3 2" xfId="3704"/>
    <cellStyle name="Walutowy 2 11 5 4" xfId="3702"/>
    <cellStyle name="Walutowy 2 11 6" xfId="1600"/>
    <cellStyle name="Walutowy 2 11 6 2" xfId="3705"/>
    <cellStyle name="Walutowy 2 11 7" xfId="1601"/>
    <cellStyle name="Walutowy 2 11 7 2" xfId="3706"/>
    <cellStyle name="Walutowy 2 11 8" xfId="3683"/>
    <cellStyle name="Walutowy 2 12" xfId="1602"/>
    <cellStyle name="Walutowy 2 12 2" xfId="1603"/>
    <cellStyle name="Walutowy 2 12 2 2" xfId="1604"/>
    <cellStyle name="Walutowy 2 12 2 2 2" xfId="1605"/>
    <cellStyle name="Walutowy 2 12 2 2 2 2" xfId="3710"/>
    <cellStyle name="Walutowy 2 12 2 2 3" xfId="1606"/>
    <cellStyle name="Walutowy 2 12 2 2 3 2" xfId="3711"/>
    <cellStyle name="Walutowy 2 12 2 2 4" xfId="3709"/>
    <cellStyle name="Walutowy 2 12 2 3" xfId="1607"/>
    <cellStyle name="Walutowy 2 12 2 3 2" xfId="1608"/>
    <cellStyle name="Walutowy 2 12 2 3 2 2" xfId="3713"/>
    <cellStyle name="Walutowy 2 12 2 3 3" xfId="1609"/>
    <cellStyle name="Walutowy 2 12 2 3 3 2" xfId="3714"/>
    <cellStyle name="Walutowy 2 12 2 3 4" xfId="3712"/>
    <cellStyle name="Walutowy 2 12 2 4" xfId="1610"/>
    <cellStyle name="Walutowy 2 12 2 4 2" xfId="1611"/>
    <cellStyle name="Walutowy 2 12 2 4 2 2" xfId="3716"/>
    <cellStyle name="Walutowy 2 12 2 4 3" xfId="1612"/>
    <cellStyle name="Walutowy 2 12 2 4 3 2" xfId="3717"/>
    <cellStyle name="Walutowy 2 12 2 4 4" xfId="3715"/>
    <cellStyle name="Walutowy 2 12 2 5" xfId="1613"/>
    <cellStyle name="Walutowy 2 12 2 5 2" xfId="3718"/>
    <cellStyle name="Walutowy 2 12 2 6" xfId="1614"/>
    <cellStyle name="Walutowy 2 12 2 6 2" xfId="3719"/>
    <cellStyle name="Walutowy 2 12 2 7" xfId="3708"/>
    <cellStyle name="Walutowy 2 12 3" xfId="1615"/>
    <cellStyle name="Walutowy 2 12 3 2" xfId="1616"/>
    <cellStyle name="Walutowy 2 12 3 2 2" xfId="3721"/>
    <cellStyle name="Walutowy 2 12 3 3" xfId="1617"/>
    <cellStyle name="Walutowy 2 12 3 3 2" xfId="3722"/>
    <cellStyle name="Walutowy 2 12 3 4" xfId="3720"/>
    <cellStyle name="Walutowy 2 12 4" xfId="1618"/>
    <cellStyle name="Walutowy 2 12 4 2" xfId="1619"/>
    <cellStyle name="Walutowy 2 12 4 2 2" xfId="3724"/>
    <cellStyle name="Walutowy 2 12 4 3" xfId="1620"/>
    <cellStyle name="Walutowy 2 12 4 3 2" xfId="3725"/>
    <cellStyle name="Walutowy 2 12 4 4" xfId="3723"/>
    <cellStyle name="Walutowy 2 12 5" xfId="1621"/>
    <cellStyle name="Walutowy 2 12 5 2" xfId="1622"/>
    <cellStyle name="Walutowy 2 12 5 2 2" xfId="3727"/>
    <cellStyle name="Walutowy 2 12 5 3" xfId="1623"/>
    <cellStyle name="Walutowy 2 12 5 3 2" xfId="3728"/>
    <cellStyle name="Walutowy 2 12 5 4" xfId="3726"/>
    <cellStyle name="Walutowy 2 12 6" xfId="1624"/>
    <cellStyle name="Walutowy 2 12 6 2" xfId="3729"/>
    <cellStyle name="Walutowy 2 12 7" xfId="1625"/>
    <cellStyle name="Walutowy 2 12 7 2" xfId="3730"/>
    <cellStyle name="Walutowy 2 12 8" xfId="3707"/>
    <cellStyle name="Walutowy 2 13" xfId="1626"/>
    <cellStyle name="Walutowy 2 13 2" xfId="1627"/>
    <cellStyle name="Walutowy 2 13 2 2" xfId="1628"/>
    <cellStyle name="Walutowy 2 13 2 2 2" xfId="3733"/>
    <cellStyle name="Walutowy 2 13 2 3" xfId="1629"/>
    <cellStyle name="Walutowy 2 13 2 3 2" xfId="3734"/>
    <cellStyle name="Walutowy 2 13 2 4" xfId="3732"/>
    <cellStyle name="Walutowy 2 13 3" xfId="1630"/>
    <cellStyle name="Walutowy 2 13 3 2" xfId="1631"/>
    <cellStyle name="Walutowy 2 13 3 2 2" xfId="3736"/>
    <cellStyle name="Walutowy 2 13 3 3" xfId="1632"/>
    <cellStyle name="Walutowy 2 13 3 3 2" xfId="3737"/>
    <cellStyle name="Walutowy 2 13 3 4" xfId="3735"/>
    <cellStyle name="Walutowy 2 13 4" xfId="1633"/>
    <cellStyle name="Walutowy 2 13 4 2" xfId="1634"/>
    <cellStyle name="Walutowy 2 13 4 2 2" xfId="3739"/>
    <cellStyle name="Walutowy 2 13 4 3" xfId="1635"/>
    <cellStyle name="Walutowy 2 13 4 3 2" xfId="3740"/>
    <cellStyle name="Walutowy 2 13 4 4" xfId="3738"/>
    <cellStyle name="Walutowy 2 13 5" xfId="1636"/>
    <cellStyle name="Walutowy 2 13 5 2" xfId="3741"/>
    <cellStyle name="Walutowy 2 13 6" xfId="1637"/>
    <cellStyle name="Walutowy 2 13 6 2" xfId="3742"/>
    <cellStyle name="Walutowy 2 13 7" xfId="3731"/>
    <cellStyle name="Walutowy 2 14" xfId="1638"/>
    <cellStyle name="Walutowy 2 14 2" xfId="1639"/>
    <cellStyle name="Walutowy 2 14 2 2" xfId="1640"/>
    <cellStyle name="Walutowy 2 14 2 2 2" xfId="3745"/>
    <cellStyle name="Walutowy 2 14 2 3" xfId="1641"/>
    <cellStyle name="Walutowy 2 14 2 3 2" xfId="3746"/>
    <cellStyle name="Walutowy 2 14 2 4" xfId="3744"/>
    <cellStyle name="Walutowy 2 14 3" xfId="1642"/>
    <cellStyle name="Walutowy 2 14 3 2" xfId="1643"/>
    <cellStyle name="Walutowy 2 14 3 2 2" xfId="3748"/>
    <cellStyle name="Walutowy 2 14 3 3" xfId="1644"/>
    <cellStyle name="Walutowy 2 14 3 3 2" xfId="3749"/>
    <cellStyle name="Walutowy 2 14 3 4" xfId="3747"/>
    <cellStyle name="Walutowy 2 14 4" xfId="1645"/>
    <cellStyle name="Walutowy 2 14 4 2" xfId="1646"/>
    <cellStyle name="Walutowy 2 14 4 2 2" xfId="3751"/>
    <cellStyle name="Walutowy 2 14 4 3" xfId="1647"/>
    <cellStyle name="Walutowy 2 14 4 3 2" xfId="3752"/>
    <cellStyle name="Walutowy 2 14 4 4" xfId="3750"/>
    <cellStyle name="Walutowy 2 14 5" xfId="1648"/>
    <cellStyle name="Walutowy 2 14 5 2" xfId="3753"/>
    <cellStyle name="Walutowy 2 14 6" xfId="1649"/>
    <cellStyle name="Walutowy 2 14 6 2" xfId="3754"/>
    <cellStyle name="Walutowy 2 14 7" xfId="3743"/>
    <cellStyle name="Walutowy 2 15" xfId="1650"/>
    <cellStyle name="Walutowy 2 15 2" xfId="1651"/>
    <cellStyle name="Walutowy 2 15 2 2" xfId="1652"/>
    <cellStyle name="Walutowy 2 15 2 2 2" xfId="3757"/>
    <cellStyle name="Walutowy 2 15 2 3" xfId="1653"/>
    <cellStyle name="Walutowy 2 15 2 3 2" xfId="3758"/>
    <cellStyle name="Walutowy 2 15 2 4" xfId="3756"/>
    <cellStyle name="Walutowy 2 15 3" xfId="1654"/>
    <cellStyle name="Walutowy 2 15 3 2" xfId="1655"/>
    <cellStyle name="Walutowy 2 15 3 2 2" xfId="3760"/>
    <cellStyle name="Walutowy 2 15 3 3" xfId="1656"/>
    <cellStyle name="Walutowy 2 15 3 3 2" xfId="3761"/>
    <cellStyle name="Walutowy 2 15 3 4" xfId="3759"/>
    <cellStyle name="Walutowy 2 15 4" xfId="1657"/>
    <cellStyle name="Walutowy 2 15 4 2" xfId="1658"/>
    <cellStyle name="Walutowy 2 15 4 2 2" xfId="3763"/>
    <cellStyle name="Walutowy 2 15 4 3" xfId="1659"/>
    <cellStyle name="Walutowy 2 15 4 3 2" xfId="3764"/>
    <cellStyle name="Walutowy 2 15 4 4" xfId="3762"/>
    <cellStyle name="Walutowy 2 15 5" xfId="1660"/>
    <cellStyle name="Walutowy 2 15 5 2" xfId="3765"/>
    <cellStyle name="Walutowy 2 15 6" xfId="1661"/>
    <cellStyle name="Walutowy 2 15 6 2" xfId="3766"/>
    <cellStyle name="Walutowy 2 15 7" xfId="3755"/>
    <cellStyle name="Walutowy 2 16" xfId="1662"/>
    <cellStyle name="Walutowy 2 16 2" xfId="1663"/>
    <cellStyle name="Walutowy 2 16 2 2" xfId="3768"/>
    <cellStyle name="Walutowy 2 16 3" xfId="1664"/>
    <cellStyle name="Walutowy 2 16 3 2" xfId="3769"/>
    <cellStyle name="Walutowy 2 16 4" xfId="3767"/>
    <cellStyle name="Walutowy 2 17" xfId="1665"/>
    <cellStyle name="Walutowy 2 17 2" xfId="1666"/>
    <cellStyle name="Walutowy 2 17 2 2" xfId="3771"/>
    <cellStyle name="Walutowy 2 17 3" xfId="1667"/>
    <cellStyle name="Walutowy 2 17 3 2" xfId="3772"/>
    <cellStyle name="Walutowy 2 17 4" xfId="3770"/>
    <cellStyle name="Walutowy 2 18" xfId="1668"/>
    <cellStyle name="Walutowy 2 18 2" xfId="1669"/>
    <cellStyle name="Walutowy 2 18 2 2" xfId="3774"/>
    <cellStyle name="Walutowy 2 18 3" xfId="1670"/>
    <cellStyle name="Walutowy 2 18 3 2" xfId="3775"/>
    <cellStyle name="Walutowy 2 18 4" xfId="3773"/>
    <cellStyle name="Walutowy 2 19" xfId="1671"/>
    <cellStyle name="Walutowy 2 19 2" xfId="1672"/>
    <cellStyle name="Walutowy 2 19 2 2" xfId="3777"/>
    <cellStyle name="Walutowy 2 19 3" xfId="1673"/>
    <cellStyle name="Walutowy 2 19 3 2" xfId="3778"/>
    <cellStyle name="Walutowy 2 19 4" xfId="3776"/>
    <cellStyle name="Walutowy 2 2" xfId="1674"/>
    <cellStyle name="Walutowy 2 2 10" xfId="1675"/>
    <cellStyle name="Walutowy 2 2 10 2" xfId="1676"/>
    <cellStyle name="Walutowy 2 2 10 2 2" xfId="1677"/>
    <cellStyle name="Walutowy 2 2 10 2 2 2" xfId="1678"/>
    <cellStyle name="Walutowy 2 2 10 2 2 2 2" xfId="3783"/>
    <cellStyle name="Walutowy 2 2 10 2 2 3" xfId="1679"/>
    <cellStyle name="Walutowy 2 2 10 2 2 3 2" xfId="3784"/>
    <cellStyle name="Walutowy 2 2 10 2 2 4" xfId="3782"/>
    <cellStyle name="Walutowy 2 2 10 2 3" xfId="1680"/>
    <cellStyle name="Walutowy 2 2 10 2 3 2" xfId="1681"/>
    <cellStyle name="Walutowy 2 2 10 2 3 2 2" xfId="3786"/>
    <cellStyle name="Walutowy 2 2 10 2 3 3" xfId="1682"/>
    <cellStyle name="Walutowy 2 2 10 2 3 3 2" xfId="3787"/>
    <cellStyle name="Walutowy 2 2 10 2 3 4" xfId="3785"/>
    <cellStyle name="Walutowy 2 2 10 2 4" xfId="1683"/>
    <cellStyle name="Walutowy 2 2 10 2 4 2" xfId="1684"/>
    <cellStyle name="Walutowy 2 2 10 2 4 2 2" xfId="3789"/>
    <cellStyle name="Walutowy 2 2 10 2 4 3" xfId="1685"/>
    <cellStyle name="Walutowy 2 2 10 2 4 3 2" xfId="3790"/>
    <cellStyle name="Walutowy 2 2 10 2 4 4" xfId="3788"/>
    <cellStyle name="Walutowy 2 2 10 2 5" xfId="1686"/>
    <cellStyle name="Walutowy 2 2 10 2 5 2" xfId="3791"/>
    <cellStyle name="Walutowy 2 2 10 2 6" xfId="1687"/>
    <cellStyle name="Walutowy 2 2 10 2 6 2" xfId="3792"/>
    <cellStyle name="Walutowy 2 2 10 2 7" xfId="3781"/>
    <cellStyle name="Walutowy 2 2 10 3" xfId="1688"/>
    <cellStyle name="Walutowy 2 2 10 3 2" xfId="1689"/>
    <cellStyle name="Walutowy 2 2 10 3 2 2" xfId="3794"/>
    <cellStyle name="Walutowy 2 2 10 3 3" xfId="1690"/>
    <cellStyle name="Walutowy 2 2 10 3 3 2" xfId="3795"/>
    <cellStyle name="Walutowy 2 2 10 3 4" xfId="3793"/>
    <cellStyle name="Walutowy 2 2 10 4" xfId="1691"/>
    <cellStyle name="Walutowy 2 2 10 4 2" xfId="1692"/>
    <cellStyle name="Walutowy 2 2 10 4 2 2" xfId="3797"/>
    <cellStyle name="Walutowy 2 2 10 4 3" xfId="1693"/>
    <cellStyle name="Walutowy 2 2 10 4 3 2" xfId="3798"/>
    <cellStyle name="Walutowy 2 2 10 4 4" xfId="3796"/>
    <cellStyle name="Walutowy 2 2 10 5" xfId="1694"/>
    <cellStyle name="Walutowy 2 2 10 5 2" xfId="1695"/>
    <cellStyle name="Walutowy 2 2 10 5 2 2" xfId="3800"/>
    <cellStyle name="Walutowy 2 2 10 5 3" xfId="1696"/>
    <cellStyle name="Walutowy 2 2 10 5 3 2" xfId="3801"/>
    <cellStyle name="Walutowy 2 2 10 5 4" xfId="3799"/>
    <cellStyle name="Walutowy 2 2 10 6" xfId="1697"/>
    <cellStyle name="Walutowy 2 2 10 6 2" xfId="3802"/>
    <cellStyle name="Walutowy 2 2 10 7" xfId="1698"/>
    <cellStyle name="Walutowy 2 2 10 7 2" xfId="3803"/>
    <cellStyle name="Walutowy 2 2 10 8" xfId="3780"/>
    <cellStyle name="Walutowy 2 2 11" xfId="1699"/>
    <cellStyle name="Walutowy 2 2 11 2" xfId="1700"/>
    <cellStyle name="Walutowy 2 2 11 2 2" xfId="1701"/>
    <cellStyle name="Walutowy 2 2 11 2 2 2" xfId="1702"/>
    <cellStyle name="Walutowy 2 2 11 2 2 2 2" xfId="3807"/>
    <cellStyle name="Walutowy 2 2 11 2 2 3" xfId="1703"/>
    <cellStyle name="Walutowy 2 2 11 2 2 3 2" xfId="3808"/>
    <cellStyle name="Walutowy 2 2 11 2 2 4" xfId="3806"/>
    <cellStyle name="Walutowy 2 2 11 2 3" xfId="1704"/>
    <cellStyle name="Walutowy 2 2 11 2 3 2" xfId="1705"/>
    <cellStyle name="Walutowy 2 2 11 2 3 2 2" xfId="3810"/>
    <cellStyle name="Walutowy 2 2 11 2 3 3" xfId="1706"/>
    <cellStyle name="Walutowy 2 2 11 2 3 3 2" xfId="3811"/>
    <cellStyle name="Walutowy 2 2 11 2 3 4" xfId="3809"/>
    <cellStyle name="Walutowy 2 2 11 2 4" xfId="1707"/>
    <cellStyle name="Walutowy 2 2 11 2 4 2" xfId="1708"/>
    <cellStyle name="Walutowy 2 2 11 2 4 2 2" xfId="3813"/>
    <cellStyle name="Walutowy 2 2 11 2 4 3" xfId="1709"/>
    <cellStyle name="Walutowy 2 2 11 2 4 3 2" xfId="3814"/>
    <cellStyle name="Walutowy 2 2 11 2 4 4" xfId="3812"/>
    <cellStyle name="Walutowy 2 2 11 2 5" xfId="1710"/>
    <cellStyle name="Walutowy 2 2 11 2 5 2" xfId="3815"/>
    <cellStyle name="Walutowy 2 2 11 2 6" xfId="1711"/>
    <cellStyle name="Walutowy 2 2 11 2 6 2" xfId="3816"/>
    <cellStyle name="Walutowy 2 2 11 2 7" xfId="3805"/>
    <cellStyle name="Walutowy 2 2 11 3" xfId="1712"/>
    <cellStyle name="Walutowy 2 2 11 3 2" xfId="1713"/>
    <cellStyle name="Walutowy 2 2 11 3 2 2" xfId="3818"/>
    <cellStyle name="Walutowy 2 2 11 3 3" xfId="1714"/>
    <cellStyle name="Walutowy 2 2 11 3 3 2" xfId="3819"/>
    <cellStyle name="Walutowy 2 2 11 3 4" xfId="3817"/>
    <cellStyle name="Walutowy 2 2 11 4" xfId="1715"/>
    <cellStyle name="Walutowy 2 2 11 4 2" xfId="1716"/>
    <cellStyle name="Walutowy 2 2 11 4 2 2" xfId="3821"/>
    <cellStyle name="Walutowy 2 2 11 4 3" xfId="1717"/>
    <cellStyle name="Walutowy 2 2 11 4 3 2" xfId="3822"/>
    <cellStyle name="Walutowy 2 2 11 4 4" xfId="3820"/>
    <cellStyle name="Walutowy 2 2 11 5" xfId="1718"/>
    <cellStyle name="Walutowy 2 2 11 5 2" xfId="1719"/>
    <cellStyle name="Walutowy 2 2 11 5 2 2" xfId="3824"/>
    <cellStyle name="Walutowy 2 2 11 5 3" xfId="1720"/>
    <cellStyle name="Walutowy 2 2 11 5 3 2" xfId="3825"/>
    <cellStyle name="Walutowy 2 2 11 5 4" xfId="3823"/>
    <cellStyle name="Walutowy 2 2 11 6" xfId="1721"/>
    <cellStyle name="Walutowy 2 2 11 6 2" xfId="3826"/>
    <cellStyle name="Walutowy 2 2 11 7" xfId="1722"/>
    <cellStyle name="Walutowy 2 2 11 7 2" xfId="3827"/>
    <cellStyle name="Walutowy 2 2 11 8" xfId="3804"/>
    <cellStyle name="Walutowy 2 2 12" xfId="1723"/>
    <cellStyle name="Walutowy 2 2 12 2" xfId="1724"/>
    <cellStyle name="Walutowy 2 2 12 2 2" xfId="1725"/>
    <cellStyle name="Walutowy 2 2 12 2 2 2" xfId="3830"/>
    <cellStyle name="Walutowy 2 2 12 2 3" xfId="1726"/>
    <cellStyle name="Walutowy 2 2 12 2 3 2" xfId="3831"/>
    <cellStyle name="Walutowy 2 2 12 2 4" xfId="3829"/>
    <cellStyle name="Walutowy 2 2 12 3" xfId="1727"/>
    <cellStyle name="Walutowy 2 2 12 3 2" xfId="1728"/>
    <cellStyle name="Walutowy 2 2 12 3 2 2" xfId="3833"/>
    <cellStyle name="Walutowy 2 2 12 3 3" xfId="1729"/>
    <cellStyle name="Walutowy 2 2 12 3 3 2" xfId="3834"/>
    <cellStyle name="Walutowy 2 2 12 3 4" xfId="3832"/>
    <cellStyle name="Walutowy 2 2 12 4" xfId="1730"/>
    <cellStyle name="Walutowy 2 2 12 4 2" xfId="1731"/>
    <cellStyle name="Walutowy 2 2 12 4 2 2" xfId="3836"/>
    <cellStyle name="Walutowy 2 2 12 4 3" xfId="1732"/>
    <cellStyle name="Walutowy 2 2 12 4 3 2" xfId="3837"/>
    <cellStyle name="Walutowy 2 2 12 4 4" xfId="3835"/>
    <cellStyle name="Walutowy 2 2 12 5" xfId="1733"/>
    <cellStyle name="Walutowy 2 2 12 5 2" xfId="3838"/>
    <cellStyle name="Walutowy 2 2 12 6" xfId="1734"/>
    <cellStyle name="Walutowy 2 2 12 6 2" xfId="3839"/>
    <cellStyle name="Walutowy 2 2 12 7" xfId="3828"/>
    <cellStyle name="Walutowy 2 2 13" xfId="1735"/>
    <cellStyle name="Walutowy 2 2 13 2" xfId="1736"/>
    <cellStyle name="Walutowy 2 2 13 2 2" xfId="1737"/>
    <cellStyle name="Walutowy 2 2 13 2 2 2" xfId="3842"/>
    <cellStyle name="Walutowy 2 2 13 2 3" xfId="1738"/>
    <cellStyle name="Walutowy 2 2 13 2 3 2" xfId="3843"/>
    <cellStyle name="Walutowy 2 2 13 2 4" xfId="3841"/>
    <cellStyle name="Walutowy 2 2 13 3" xfId="1739"/>
    <cellStyle name="Walutowy 2 2 13 3 2" xfId="1740"/>
    <cellStyle name="Walutowy 2 2 13 3 2 2" xfId="3845"/>
    <cellStyle name="Walutowy 2 2 13 3 3" xfId="1741"/>
    <cellStyle name="Walutowy 2 2 13 3 3 2" xfId="3846"/>
    <cellStyle name="Walutowy 2 2 13 3 4" xfId="3844"/>
    <cellStyle name="Walutowy 2 2 13 4" xfId="1742"/>
    <cellStyle name="Walutowy 2 2 13 4 2" xfId="1743"/>
    <cellStyle name="Walutowy 2 2 13 4 2 2" xfId="3848"/>
    <cellStyle name="Walutowy 2 2 13 4 3" xfId="1744"/>
    <cellStyle name="Walutowy 2 2 13 4 3 2" xfId="3849"/>
    <cellStyle name="Walutowy 2 2 13 4 4" xfId="3847"/>
    <cellStyle name="Walutowy 2 2 13 5" xfId="1745"/>
    <cellStyle name="Walutowy 2 2 13 5 2" xfId="3850"/>
    <cellStyle name="Walutowy 2 2 13 6" xfId="1746"/>
    <cellStyle name="Walutowy 2 2 13 6 2" xfId="3851"/>
    <cellStyle name="Walutowy 2 2 13 7" xfId="3840"/>
    <cellStyle name="Walutowy 2 2 14" xfId="1747"/>
    <cellStyle name="Walutowy 2 2 14 2" xfId="1748"/>
    <cellStyle name="Walutowy 2 2 14 2 2" xfId="1749"/>
    <cellStyle name="Walutowy 2 2 14 2 2 2" xfId="3854"/>
    <cellStyle name="Walutowy 2 2 14 2 3" xfId="1750"/>
    <cellStyle name="Walutowy 2 2 14 2 3 2" xfId="3855"/>
    <cellStyle name="Walutowy 2 2 14 2 4" xfId="3853"/>
    <cellStyle name="Walutowy 2 2 14 3" xfId="1751"/>
    <cellStyle name="Walutowy 2 2 14 3 2" xfId="1752"/>
    <cellStyle name="Walutowy 2 2 14 3 2 2" xfId="3857"/>
    <cellStyle name="Walutowy 2 2 14 3 3" xfId="1753"/>
    <cellStyle name="Walutowy 2 2 14 3 3 2" xfId="3858"/>
    <cellStyle name="Walutowy 2 2 14 3 4" xfId="3856"/>
    <cellStyle name="Walutowy 2 2 14 4" xfId="1754"/>
    <cellStyle name="Walutowy 2 2 14 4 2" xfId="1755"/>
    <cellStyle name="Walutowy 2 2 14 4 2 2" xfId="3860"/>
    <cellStyle name="Walutowy 2 2 14 4 3" xfId="1756"/>
    <cellStyle name="Walutowy 2 2 14 4 3 2" xfId="3861"/>
    <cellStyle name="Walutowy 2 2 14 4 4" xfId="3859"/>
    <cellStyle name="Walutowy 2 2 14 5" xfId="1757"/>
    <cellStyle name="Walutowy 2 2 14 5 2" xfId="3862"/>
    <cellStyle name="Walutowy 2 2 14 6" xfId="1758"/>
    <cellStyle name="Walutowy 2 2 14 6 2" xfId="3863"/>
    <cellStyle name="Walutowy 2 2 14 7" xfId="3852"/>
    <cellStyle name="Walutowy 2 2 15" xfId="1759"/>
    <cellStyle name="Walutowy 2 2 15 2" xfId="1760"/>
    <cellStyle name="Walutowy 2 2 15 2 2" xfId="3865"/>
    <cellStyle name="Walutowy 2 2 15 3" xfId="1761"/>
    <cellStyle name="Walutowy 2 2 15 3 2" xfId="3866"/>
    <cellStyle name="Walutowy 2 2 15 4" xfId="3864"/>
    <cellStyle name="Walutowy 2 2 16" xfId="1762"/>
    <cellStyle name="Walutowy 2 2 16 2" xfId="1763"/>
    <cellStyle name="Walutowy 2 2 16 2 2" xfId="3868"/>
    <cellStyle name="Walutowy 2 2 16 3" xfId="1764"/>
    <cellStyle name="Walutowy 2 2 16 3 2" xfId="3869"/>
    <cellStyle name="Walutowy 2 2 16 4" xfId="3867"/>
    <cellStyle name="Walutowy 2 2 17" xfId="1765"/>
    <cellStyle name="Walutowy 2 2 17 2" xfId="1766"/>
    <cellStyle name="Walutowy 2 2 17 2 2" xfId="3871"/>
    <cellStyle name="Walutowy 2 2 17 3" xfId="1767"/>
    <cellStyle name="Walutowy 2 2 17 3 2" xfId="3872"/>
    <cellStyle name="Walutowy 2 2 17 4" xfId="3870"/>
    <cellStyle name="Walutowy 2 2 18" xfId="1768"/>
    <cellStyle name="Walutowy 2 2 18 2" xfId="1769"/>
    <cellStyle name="Walutowy 2 2 18 2 2" xfId="3874"/>
    <cellStyle name="Walutowy 2 2 18 3" xfId="1770"/>
    <cellStyle name="Walutowy 2 2 18 3 2" xfId="3875"/>
    <cellStyle name="Walutowy 2 2 18 4" xfId="3873"/>
    <cellStyle name="Walutowy 2 2 19" xfId="1771"/>
    <cellStyle name="Walutowy 2 2 19 2" xfId="1772"/>
    <cellStyle name="Walutowy 2 2 19 2 2" xfId="3877"/>
    <cellStyle name="Walutowy 2 2 19 3" xfId="1773"/>
    <cellStyle name="Walutowy 2 2 19 3 2" xfId="3878"/>
    <cellStyle name="Walutowy 2 2 19 4" xfId="3876"/>
    <cellStyle name="Walutowy 2 2 2" xfId="1774"/>
    <cellStyle name="Walutowy 2 2 2 2" xfId="1775"/>
    <cellStyle name="Walutowy 2 2 2 2 2" xfId="1776"/>
    <cellStyle name="Walutowy 2 2 2 2 2 2" xfId="1777"/>
    <cellStyle name="Walutowy 2 2 2 2 2 2 2" xfId="3882"/>
    <cellStyle name="Walutowy 2 2 2 2 2 3" xfId="1778"/>
    <cellStyle name="Walutowy 2 2 2 2 2 3 2" xfId="3883"/>
    <cellStyle name="Walutowy 2 2 2 2 2 4" xfId="3881"/>
    <cellStyle name="Walutowy 2 2 2 2 3" xfId="1779"/>
    <cellStyle name="Walutowy 2 2 2 2 3 2" xfId="1780"/>
    <cellStyle name="Walutowy 2 2 2 2 3 2 2" xfId="3885"/>
    <cellStyle name="Walutowy 2 2 2 2 3 3" xfId="1781"/>
    <cellStyle name="Walutowy 2 2 2 2 3 3 2" xfId="3886"/>
    <cellStyle name="Walutowy 2 2 2 2 3 4" xfId="3884"/>
    <cellStyle name="Walutowy 2 2 2 2 4" xfId="1782"/>
    <cellStyle name="Walutowy 2 2 2 2 4 2" xfId="1783"/>
    <cellStyle name="Walutowy 2 2 2 2 4 2 2" xfId="3888"/>
    <cellStyle name="Walutowy 2 2 2 2 4 3" xfId="1784"/>
    <cellStyle name="Walutowy 2 2 2 2 4 3 2" xfId="3889"/>
    <cellStyle name="Walutowy 2 2 2 2 4 4" xfId="3887"/>
    <cellStyle name="Walutowy 2 2 2 2 5" xfId="1785"/>
    <cellStyle name="Walutowy 2 2 2 2 5 2" xfId="3890"/>
    <cellStyle name="Walutowy 2 2 2 2 6" xfId="1786"/>
    <cellStyle name="Walutowy 2 2 2 2 6 2" xfId="3891"/>
    <cellStyle name="Walutowy 2 2 2 2 7" xfId="3880"/>
    <cellStyle name="Walutowy 2 2 2 3" xfId="1787"/>
    <cellStyle name="Walutowy 2 2 2 3 2" xfId="1788"/>
    <cellStyle name="Walutowy 2 2 2 3 2 2" xfId="3893"/>
    <cellStyle name="Walutowy 2 2 2 3 3" xfId="1789"/>
    <cellStyle name="Walutowy 2 2 2 3 3 2" xfId="3894"/>
    <cellStyle name="Walutowy 2 2 2 3 4" xfId="3892"/>
    <cellStyle name="Walutowy 2 2 2 4" xfId="1790"/>
    <cellStyle name="Walutowy 2 2 2 4 2" xfId="1791"/>
    <cellStyle name="Walutowy 2 2 2 4 2 2" xfId="3896"/>
    <cellStyle name="Walutowy 2 2 2 4 3" xfId="1792"/>
    <cellStyle name="Walutowy 2 2 2 4 3 2" xfId="3897"/>
    <cellStyle name="Walutowy 2 2 2 4 4" xfId="3895"/>
    <cellStyle name="Walutowy 2 2 2 5" xfId="1793"/>
    <cellStyle name="Walutowy 2 2 2 5 2" xfId="1794"/>
    <cellStyle name="Walutowy 2 2 2 5 2 2" xfId="3899"/>
    <cellStyle name="Walutowy 2 2 2 5 3" xfId="1795"/>
    <cellStyle name="Walutowy 2 2 2 5 3 2" xfId="3900"/>
    <cellStyle name="Walutowy 2 2 2 5 4" xfId="3898"/>
    <cellStyle name="Walutowy 2 2 2 6" xfId="1796"/>
    <cellStyle name="Walutowy 2 2 2 6 2" xfId="3901"/>
    <cellStyle name="Walutowy 2 2 2 7" xfId="1797"/>
    <cellStyle name="Walutowy 2 2 2 7 2" xfId="3902"/>
    <cellStyle name="Walutowy 2 2 2 8" xfId="3879"/>
    <cellStyle name="Walutowy 2 2 20" xfId="1798"/>
    <cellStyle name="Walutowy 2 2 20 2" xfId="1799"/>
    <cellStyle name="Walutowy 2 2 20 2 2" xfId="3904"/>
    <cellStyle name="Walutowy 2 2 20 3" xfId="1800"/>
    <cellStyle name="Walutowy 2 2 20 3 2" xfId="3905"/>
    <cellStyle name="Walutowy 2 2 20 4" xfId="3903"/>
    <cellStyle name="Walutowy 2 2 21" xfId="1801"/>
    <cellStyle name="Walutowy 2 2 21 2" xfId="1802"/>
    <cellStyle name="Walutowy 2 2 21 2 2" xfId="3907"/>
    <cellStyle name="Walutowy 2 2 21 3" xfId="1803"/>
    <cellStyle name="Walutowy 2 2 21 3 2" xfId="3908"/>
    <cellStyle name="Walutowy 2 2 21 4" xfId="3906"/>
    <cellStyle name="Walutowy 2 2 22" xfId="1804"/>
    <cellStyle name="Walutowy 2 2 22 2" xfId="3909"/>
    <cellStyle name="Walutowy 2 2 23" xfId="1805"/>
    <cellStyle name="Walutowy 2 2 23 2" xfId="3910"/>
    <cellStyle name="Walutowy 2 2 24" xfId="3779"/>
    <cellStyle name="Walutowy 2 2 3" xfId="1806"/>
    <cellStyle name="Walutowy 2 2 3 2" xfId="1807"/>
    <cellStyle name="Walutowy 2 2 3 2 2" xfId="1808"/>
    <cellStyle name="Walutowy 2 2 3 2 2 2" xfId="1809"/>
    <cellStyle name="Walutowy 2 2 3 2 2 2 2" xfId="3914"/>
    <cellStyle name="Walutowy 2 2 3 2 2 3" xfId="1810"/>
    <cellStyle name="Walutowy 2 2 3 2 2 3 2" xfId="3915"/>
    <cellStyle name="Walutowy 2 2 3 2 2 4" xfId="3913"/>
    <cellStyle name="Walutowy 2 2 3 2 3" xfId="1811"/>
    <cellStyle name="Walutowy 2 2 3 2 3 2" xfId="1812"/>
    <cellStyle name="Walutowy 2 2 3 2 3 2 2" xfId="3917"/>
    <cellStyle name="Walutowy 2 2 3 2 3 3" xfId="1813"/>
    <cellStyle name="Walutowy 2 2 3 2 3 3 2" xfId="3918"/>
    <cellStyle name="Walutowy 2 2 3 2 3 4" xfId="3916"/>
    <cellStyle name="Walutowy 2 2 3 2 4" xfId="1814"/>
    <cellStyle name="Walutowy 2 2 3 2 4 2" xfId="1815"/>
    <cellStyle name="Walutowy 2 2 3 2 4 2 2" xfId="3920"/>
    <cellStyle name="Walutowy 2 2 3 2 4 3" xfId="1816"/>
    <cellStyle name="Walutowy 2 2 3 2 4 3 2" xfId="3921"/>
    <cellStyle name="Walutowy 2 2 3 2 4 4" xfId="3919"/>
    <cellStyle name="Walutowy 2 2 3 2 5" xfId="1817"/>
    <cellStyle name="Walutowy 2 2 3 2 5 2" xfId="3922"/>
    <cellStyle name="Walutowy 2 2 3 2 6" xfId="1818"/>
    <cellStyle name="Walutowy 2 2 3 2 6 2" xfId="3923"/>
    <cellStyle name="Walutowy 2 2 3 2 7" xfId="3912"/>
    <cellStyle name="Walutowy 2 2 3 3" xfId="1819"/>
    <cellStyle name="Walutowy 2 2 3 3 2" xfId="1820"/>
    <cellStyle name="Walutowy 2 2 3 3 2 2" xfId="3925"/>
    <cellStyle name="Walutowy 2 2 3 3 3" xfId="1821"/>
    <cellStyle name="Walutowy 2 2 3 3 3 2" xfId="3926"/>
    <cellStyle name="Walutowy 2 2 3 3 4" xfId="3924"/>
    <cellStyle name="Walutowy 2 2 3 4" xfId="1822"/>
    <cellStyle name="Walutowy 2 2 3 4 2" xfId="1823"/>
    <cellStyle name="Walutowy 2 2 3 4 2 2" xfId="3928"/>
    <cellStyle name="Walutowy 2 2 3 4 3" xfId="1824"/>
    <cellStyle name="Walutowy 2 2 3 4 3 2" xfId="3929"/>
    <cellStyle name="Walutowy 2 2 3 4 4" xfId="3927"/>
    <cellStyle name="Walutowy 2 2 3 5" xfId="1825"/>
    <cellStyle name="Walutowy 2 2 3 5 2" xfId="1826"/>
    <cellStyle name="Walutowy 2 2 3 5 2 2" xfId="3931"/>
    <cellStyle name="Walutowy 2 2 3 5 3" xfId="1827"/>
    <cellStyle name="Walutowy 2 2 3 5 3 2" xfId="3932"/>
    <cellStyle name="Walutowy 2 2 3 5 4" xfId="3930"/>
    <cellStyle name="Walutowy 2 2 3 6" xfId="1828"/>
    <cellStyle name="Walutowy 2 2 3 6 2" xfId="3933"/>
    <cellStyle name="Walutowy 2 2 3 7" xfId="1829"/>
    <cellStyle name="Walutowy 2 2 3 7 2" xfId="3934"/>
    <cellStyle name="Walutowy 2 2 3 8" xfId="3911"/>
    <cellStyle name="Walutowy 2 2 4" xfId="1830"/>
    <cellStyle name="Walutowy 2 2 4 2" xfId="1831"/>
    <cellStyle name="Walutowy 2 2 4 2 2" xfId="1832"/>
    <cellStyle name="Walutowy 2 2 4 2 2 2" xfId="1833"/>
    <cellStyle name="Walutowy 2 2 4 2 2 2 2" xfId="3938"/>
    <cellStyle name="Walutowy 2 2 4 2 2 3" xfId="1834"/>
    <cellStyle name="Walutowy 2 2 4 2 2 3 2" xfId="3939"/>
    <cellStyle name="Walutowy 2 2 4 2 2 4" xfId="3937"/>
    <cellStyle name="Walutowy 2 2 4 2 3" xfId="1835"/>
    <cellStyle name="Walutowy 2 2 4 2 3 2" xfId="1836"/>
    <cellStyle name="Walutowy 2 2 4 2 3 2 2" xfId="3941"/>
    <cellStyle name="Walutowy 2 2 4 2 3 3" xfId="1837"/>
    <cellStyle name="Walutowy 2 2 4 2 3 3 2" xfId="3942"/>
    <cellStyle name="Walutowy 2 2 4 2 3 4" xfId="3940"/>
    <cellStyle name="Walutowy 2 2 4 2 4" xfId="1838"/>
    <cellStyle name="Walutowy 2 2 4 2 4 2" xfId="1839"/>
    <cellStyle name="Walutowy 2 2 4 2 4 2 2" xfId="3944"/>
    <cellStyle name="Walutowy 2 2 4 2 4 3" xfId="1840"/>
    <cellStyle name="Walutowy 2 2 4 2 4 3 2" xfId="3945"/>
    <cellStyle name="Walutowy 2 2 4 2 4 4" xfId="3943"/>
    <cellStyle name="Walutowy 2 2 4 2 5" xfId="1841"/>
    <cellStyle name="Walutowy 2 2 4 2 5 2" xfId="3946"/>
    <cellStyle name="Walutowy 2 2 4 2 6" xfId="1842"/>
    <cellStyle name="Walutowy 2 2 4 2 6 2" xfId="3947"/>
    <cellStyle name="Walutowy 2 2 4 2 7" xfId="3936"/>
    <cellStyle name="Walutowy 2 2 4 3" xfId="1843"/>
    <cellStyle name="Walutowy 2 2 4 3 2" xfId="1844"/>
    <cellStyle name="Walutowy 2 2 4 3 2 2" xfId="3949"/>
    <cellStyle name="Walutowy 2 2 4 3 3" xfId="1845"/>
    <cellStyle name="Walutowy 2 2 4 3 3 2" xfId="3950"/>
    <cellStyle name="Walutowy 2 2 4 3 4" xfId="3948"/>
    <cellStyle name="Walutowy 2 2 4 4" xfId="1846"/>
    <cellStyle name="Walutowy 2 2 4 4 2" xfId="1847"/>
    <cellStyle name="Walutowy 2 2 4 4 2 2" xfId="3952"/>
    <cellStyle name="Walutowy 2 2 4 4 3" xfId="1848"/>
    <cellStyle name="Walutowy 2 2 4 4 3 2" xfId="3953"/>
    <cellStyle name="Walutowy 2 2 4 4 4" xfId="3951"/>
    <cellStyle name="Walutowy 2 2 4 5" xfId="1849"/>
    <cellStyle name="Walutowy 2 2 4 5 2" xfId="1850"/>
    <cellStyle name="Walutowy 2 2 4 5 2 2" xfId="3955"/>
    <cellStyle name="Walutowy 2 2 4 5 3" xfId="1851"/>
    <cellStyle name="Walutowy 2 2 4 5 3 2" xfId="3956"/>
    <cellStyle name="Walutowy 2 2 4 5 4" xfId="3954"/>
    <cellStyle name="Walutowy 2 2 4 6" xfId="1852"/>
    <cellStyle name="Walutowy 2 2 4 6 2" xfId="3957"/>
    <cellStyle name="Walutowy 2 2 4 7" xfId="1853"/>
    <cellStyle name="Walutowy 2 2 4 7 2" xfId="3958"/>
    <cellStyle name="Walutowy 2 2 4 8" xfId="3935"/>
    <cellStyle name="Walutowy 2 2 5" xfId="1854"/>
    <cellStyle name="Walutowy 2 2 5 2" xfId="1855"/>
    <cellStyle name="Walutowy 2 2 5 2 2" xfId="1856"/>
    <cellStyle name="Walutowy 2 2 5 2 2 2" xfId="1857"/>
    <cellStyle name="Walutowy 2 2 5 2 2 2 2" xfId="3962"/>
    <cellStyle name="Walutowy 2 2 5 2 2 3" xfId="1858"/>
    <cellStyle name="Walutowy 2 2 5 2 2 3 2" xfId="3963"/>
    <cellStyle name="Walutowy 2 2 5 2 2 4" xfId="3961"/>
    <cellStyle name="Walutowy 2 2 5 2 3" xfId="1859"/>
    <cellStyle name="Walutowy 2 2 5 2 3 2" xfId="1860"/>
    <cellStyle name="Walutowy 2 2 5 2 3 2 2" xfId="3965"/>
    <cellStyle name="Walutowy 2 2 5 2 3 3" xfId="1861"/>
    <cellStyle name="Walutowy 2 2 5 2 3 3 2" xfId="3966"/>
    <cellStyle name="Walutowy 2 2 5 2 3 4" xfId="3964"/>
    <cellStyle name="Walutowy 2 2 5 2 4" xfId="1862"/>
    <cellStyle name="Walutowy 2 2 5 2 4 2" xfId="1863"/>
    <cellStyle name="Walutowy 2 2 5 2 4 2 2" xfId="3968"/>
    <cellStyle name="Walutowy 2 2 5 2 4 3" xfId="1864"/>
    <cellStyle name="Walutowy 2 2 5 2 4 3 2" xfId="3969"/>
    <cellStyle name="Walutowy 2 2 5 2 4 4" xfId="3967"/>
    <cellStyle name="Walutowy 2 2 5 2 5" xfId="1865"/>
    <cellStyle name="Walutowy 2 2 5 2 5 2" xfId="3970"/>
    <cellStyle name="Walutowy 2 2 5 2 6" xfId="1866"/>
    <cellStyle name="Walutowy 2 2 5 2 6 2" xfId="3971"/>
    <cellStyle name="Walutowy 2 2 5 2 7" xfId="3960"/>
    <cellStyle name="Walutowy 2 2 5 3" xfId="1867"/>
    <cellStyle name="Walutowy 2 2 5 3 2" xfId="1868"/>
    <cellStyle name="Walutowy 2 2 5 3 2 2" xfId="3973"/>
    <cellStyle name="Walutowy 2 2 5 3 3" xfId="1869"/>
    <cellStyle name="Walutowy 2 2 5 3 3 2" xfId="3974"/>
    <cellStyle name="Walutowy 2 2 5 3 4" xfId="3972"/>
    <cellStyle name="Walutowy 2 2 5 4" xfId="1870"/>
    <cellStyle name="Walutowy 2 2 5 4 2" xfId="1871"/>
    <cellStyle name="Walutowy 2 2 5 4 2 2" xfId="3976"/>
    <cellStyle name="Walutowy 2 2 5 4 3" xfId="1872"/>
    <cellStyle name="Walutowy 2 2 5 4 3 2" xfId="3977"/>
    <cellStyle name="Walutowy 2 2 5 4 4" xfId="3975"/>
    <cellStyle name="Walutowy 2 2 5 5" xfId="1873"/>
    <cellStyle name="Walutowy 2 2 5 5 2" xfId="1874"/>
    <cellStyle name="Walutowy 2 2 5 5 2 2" xfId="3979"/>
    <cellStyle name="Walutowy 2 2 5 5 3" xfId="1875"/>
    <cellStyle name="Walutowy 2 2 5 5 3 2" xfId="3980"/>
    <cellStyle name="Walutowy 2 2 5 5 4" xfId="3978"/>
    <cellStyle name="Walutowy 2 2 5 6" xfId="1876"/>
    <cellStyle name="Walutowy 2 2 5 6 2" xfId="3981"/>
    <cellStyle name="Walutowy 2 2 5 7" xfId="1877"/>
    <cellStyle name="Walutowy 2 2 5 7 2" xfId="3982"/>
    <cellStyle name="Walutowy 2 2 5 8" xfId="3959"/>
    <cellStyle name="Walutowy 2 2 6" xfId="1878"/>
    <cellStyle name="Walutowy 2 2 6 2" xfId="1879"/>
    <cellStyle name="Walutowy 2 2 6 2 2" xfId="1880"/>
    <cellStyle name="Walutowy 2 2 6 2 2 2" xfId="1881"/>
    <cellStyle name="Walutowy 2 2 6 2 2 2 2" xfId="3986"/>
    <cellStyle name="Walutowy 2 2 6 2 2 3" xfId="1882"/>
    <cellStyle name="Walutowy 2 2 6 2 2 3 2" xfId="3987"/>
    <cellStyle name="Walutowy 2 2 6 2 2 4" xfId="3985"/>
    <cellStyle name="Walutowy 2 2 6 2 3" xfId="1883"/>
    <cellStyle name="Walutowy 2 2 6 2 3 2" xfId="1884"/>
    <cellStyle name="Walutowy 2 2 6 2 3 2 2" xfId="3989"/>
    <cellStyle name="Walutowy 2 2 6 2 3 3" xfId="1885"/>
    <cellStyle name="Walutowy 2 2 6 2 3 3 2" xfId="3990"/>
    <cellStyle name="Walutowy 2 2 6 2 3 4" xfId="3988"/>
    <cellStyle name="Walutowy 2 2 6 2 4" xfId="1886"/>
    <cellStyle name="Walutowy 2 2 6 2 4 2" xfId="1887"/>
    <cellStyle name="Walutowy 2 2 6 2 4 2 2" xfId="3992"/>
    <cellStyle name="Walutowy 2 2 6 2 4 3" xfId="1888"/>
    <cellStyle name="Walutowy 2 2 6 2 4 3 2" xfId="3993"/>
    <cellStyle name="Walutowy 2 2 6 2 4 4" xfId="3991"/>
    <cellStyle name="Walutowy 2 2 6 2 5" xfId="1889"/>
    <cellStyle name="Walutowy 2 2 6 2 5 2" xfId="3994"/>
    <cellStyle name="Walutowy 2 2 6 2 6" xfId="1890"/>
    <cellStyle name="Walutowy 2 2 6 2 6 2" xfId="3995"/>
    <cellStyle name="Walutowy 2 2 6 2 7" xfId="3984"/>
    <cellStyle name="Walutowy 2 2 6 3" xfId="1891"/>
    <cellStyle name="Walutowy 2 2 6 3 2" xfId="1892"/>
    <cellStyle name="Walutowy 2 2 6 3 2 2" xfId="3997"/>
    <cellStyle name="Walutowy 2 2 6 3 3" xfId="1893"/>
    <cellStyle name="Walutowy 2 2 6 3 3 2" xfId="3998"/>
    <cellStyle name="Walutowy 2 2 6 3 4" xfId="3996"/>
    <cellStyle name="Walutowy 2 2 6 4" xfId="1894"/>
    <cellStyle name="Walutowy 2 2 6 4 2" xfId="1895"/>
    <cellStyle name="Walutowy 2 2 6 4 2 2" xfId="4000"/>
    <cellStyle name="Walutowy 2 2 6 4 3" xfId="1896"/>
    <cellStyle name="Walutowy 2 2 6 4 3 2" xfId="4001"/>
    <cellStyle name="Walutowy 2 2 6 4 4" xfId="3999"/>
    <cellStyle name="Walutowy 2 2 6 5" xfId="1897"/>
    <cellStyle name="Walutowy 2 2 6 5 2" xfId="1898"/>
    <cellStyle name="Walutowy 2 2 6 5 2 2" xfId="4003"/>
    <cellStyle name="Walutowy 2 2 6 5 3" xfId="1899"/>
    <cellStyle name="Walutowy 2 2 6 5 3 2" xfId="4004"/>
    <cellStyle name="Walutowy 2 2 6 5 4" xfId="4002"/>
    <cellStyle name="Walutowy 2 2 6 6" xfId="1900"/>
    <cellStyle name="Walutowy 2 2 6 6 2" xfId="4005"/>
    <cellStyle name="Walutowy 2 2 6 7" xfId="1901"/>
    <cellStyle name="Walutowy 2 2 6 7 2" xfId="4006"/>
    <cellStyle name="Walutowy 2 2 6 8" xfId="3983"/>
    <cellStyle name="Walutowy 2 2 7" xfId="1902"/>
    <cellStyle name="Walutowy 2 2 7 2" xfId="1903"/>
    <cellStyle name="Walutowy 2 2 7 2 2" xfId="1904"/>
    <cellStyle name="Walutowy 2 2 7 2 2 2" xfId="1905"/>
    <cellStyle name="Walutowy 2 2 7 2 2 2 2" xfId="4010"/>
    <cellStyle name="Walutowy 2 2 7 2 2 3" xfId="1906"/>
    <cellStyle name="Walutowy 2 2 7 2 2 3 2" xfId="4011"/>
    <cellStyle name="Walutowy 2 2 7 2 2 4" xfId="4009"/>
    <cellStyle name="Walutowy 2 2 7 2 3" xfId="1907"/>
    <cellStyle name="Walutowy 2 2 7 2 3 2" xfId="1908"/>
    <cellStyle name="Walutowy 2 2 7 2 3 2 2" xfId="4013"/>
    <cellStyle name="Walutowy 2 2 7 2 3 3" xfId="1909"/>
    <cellStyle name="Walutowy 2 2 7 2 3 3 2" xfId="4014"/>
    <cellStyle name="Walutowy 2 2 7 2 3 4" xfId="4012"/>
    <cellStyle name="Walutowy 2 2 7 2 4" xfId="1910"/>
    <cellStyle name="Walutowy 2 2 7 2 4 2" xfId="1911"/>
    <cellStyle name="Walutowy 2 2 7 2 4 2 2" xfId="4016"/>
    <cellStyle name="Walutowy 2 2 7 2 4 3" xfId="1912"/>
    <cellStyle name="Walutowy 2 2 7 2 4 3 2" xfId="4017"/>
    <cellStyle name="Walutowy 2 2 7 2 4 4" xfId="4015"/>
    <cellStyle name="Walutowy 2 2 7 2 5" xfId="1913"/>
    <cellStyle name="Walutowy 2 2 7 2 5 2" xfId="4018"/>
    <cellStyle name="Walutowy 2 2 7 2 6" xfId="1914"/>
    <cellStyle name="Walutowy 2 2 7 2 6 2" xfId="4019"/>
    <cellStyle name="Walutowy 2 2 7 2 7" xfId="4008"/>
    <cellStyle name="Walutowy 2 2 7 3" xfId="1915"/>
    <cellStyle name="Walutowy 2 2 7 3 2" xfId="1916"/>
    <cellStyle name="Walutowy 2 2 7 3 2 2" xfId="4021"/>
    <cellStyle name="Walutowy 2 2 7 3 3" xfId="1917"/>
    <cellStyle name="Walutowy 2 2 7 3 3 2" xfId="4022"/>
    <cellStyle name="Walutowy 2 2 7 3 4" xfId="4020"/>
    <cellStyle name="Walutowy 2 2 7 4" xfId="1918"/>
    <cellStyle name="Walutowy 2 2 7 4 2" xfId="1919"/>
    <cellStyle name="Walutowy 2 2 7 4 2 2" xfId="4024"/>
    <cellStyle name="Walutowy 2 2 7 4 3" xfId="1920"/>
    <cellStyle name="Walutowy 2 2 7 4 3 2" xfId="4025"/>
    <cellStyle name="Walutowy 2 2 7 4 4" xfId="4023"/>
    <cellStyle name="Walutowy 2 2 7 5" xfId="1921"/>
    <cellStyle name="Walutowy 2 2 7 5 2" xfId="1922"/>
    <cellStyle name="Walutowy 2 2 7 5 2 2" xfId="4027"/>
    <cellStyle name="Walutowy 2 2 7 5 3" xfId="1923"/>
    <cellStyle name="Walutowy 2 2 7 5 3 2" xfId="4028"/>
    <cellStyle name="Walutowy 2 2 7 5 4" xfId="4026"/>
    <cellStyle name="Walutowy 2 2 7 6" xfId="1924"/>
    <cellStyle name="Walutowy 2 2 7 6 2" xfId="4029"/>
    <cellStyle name="Walutowy 2 2 7 7" xfId="1925"/>
    <cellStyle name="Walutowy 2 2 7 7 2" xfId="4030"/>
    <cellStyle name="Walutowy 2 2 7 8" xfId="4007"/>
    <cellStyle name="Walutowy 2 2 8" xfId="1926"/>
    <cellStyle name="Walutowy 2 2 8 2" xfId="1927"/>
    <cellStyle name="Walutowy 2 2 8 2 2" xfId="1928"/>
    <cellStyle name="Walutowy 2 2 8 2 2 2" xfId="1929"/>
    <cellStyle name="Walutowy 2 2 8 2 2 2 2" xfId="4034"/>
    <cellStyle name="Walutowy 2 2 8 2 2 3" xfId="1930"/>
    <cellStyle name="Walutowy 2 2 8 2 2 3 2" xfId="4035"/>
    <cellStyle name="Walutowy 2 2 8 2 2 4" xfId="4033"/>
    <cellStyle name="Walutowy 2 2 8 2 3" xfId="1931"/>
    <cellStyle name="Walutowy 2 2 8 2 3 2" xfId="1932"/>
    <cellStyle name="Walutowy 2 2 8 2 3 2 2" xfId="4037"/>
    <cellStyle name="Walutowy 2 2 8 2 3 3" xfId="1933"/>
    <cellStyle name="Walutowy 2 2 8 2 3 3 2" xfId="4038"/>
    <cellStyle name="Walutowy 2 2 8 2 3 4" xfId="4036"/>
    <cellStyle name="Walutowy 2 2 8 2 4" xfId="1934"/>
    <cellStyle name="Walutowy 2 2 8 2 4 2" xfId="1935"/>
    <cellStyle name="Walutowy 2 2 8 2 4 2 2" xfId="4040"/>
    <cellStyle name="Walutowy 2 2 8 2 4 3" xfId="1936"/>
    <cellStyle name="Walutowy 2 2 8 2 4 3 2" xfId="4041"/>
    <cellStyle name="Walutowy 2 2 8 2 4 4" xfId="4039"/>
    <cellStyle name="Walutowy 2 2 8 2 5" xfId="1937"/>
    <cellStyle name="Walutowy 2 2 8 2 5 2" xfId="4042"/>
    <cellStyle name="Walutowy 2 2 8 2 6" xfId="1938"/>
    <cellStyle name="Walutowy 2 2 8 2 6 2" xfId="4043"/>
    <cellStyle name="Walutowy 2 2 8 2 7" xfId="4032"/>
    <cellStyle name="Walutowy 2 2 8 3" xfId="1939"/>
    <cellStyle name="Walutowy 2 2 8 3 2" xfId="1940"/>
    <cellStyle name="Walutowy 2 2 8 3 2 2" xfId="4045"/>
    <cellStyle name="Walutowy 2 2 8 3 3" xfId="1941"/>
    <cellStyle name="Walutowy 2 2 8 3 3 2" xfId="4046"/>
    <cellStyle name="Walutowy 2 2 8 3 4" xfId="4044"/>
    <cellStyle name="Walutowy 2 2 8 4" xfId="1942"/>
    <cellStyle name="Walutowy 2 2 8 4 2" xfId="1943"/>
    <cellStyle name="Walutowy 2 2 8 4 2 2" xfId="4048"/>
    <cellStyle name="Walutowy 2 2 8 4 3" xfId="1944"/>
    <cellStyle name="Walutowy 2 2 8 4 3 2" xfId="4049"/>
    <cellStyle name="Walutowy 2 2 8 4 4" xfId="4047"/>
    <cellStyle name="Walutowy 2 2 8 5" xfId="1945"/>
    <cellStyle name="Walutowy 2 2 8 5 2" xfId="1946"/>
    <cellStyle name="Walutowy 2 2 8 5 2 2" xfId="4051"/>
    <cellStyle name="Walutowy 2 2 8 5 3" xfId="1947"/>
    <cellStyle name="Walutowy 2 2 8 5 3 2" xfId="4052"/>
    <cellStyle name="Walutowy 2 2 8 5 4" xfId="4050"/>
    <cellStyle name="Walutowy 2 2 8 6" xfId="1948"/>
    <cellStyle name="Walutowy 2 2 8 6 2" xfId="4053"/>
    <cellStyle name="Walutowy 2 2 8 7" xfId="1949"/>
    <cellStyle name="Walutowy 2 2 8 7 2" xfId="4054"/>
    <cellStyle name="Walutowy 2 2 8 8" xfId="4031"/>
    <cellStyle name="Walutowy 2 2 9" xfId="1950"/>
    <cellStyle name="Walutowy 2 2 9 2" xfId="1951"/>
    <cellStyle name="Walutowy 2 2 9 2 2" xfId="1952"/>
    <cellStyle name="Walutowy 2 2 9 2 2 2" xfId="1953"/>
    <cellStyle name="Walutowy 2 2 9 2 2 2 2" xfId="4058"/>
    <cellStyle name="Walutowy 2 2 9 2 2 3" xfId="1954"/>
    <cellStyle name="Walutowy 2 2 9 2 2 3 2" xfId="4059"/>
    <cellStyle name="Walutowy 2 2 9 2 2 4" xfId="4057"/>
    <cellStyle name="Walutowy 2 2 9 2 3" xfId="1955"/>
    <cellStyle name="Walutowy 2 2 9 2 3 2" xfId="1956"/>
    <cellStyle name="Walutowy 2 2 9 2 3 2 2" xfId="4061"/>
    <cellStyle name="Walutowy 2 2 9 2 3 3" xfId="1957"/>
    <cellStyle name="Walutowy 2 2 9 2 3 3 2" xfId="4062"/>
    <cellStyle name="Walutowy 2 2 9 2 3 4" xfId="4060"/>
    <cellStyle name="Walutowy 2 2 9 2 4" xfId="1958"/>
    <cellStyle name="Walutowy 2 2 9 2 4 2" xfId="1959"/>
    <cellStyle name="Walutowy 2 2 9 2 4 2 2" xfId="4064"/>
    <cellStyle name="Walutowy 2 2 9 2 4 3" xfId="1960"/>
    <cellStyle name="Walutowy 2 2 9 2 4 3 2" xfId="4065"/>
    <cellStyle name="Walutowy 2 2 9 2 4 4" xfId="4063"/>
    <cellStyle name="Walutowy 2 2 9 2 5" xfId="1961"/>
    <cellStyle name="Walutowy 2 2 9 2 5 2" xfId="4066"/>
    <cellStyle name="Walutowy 2 2 9 2 6" xfId="1962"/>
    <cellStyle name="Walutowy 2 2 9 2 6 2" xfId="4067"/>
    <cellStyle name="Walutowy 2 2 9 2 7" xfId="4056"/>
    <cellStyle name="Walutowy 2 2 9 3" xfId="1963"/>
    <cellStyle name="Walutowy 2 2 9 3 2" xfId="1964"/>
    <cellStyle name="Walutowy 2 2 9 3 2 2" xfId="4069"/>
    <cellStyle name="Walutowy 2 2 9 3 3" xfId="1965"/>
    <cellStyle name="Walutowy 2 2 9 3 3 2" xfId="4070"/>
    <cellStyle name="Walutowy 2 2 9 3 4" xfId="4068"/>
    <cellStyle name="Walutowy 2 2 9 4" xfId="1966"/>
    <cellStyle name="Walutowy 2 2 9 4 2" xfId="1967"/>
    <cellStyle name="Walutowy 2 2 9 4 2 2" xfId="4072"/>
    <cellStyle name="Walutowy 2 2 9 4 3" xfId="1968"/>
    <cellStyle name="Walutowy 2 2 9 4 3 2" xfId="4073"/>
    <cellStyle name="Walutowy 2 2 9 4 4" xfId="4071"/>
    <cellStyle name="Walutowy 2 2 9 5" xfId="1969"/>
    <cellStyle name="Walutowy 2 2 9 5 2" xfId="1970"/>
    <cellStyle name="Walutowy 2 2 9 5 2 2" xfId="4075"/>
    <cellStyle name="Walutowy 2 2 9 5 3" xfId="1971"/>
    <cellStyle name="Walutowy 2 2 9 5 3 2" xfId="4076"/>
    <cellStyle name="Walutowy 2 2 9 5 4" xfId="4074"/>
    <cellStyle name="Walutowy 2 2 9 6" xfId="1972"/>
    <cellStyle name="Walutowy 2 2 9 6 2" xfId="4077"/>
    <cellStyle name="Walutowy 2 2 9 7" xfId="1973"/>
    <cellStyle name="Walutowy 2 2 9 7 2" xfId="4078"/>
    <cellStyle name="Walutowy 2 2 9 8" xfId="4055"/>
    <cellStyle name="Walutowy 2 20" xfId="1974"/>
    <cellStyle name="Walutowy 2 20 2" xfId="1975"/>
    <cellStyle name="Walutowy 2 20 2 2" xfId="4080"/>
    <cellStyle name="Walutowy 2 20 3" xfId="1976"/>
    <cellStyle name="Walutowy 2 20 3 2" xfId="4081"/>
    <cellStyle name="Walutowy 2 20 4" xfId="4079"/>
    <cellStyle name="Walutowy 2 21" xfId="1977"/>
    <cellStyle name="Walutowy 2 21 2" xfId="1978"/>
    <cellStyle name="Walutowy 2 21 2 2" xfId="4083"/>
    <cellStyle name="Walutowy 2 21 3" xfId="1979"/>
    <cellStyle name="Walutowy 2 21 3 2" xfId="4084"/>
    <cellStyle name="Walutowy 2 21 4" xfId="4082"/>
    <cellStyle name="Walutowy 2 22" xfId="1980"/>
    <cellStyle name="Walutowy 2 22 2" xfId="1981"/>
    <cellStyle name="Walutowy 2 22 2 2" xfId="4086"/>
    <cellStyle name="Walutowy 2 22 3" xfId="1982"/>
    <cellStyle name="Walutowy 2 22 3 2" xfId="4087"/>
    <cellStyle name="Walutowy 2 22 4" xfId="4085"/>
    <cellStyle name="Walutowy 2 23" xfId="1983"/>
    <cellStyle name="Walutowy 2 23 2" xfId="4088"/>
    <cellStyle name="Walutowy 2 24" xfId="1984"/>
    <cellStyle name="Walutowy 2 24 2" xfId="4089"/>
    <cellStyle name="Walutowy 2 25" xfId="3658"/>
    <cellStyle name="Walutowy 2 3" xfId="1985"/>
    <cellStyle name="Walutowy 2 3 2" xfId="1986"/>
    <cellStyle name="Walutowy 2 3 2 2" xfId="1987"/>
    <cellStyle name="Walutowy 2 3 2 2 2" xfId="1988"/>
    <cellStyle name="Walutowy 2 3 2 2 2 2" xfId="4093"/>
    <cellStyle name="Walutowy 2 3 2 2 3" xfId="1989"/>
    <cellStyle name="Walutowy 2 3 2 2 3 2" xfId="4094"/>
    <cellStyle name="Walutowy 2 3 2 2 4" xfId="4092"/>
    <cellStyle name="Walutowy 2 3 2 3" xfId="1990"/>
    <cellStyle name="Walutowy 2 3 2 3 2" xfId="1991"/>
    <cellStyle name="Walutowy 2 3 2 3 2 2" xfId="4096"/>
    <cellStyle name="Walutowy 2 3 2 3 3" xfId="1992"/>
    <cellStyle name="Walutowy 2 3 2 3 3 2" xfId="4097"/>
    <cellStyle name="Walutowy 2 3 2 3 4" xfId="4095"/>
    <cellStyle name="Walutowy 2 3 2 4" xfId="1993"/>
    <cellStyle name="Walutowy 2 3 2 4 2" xfId="1994"/>
    <cellStyle name="Walutowy 2 3 2 4 2 2" xfId="4099"/>
    <cellStyle name="Walutowy 2 3 2 4 3" xfId="1995"/>
    <cellStyle name="Walutowy 2 3 2 4 3 2" xfId="4100"/>
    <cellStyle name="Walutowy 2 3 2 4 4" xfId="4098"/>
    <cellStyle name="Walutowy 2 3 2 5" xfId="1996"/>
    <cellStyle name="Walutowy 2 3 2 5 2" xfId="4101"/>
    <cellStyle name="Walutowy 2 3 2 6" xfId="1997"/>
    <cellStyle name="Walutowy 2 3 2 6 2" xfId="4102"/>
    <cellStyle name="Walutowy 2 3 2 7" xfId="4091"/>
    <cellStyle name="Walutowy 2 3 3" xfId="1998"/>
    <cellStyle name="Walutowy 2 3 3 2" xfId="1999"/>
    <cellStyle name="Walutowy 2 3 3 2 2" xfId="4104"/>
    <cellStyle name="Walutowy 2 3 3 3" xfId="2000"/>
    <cellStyle name="Walutowy 2 3 3 3 2" xfId="4105"/>
    <cellStyle name="Walutowy 2 3 3 4" xfId="4103"/>
    <cellStyle name="Walutowy 2 3 4" xfId="2001"/>
    <cellStyle name="Walutowy 2 3 4 2" xfId="2002"/>
    <cellStyle name="Walutowy 2 3 4 2 2" xfId="4107"/>
    <cellStyle name="Walutowy 2 3 4 3" xfId="2003"/>
    <cellStyle name="Walutowy 2 3 4 3 2" xfId="4108"/>
    <cellStyle name="Walutowy 2 3 4 4" xfId="4106"/>
    <cellStyle name="Walutowy 2 3 5" xfId="2004"/>
    <cellStyle name="Walutowy 2 3 5 2" xfId="2005"/>
    <cellStyle name="Walutowy 2 3 5 2 2" xfId="4110"/>
    <cellStyle name="Walutowy 2 3 5 3" xfId="2006"/>
    <cellStyle name="Walutowy 2 3 5 3 2" xfId="4111"/>
    <cellStyle name="Walutowy 2 3 5 4" xfId="4109"/>
    <cellStyle name="Walutowy 2 3 6" xfId="2007"/>
    <cellStyle name="Walutowy 2 3 6 2" xfId="4112"/>
    <cellStyle name="Walutowy 2 3 7" xfId="2008"/>
    <cellStyle name="Walutowy 2 3 7 2" xfId="4113"/>
    <cellStyle name="Walutowy 2 3 8" xfId="4090"/>
    <cellStyle name="Walutowy 2 4" xfId="2009"/>
    <cellStyle name="Walutowy 2 4 2" xfId="2010"/>
    <cellStyle name="Walutowy 2 4 2 2" xfId="2011"/>
    <cellStyle name="Walutowy 2 4 2 2 2" xfId="2012"/>
    <cellStyle name="Walutowy 2 4 2 2 2 2" xfId="4117"/>
    <cellStyle name="Walutowy 2 4 2 2 3" xfId="2013"/>
    <cellStyle name="Walutowy 2 4 2 2 3 2" xfId="4118"/>
    <cellStyle name="Walutowy 2 4 2 2 4" xfId="4116"/>
    <cellStyle name="Walutowy 2 4 2 3" xfId="2014"/>
    <cellStyle name="Walutowy 2 4 2 3 2" xfId="2015"/>
    <cellStyle name="Walutowy 2 4 2 3 2 2" xfId="4120"/>
    <cellStyle name="Walutowy 2 4 2 3 3" xfId="2016"/>
    <cellStyle name="Walutowy 2 4 2 3 3 2" xfId="4121"/>
    <cellStyle name="Walutowy 2 4 2 3 4" xfId="4119"/>
    <cellStyle name="Walutowy 2 4 2 4" xfId="2017"/>
    <cellStyle name="Walutowy 2 4 2 4 2" xfId="2018"/>
    <cellStyle name="Walutowy 2 4 2 4 2 2" xfId="4123"/>
    <cellStyle name="Walutowy 2 4 2 4 3" xfId="2019"/>
    <cellStyle name="Walutowy 2 4 2 4 3 2" xfId="4124"/>
    <cellStyle name="Walutowy 2 4 2 4 4" xfId="4122"/>
    <cellStyle name="Walutowy 2 4 2 5" xfId="2020"/>
    <cellStyle name="Walutowy 2 4 2 5 2" xfId="4125"/>
    <cellStyle name="Walutowy 2 4 2 6" xfId="2021"/>
    <cellStyle name="Walutowy 2 4 2 6 2" xfId="4126"/>
    <cellStyle name="Walutowy 2 4 2 7" xfId="4115"/>
    <cellStyle name="Walutowy 2 4 3" xfId="2022"/>
    <cellStyle name="Walutowy 2 4 3 2" xfId="2023"/>
    <cellStyle name="Walutowy 2 4 3 2 2" xfId="4128"/>
    <cellStyle name="Walutowy 2 4 3 3" xfId="2024"/>
    <cellStyle name="Walutowy 2 4 3 3 2" xfId="4129"/>
    <cellStyle name="Walutowy 2 4 3 4" xfId="4127"/>
    <cellStyle name="Walutowy 2 4 4" xfId="2025"/>
    <cellStyle name="Walutowy 2 4 4 2" xfId="2026"/>
    <cellStyle name="Walutowy 2 4 4 2 2" xfId="4131"/>
    <cellStyle name="Walutowy 2 4 4 3" xfId="2027"/>
    <cellStyle name="Walutowy 2 4 4 3 2" xfId="4132"/>
    <cellStyle name="Walutowy 2 4 4 4" xfId="4130"/>
    <cellStyle name="Walutowy 2 4 5" xfId="2028"/>
    <cellStyle name="Walutowy 2 4 5 2" xfId="2029"/>
    <cellStyle name="Walutowy 2 4 5 2 2" xfId="4134"/>
    <cellStyle name="Walutowy 2 4 5 3" xfId="2030"/>
    <cellStyle name="Walutowy 2 4 5 3 2" xfId="4135"/>
    <cellStyle name="Walutowy 2 4 5 4" xfId="4133"/>
    <cellStyle name="Walutowy 2 4 6" xfId="2031"/>
    <cellStyle name="Walutowy 2 4 6 2" xfId="4136"/>
    <cellStyle name="Walutowy 2 4 7" xfId="2032"/>
    <cellStyle name="Walutowy 2 4 7 2" xfId="4137"/>
    <cellStyle name="Walutowy 2 4 8" xfId="4114"/>
    <cellStyle name="Walutowy 2 5" xfId="2033"/>
    <cellStyle name="Walutowy 2 5 2" xfId="2034"/>
    <cellStyle name="Walutowy 2 5 2 2" xfId="2035"/>
    <cellStyle name="Walutowy 2 5 2 2 2" xfId="2036"/>
    <cellStyle name="Walutowy 2 5 2 2 2 2" xfId="4141"/>
    <cellStyle name="Walutowy 2 5 2 2 3" xfId="2037"/>
    <cellStyle name="Walutowy 2 5 2 2 3 2" xfId="4142"/>
    <cellStyle name="Walutowy 2 5 2 2 4" xfId="4140"/>
    <cellStyle name="Walutowy 2 5 2 3" xfId="2038"/>
    <cellStyle name="Walutowy 2 5 2 3 2" xfId="2039"/>
    <cellStyle name="Walutowy 2 5 2 3 2 2" xfId="4144"/>
    <cellStyle name="Walutowy 2 5 2 3 3" xfId="2040"/>
    <cellStyle name="Walutowy 2 5 2 3 3 2" xfId="4145"/>
    <cellStyle name="Walutowy 2 5 2 3 4" xfId="4143"/>
    <cellStyle name="Walutowy 2 5 2 4" xfId="2041"/>
    <cellStyle name="Walutowy 2 5 2 4 2" xfId="2042"/>
    <cellStyle name="Walutowy 2 5 2 4 2 2" xfId="4147"/>
    <cellStyle name="Walutowy 2 5 2 4 3" xfId="2043"/>
    <cellStyle name="Walutowy 2 5 2 4 3 2" xfId="4148"/>
    <cellStyle name="Walutowy 2 5 2 4 4" xfId="4146"/>
    <cellStyle name="Walutowy 2 5 2 5" xfId="2044"/>
    <cellStyle name="Walutowy 2 5 2 5 2" xfId="4149"/>
    <cellStyle name="Walutowy 2 5 2 6" xfId="2045"/>
    <cellStyle name="Walutowy 2 5 2 6 2" xfId="4150"/>
    <cellStyle name="Walutowy 2 5 2 7" xfId="4139"/>
    <cellStyle name="Walutowy 2 5 3" xfId="2046"/>
    <cellStyle name="Walutowy 2 5 3 2" xfId="2047"/>
    <cellStyle name="Walutowy 2 5 3 2 2" xfId="4152"/>
    <cellStyle name="Walutowy 2 5 3 3" xfId="2048"/>
    <cellStyle name="Walutowy 2 5 3 3 2" xfId="4153"/>
    <cellStyle name="Walutowy 2 5 3 4" xfId="4151"/>
    <cellStyle name="Walutowy 2 5 4" xfId="2049"/>
    <cellStyle name="Walutowy 2 5 4 2" xfId="2050"/>
    <cellStyle name="Walutowy 2 5 4 2 2" xfId="4155"/>
    <cellStyle name="Walutowy 2 5 4 3" xfId="2051"/>
    <cellStyle name="Walutowy 2 5 4 3 2" xfId="4156"/>
    <cellStyle name="Walutowy 2 5 4 4" xfId="4154"/>
    <cellStyle name="Walutowy 2 5 5" xfId="2052"/>
    <cellStyle name="Walutowy 2 5 5 2" xfId="2053"/>
    <cellStyle name="Walutowy 2 5 5 2 2" xfId="4158"/>
    <cellStyle name="Walutowy 2 5 5 3" xfId="2054"/>
    <cellStyle name="Walutowy 2 5 5 3 2" xfId="4159"/>
    <cellStyle name="Walutowy 2 5 5 4" xfId="4157"/>
    <cellStyle name="Walutowy 2 5 6" xfId="2055"/>
    <cellStyle name="Walutowy 2 5 6 2" xfId="4160"/>
    <cellStyle name="Walutowy 2 5 7" xfId="2056"/>
    <cellStyle name="Walutowy 2 5 7 2" xfId="4161"/>
    <cellStyle name="Walutowy 2 5 8" xfId="4138"/>
    <cellStyle name="Walutowy 2 6" xfId="2057"/>
    <cellStyle name="Walutowy 2 6 2" xfId="2058"/>
    <cellStyle name="Walutowy 2 6 2 2" xfId="2059"/>
    <cellStyle name="Walutowy 2 6 2 2 2" xfId="2060"/>
    <cellStyle name="Walutowy 2 6 2 2 2 2" xfId="4165"/>
    <cellStyle name="Walutowy 2 6 2 2 3" xfId="2061"/>
    <cellStyle name="Walutowy 2 6 2 2 3 2" xfId="4166"/>
    <cellStyle name="Walutowy 2 6 2 2 4" xfId="4164"/>
    <cellStyle name="Walutowy 2 6 2 3" xfId="2062"/>
    <cellStyle name="Walutowy 2 6 2 3 2" xfId="2063"/>
    <cellStyle name="Walutowy 2 6 2 3 2 2" xfId="4168"/>
    <cellStyle name="Walutowy 2 6 2 3 3" xfId="2064"/>
    <cellStyle name="Walutowy 2 6 2 3 3 2" xfId="4169"/>
    <cellStyle name="Walutowy 2 6 2 3 4" xfId="4167"/>
    <cellStyle name="Walutowy 2 6 2 4" xfId="2065"/>
    <cellStyle name="Walutowy 2 6 2 4 2" xfId="2066"/>
    <cellStyle name="Walutowy 2 6 2 4 2 2" xfId="4171"/>
    <cellStyle name="Walutowy 2 6 2 4 3" xfId="2067"/>
    <cellStyle name="Walutowy 2 6 2 4 3 2" xfId="4172"/>
    <cellStyle name="Walutowy 2 6 2 4 4" xfId="4170"/>
    <cellStyle name="Walutowy 2 6 2 5" xfId="2068"/>
    <cellStyle name="Walutowy 2 6 2 5 2" xfId="4173"/>
    <cellStyle name="Walutowy 2 6 2 6" xfId="2069"/>
    <cellStyle name="Walutowy 2 6 2 6 2" xfId="4174"/>
    <cellStyle name="Walutowy 2 6 2 7" xfId="4163"/>
    <cellStyle name="Walutowy 2 6 3" xfId="2070"/>
    <cellStyle name="Walutowy 2 6 3 2" xfId="2071"/>
    <cellStyle name="Walutowy 2 6 3 2 2" xfId="4176"/>
    <cellStyle name="Walutowy 2 6 3 3" xfId="2072"/>
    <cellStyle name="Walutowy 2 6 3 3 2" xfId="4177"/>
    <cellStyle name="Walutowy 2 6 3 4" xfId="4175"/>
    <cellStyle name="Walutowy 2 6 4" xfId="2073"/>
    <cellStyle name="Walutowy 2 6 4 2" xfId="2074"/>
    <cellStyle name="Walutowy 2 6 4 2 2" xfId="4179"/>
    <cellStyle name="Walutowy 2 6 4 3" xfId="2075"/>
    <cellStyle name="Walutowy 2 6 4 3 2" xfId="4180"/>
    <cellStyle name="Walutowy 2 6 4 4" xfId="4178"/>
    <cellStyle name="Walutowy 2 6 5" xfId="2076"/>
    <cellStyle name="Walutowy 2 6 5 2" xfId="2077"/>
    <cellStyle name="Walutowy 2 6 5 2 2" xfId="4182"/>
    <cellStyle name="Walutowy 2 6 5 3" xfId="2078"/>
    <cellStyle name="Walutowy 2 6 5 3 2" xfId="4183"/>
    <cellStyle name="Walutowy 2 6 5 4" xfId="4181"/>
    <cellStyle name="Walutowy 2 6 6" xfId="2079"/>
    <cellStyle name="Walutowy 2 6 6 2" xfId="4184"/>
    <cellStyle name="Walutowy 2 6 7" xfId="2080"/>
    <cellStyle name="Walutowy 2 6 7 2" xfId="4185"/>
    <cellStyle name="Walutowy 2 6 8" xfId="4162"/>
    <cellStyle name="Walutowy 2 7" xfId="2081"/>
    <cellStyle name="Walutowy 2 7 2" xfId="2082"/>
    <cellStyle name="Walutowy 2 7 2 2" xfId="2083"/>
    <cellStyle name="Walutowy 2 7 2 2 2" xfId="2084"/>
    <cellStyle name="Walutowy 2 7 2 2 2 2" xfId="4189"/>
    <cellStyle name="Walutowy 2 7 2 2 3" xfId="2085"/>
    <cellStyle name="Walutowy 2 7 2 2 3 2" xfId="4190"/>
    <cellStyle name="Walutowy 2 7 2 2 4" xfId="4188"/>
    <cellStyle name="Walutowy 2 7 2 3" xfId="2086"/>
    <cellStyle name="Walutowy 2 7 2 3 2" xfId="2087"/>
    <cellStyle name="Walutowy 2 7 2 3 2 2" xfId="4192"/>
    <cellStyle name="Walutowy 2 7 2 3 3" xfId="2088"/>
    <cellStyle name="Walutowy 2 7 2 3 3 2" xfId="4193"/>
    <cellStyle name="Walutowy 2 7 2 3 4" xfId="4191"/>
    <cellStyle name="Walutowy 2 7 2 4" xfId="2089"/>
    <cellStyle name="Walutowy 2 7 2 4 2" xfId="2090"/>
    <cellStyle name="Walutowy 2 7 2 4 2 2" xfId="4195"/>
    <cellStyle name="Walutowy 2 7 2 4 3" xfId="2091"/>
    <cellStyle name="Walutowy 2 7 2 4 3 2" xfId="4196"/>
    <cellStyle name="Walutowy 2 7 2 4 4" xfId="4194"/>
    <cellStyle name="Walutowy 2 7 2 5" xfId="2092"/>
    <cellStyle name="Walutowy 2 7 2 5 2" xfId="4197"/>
    <cellStyle name="Walutowy 2 7 2 6" xfId="2093"/>
    <cellStyle name="Walutowy 2 7 2 6 2" xfId="4198"/>
    <cellStyle name="Walutowy 2 7 2 7" xfId="4187"/>
    <cellStyle name="Walutowy 2 7 3" xfId="2094"/>
    <cellStyle name="Walutowy 2 7 3 2" xfId="2095"/>
    <cellStyle name="Walutowy 2 7 3 2 2" xfId="4200"/>
    <cellStyle name="Walutowy 2 7 3 3" xfId="2096"/>
    <cellStyle name="Walutowy 2 7 3 3 2" xfId="4201"/>
    <cellStyle name="Walutowy 2 7 3 4" xfId="4199"/>
    <cellStyle name="Walutowy 2 7 4" xfId="2097"/>
    <cellStyle name="Walutowy 2 7 4 2" xfId="2098"/>
    <cellStyle name="Walutowy 2 7 4 2 2" xfId="4203"/>
    <cellStyle name="Walutowy 2 7 4 3" xfId="2099"/>
    <cellStyle name="Walutowy 2 7 4 3 2" xfId="4204"/>
    <cellStyle name="Walutowy 2 7 4 4" xfId="4202"/>
    <cellStyle name="Walutowy 2 7 5" xfId="2100"/>
    <cellStyle name="Walutowy 2 7 5 2" xfId="2101"/>
    <cellStyle name="Walutowy 2 7 5 2 2" xfId="4206"/>
    <cellStyle name="Walutowy 2 7 5 3" xfId="2102"/>
    <cellStyle name="Walutowy 2 7 5 3 2" xfId="4207"/>
    <cellStyle name="Walutowy 2 7 5 4" xfId="4205"/>
    <cellStyle name="Walutowy 2 7 6" xfId="2103"/>
    <cellStyle name="Walutowy 2 7 6 2" xfId="4208"/>
    <cellStyle name="Walutowy 2 7 7" xfId="2104"/>
    <cellStyle name="Walutowy 2 7 7 2" xfId="4209"/>
    <cellStyle name="Walutowy 2 7 8" xfId="4186"/>
    <cellStyle name="Walutowy 2 8" xfId="2105"/>
    <cellStyle name="Walutowy 2 8 2" xfId="2106"/>
    <cellStyle name="Walutowy 2 8 2 2" xfId="2107"/>
    <cellStyle name="Walutowy 2 8 2 2 2" xfId="2108"/>
    <cellStyle name="Walutowy 2 8 2 2 2 2" xfId="4213"/>
    <cellStyle name="Walutowy 2 8 2 2 3" xfId="2109"/>
    <cellStyle name="Walutowy 2 8 2 2 3 2" xfId="4214"/>
    <cellStyle name="Walutowy 2 8 2 2 4" xfId="4212"/>
    <cellStyle name="Walutowy 2 8 2 3" xfId="2110"/>
    <cellStyle name="Walutowy 2 8 2 3 2" xfId="2111"/>
    <cellStyle name="Walutowy 2 8 2 3 2 2" xfId="4216"/>
    <cellStyle name="Walutowy 2 8 2 3 3" xfId="2112"/>
    <cellStyle name="Walutowy 2 8 2 3 3 2" xfId="4217"/>
    <cellStyle name="Walutowy 2 8 2 3 4" xfId="4215"/>
    <cellStyle name="Walutowy 2 8 2 4" xfId="2113"/>
    <cellStyle name="Walutowy 2 8 2 4 2" xfId="2114"/>
    <cellStyle name="Walutowy 2 8 2 4 2 2" xfId="4219"/>
    <cellStyle name="Walutowy 2 8 2 4 3" xfId="2115"/>
    <cellStyle name="Walutowy 2 8 2 4 3 2" xfId="4220"/>
    <cellStyle name="Walutowy 2 8 2 4 4" xfId="4218"/>
    <cellStyle name="Walutowy 2 8 2 5" xfId="2116"/>
    <cellStyle name="Walutowy 2 8 2 5 2" xfId="4221"/>
    <cellStyle name="Walutowy 2 8 2 6" xfId="2117"/>
    <cellStyle name="Walutowy 2 8 2 6 2" xfId="4222"/>
    <cellStyle name="Walutowy 2 8 2 7" xfId="4211"/>
    <cellStyle name="Walutowy 2 8 3" xfId="2118"/>
    <cellStyle name="Walutowy 2 8 3 2" xfId="2119"/>
    <cellStyle name="Walutowy 2 8 3 2 2" xfId="4224"/>
    <cellStyle name="Walutowy 2 8 3 3" xfId="2120"/>
    <cellStyle name="Walutowy 2 8 3 3 2" xfId="4225"/>
    <cellStyle name="Walutowy 2 8 3 4" xfId="4223"/>
    <cellStyle name="Walutowy 2 8 4" xfId="2121"/>
    <cellStyle name="Walutowy 2 8 4 2" xfId="2122"/>
    <cellStyle name="Walutowy 2 8 4 2 2" xfId="4227"/>
    <cellStyle name="Walutowy 2 8 4 3" xfId="2123"/>
    <cellStyle name="Walutowy 2 8 4 3 2" xfId="4228"/>
    <cellStyle name="Walutowy 2 8 4 4" xfId="4226"/>
    <cellStyle name="Walutowy 2 8 5" xfId="2124"/>
    <cellStyle name="Walutowy 2 8 5 2" xfId="2125"/>
    <cellStyle name="Walutowy 2 8 5 2 2" xfId="4230"/>
    <cellStyle name="Walutowy 2 8 5 3" xfId="2126"/>
    <cellStyle name="Walutowy 2 8 5 3 2" xfId="4231"/>
    <cellStyle name="Walutowy 2 8 5 4" xfId="4229"/>
    <cellStyle name="Walutowy 2 8 6" xfId="2127"/>
    <cellStyle name="Walutowy 2 8 6 2" xfId="4232"/>
    <cellStyle name="Walutowy 2 8 7" xfId="2128"/>
    <cellStyle name="Walutowy 2 8 7 2" xfId="4233"/>
    <cellStyle name="Walutowy 2 8 8" xfId="4210"/>
    <cellStyle name="Walutowy 2 9" xfId="2129"/>
    <cellStyle name="Walutowy 2 9 2" xfId="2130"/>
    <cellStyle name="Walutowy 2 9 2 2" xfId="2131"/>
    <cellStyle name="Walutowy 2 9 2 2 2" xfId="2132"/>
    <cellStyle name="Walutowy 2 9 2 2 2 2" xfId="4237"/>
    <cellStyle name="Walutowy 2 9 2 2 3" xfId="2133"/>
    <cellStyle name="Walutowy 2 9 2 2 3 2" xfId="4238"/>
    <cellStyle name="Walutowy 2 9 2 2 4" xfId="4236"/>
    <cellStyle name="Walutowy 2 9 2 3" xfId="2134"/>
    <cellStyle name="Walutowy 2 9 2 3 2" xfId="2135"/>
    <cellStyle name="Walutowy 2 9 2 3 2 2" xfId="4240"/>
    <cellStyle name="Walutowy 2 9 2 3 3" xfId="2136"/>
    <cellStyle name="Walutowy 2 9 2 3 3 2" xfId="4241"/>
    <cellStyle name="Walutowy 2 9 2 3 4" xfId="4239"/>
    <cellStyle name="Walutowy 2 9 2 4" xfId="2137"/>
    <cellStyle name="Walutowy 2 9 2 4 2" xfId="2138"/>
    <cellStyle name="Walutowy 2 9 2 4 2 2" xfId="4243"/>
    <cellStyle name="Walutowy 2 9 2 4 3" xfId="2139"/>
    <cellStyle name="Walutowy 2 9 2 4 3 2" xfId="4244"/>
    <cellStyle name="Walutowy 2 9 2 4 4" xfId="4242"/>
    <cellStyle name="Walutowy 2 9 2 5" xfId="2140"/>
    <cellStyle name="Walutowy 2 9 2 5 2" xfId="4245"/>
    <cellStyle name="Walutowy 2 9 2 6" xfId="2141"/>
    <cellStyle name="Walutowy 2 9 2 6 2" xfId="4246"/>
    <cellStyle name="Walutowy 2 9 2 7" xfId="4235"/>
    <cellStyle name="Walutowy 2 9 3" xfId="2142"/>
    <cellStyle name="Walutowy 2 9 3 2" xfId="2143"/>
    <cellStyle name="Walutowy 2 9 3 2 2" xfId="4248"/>
    <cellStyle name="Walutowy 2 9 3 3" xfId="2144"/>
    <cellStyle name="Walutowy 2 9 3 3 2" xfId="4249"/>
    <cellStyle name="Walutowy 2 9 3 4" xfId="4247"/>
    <cellStyle name="Walutowy 2 9 4" xfId="2145"/>
    <cellStyle name="Walutowy 2 9 4 2" xfId="2146"/>
    <cellStyle name="Walutowy 2 9 4 2 2" xfId="4251"/>
    <cellStyle name="Walutowy 2 9 4 3" xfId="2147"/>
    <cellStyle name="Walutowy 2 9 4 3 2" xfId="4252"/>
    <cellStyle name="Walutowy 2 9 4 4" xfId="4250"/>
    <cellStyle name="Walutowy 2 9 5" xfId="2148"/>
    <cellStyle name="Walutowy 2 9 5 2" xfId="2149"/>
    <cellStyle name="Walutowy 2 9 5 2 2" xfId="4254"/>
    <cellStyle name="Walutowy 2 9 5 3" xfId="2150"/>
    <cellStyle name="Walutowy 2 9 5 3 2" xfId="4255"/>
    <cellStyle name="Walutowy 2 9 5 4" xfId="4253"/>
    <cellStyle name="Walutowy 2 9 6" xfId="2151"/>
    <cellStyle name="Walutowy 2 9 6 2" xfId="4256"/>
    <cellStyle name="Walutowy 2 9 7" xfId="2152"/>
    <cellStyle name="Walutowy 2 9 7 2" xfId="4257"/>
    <cellStyle name="Walutowy 2 9 8" xfId="423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9525</xdr:rowOff>
    </xdr:from>
    <xdr:ext cx="184731" cy="264560"/>
    <xdr:sp macro="" textlink="">
      <xdr:nvSpPr>
        <xdr:cNvPr id="2" name="pole tekstowe 1"/>
        <xdr:cNvSpPr txBox="1"/>
      </xdr:nvSpPr>
      <xdr:spPr>
        <a:xfrm>
          <a:off x="5238750"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8</xdr:row>
      <xdr:rowOff>9525</xdr:rowOff>
    </xdr:from>
    <xdr:ext cx="184731" cy="264560"/>
    <xdr:sp macro="" textlink="">
      <xdr:nvSpPr>
        <xdr:cNvPr id="3" name="pole tekstowe 2"/>
        <xdr:cNvSpPr txBox="1"/>
      </xdr:nvSpPr>
      <xdr:spPr>
        <a:xfrm>
          <a:off x="5238750" y="232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10</xdr:row>
      <xdr:rowOff>9525</xdr:rowOff>
    </xdr:from>
    <xdr:ext cx="184731" cy="264560"/>
    <xdr:sp macro="" textlink="">
      <xdr:nvSpPr>
        <xdr:cNvPr id="2" name="pole tekstowe 1"/>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 name="pole tekstowe 2"/>
        <xdr:cNvSpPr txBox="1"/>
      </xdr:nvSpPr>
      <xdr:spPr>
        <a:xfrm>
          <a:off x="1466850"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4" name="pole tekstowe 3"/>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5" name="pole tekstowe 4"/>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6" name="pole tekstowe 5"/>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7" name="pole tekstowe 6"/>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8" name="pole tekstowe 7"/>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9" name="pole tekstowe 8"/>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0" name="pole tekstowe 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1" name="pole tekstowe 1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2" name="pole tekstowe 1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3" name="pole tekstowe 1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4" name="pole tekstowe 1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5" name="pole tekstowe 1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6" name="pole tekstowe 1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7" name="pole tekstowe 1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8" name="pole tekstowe 17"/>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9" name="pole tekstowe 18"/>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0" name="pole tekstowe 1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1" name="pole tekstowe 2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2" name="pole tekstowe 2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3" name="pole tekstowe 2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4" name="pole tekstowe 2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5" name="pole tekstowe 2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6" name="pole tekstowe 2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7" name="pole tekstowe 2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8" name="pole tekstowe 27"/>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9" name="pole tekstowe 28"/>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0" name="pole tekstowe 2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1" name="pole tekstowe 3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2" name="pole tekstowe 3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3" name="pole tekstowe 3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12</xdr:row>
      <xdr:rowOff>0</xdr:rowOff>
    </xdr:from>
    <xdr:ext cx="184731" cy="264560"/>
    <xdr:sp macro="" textlink="">
      <xdr:nvSpPr>
        <xdr:cNvPr id="2" name="pole tekstowe 1"/>
        <xdr:cNvSpPr txBox="1"/>
      </xdr:nvSpPr>
      <xdr:spPr>
        <a:xfrm>
          <a:off x="418147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 name="pole tekstowe 2"/>
        <xdr:cNvSpPr txBox="1"/>
      </xdr:nvSpPr>
      <xdr:spPr>
        <a:xfrm>
          <a:off x="41814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4" name="pole tekstowe 3"/>
        <xdr:cNvSpPr txBox="1"/>
      </xdr:nvSpPr>
      <xdr:spPr>
        <a:xfrm>
          <a:off x="4175125"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5" name="pole tekstowe 4"/>
        <xdr:cNvSpPr txBox="1"/>
      </xdr:nvSpPr>
      <xdr:spPr>
        <a:xfrm>
          <a:off x="4175125" y="148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 name="pole tekstowe 5"/>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 name="pole tekstowe 6"/>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 name="pole tekstowe 7"/>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 name="pole tekstowe 8"/>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 name="pole tekstowe 9"/>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 name="pole tekstowe 10"/>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 name="pole tekstowe 11"/>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 name="pole tekstowe 12"/>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 name="pole tekstowe 13"/>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5" name="pole tekstowe 14"/>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6" name="pole tekstowe 15"/>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7" name="pole tekstowe 16"/>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8" name="pole tekstowe 17"/>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 name="pole tekstowe 18"/>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 name="pole tekstowe 1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 name="pole tekstowe 2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 name="pole tekstowe 2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 name="pole tekstowe 2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 name="pole tekstowe 2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 name="pole tekstowe 2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 name="pole tekstowe 25"/>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 name="pole tekstowe 26"/>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 name="pole tekstowe 27"/>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 name="pole tekstowe 28"/>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 name="pole tekstowe 2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 name="pole tekstowe 3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 name="pole tekstowe 3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3" name="pole tekstowe 3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4" name="pole tekstowe 3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5" name="pole tekstowe 3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6" name="pole tekstowe 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7" name="pole tekstowe 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8" name="pole tekstowe 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 name="pole tekstowe 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 name="pole tekstowe 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 name="pole tekstowe 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 name="pole tekstowe 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 name="pole tekstowe 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 name="pole tekstowe 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 name="pole tekstowe 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 name="pole tekstowe 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 name="pole tekstowe 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 name="pole tekstowe 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 name="pole tekstowe 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 name="pole tekstowe 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 name="pole tekstowe 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2" name="pole tekstowe 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3" name="pole tekstowe 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4" name="pole tekstowe 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5" name="pole tekstowe 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6" name="pole tekstowe 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7" name="pole tekstowe 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 name="pole tekstowe 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 name="pole tekstowe 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 name="pole tekstowe 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 name="pole tekstowe 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 name="pole tekstowe 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 name="pole tekstowe 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 name="pole tekstowe 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 name="pole tekstowe 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 name="pole tekstowe 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 name="pole tekstowe 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 name="pole tekstowe 6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 name="pole tekstowe 6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 name="pole tekstowe 6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1" name="pole tekstowe 7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2" name="pole tekstowe 7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3" name="pole tekstowe 7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4" name="pole tekstowe 7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5" name="pole tekstowe 7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6" name="pole tekstowe 7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 name="pole tekstowe 7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 name="pole tekstowe 7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 name="pole tekstowe 7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 name="pole tekstowe 7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 name="pole tekstowe 8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 name="pole tekstowe 8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 name="pole tekstowe 8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 name="pole tekstowe 8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 name="pole tekstowe 8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 name="pole tekstowe 8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 name="pole tekstowe 8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 name="pole tekstowe 8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 name="pole tekstowe 8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0" name="pole tekstowe 8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1" name="pole tekstowe 9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2" name="pole tekstowe 9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3" name="pole tekstowe 9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4" name="pole tekstowe 9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5" name="pole tekstowe 9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 name="pole tekstowe 9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 name="pole tekstowe 9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 name="pole tekstowe 9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 name="pole tekstowe 9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 name="pole tekstowe 9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 name="pole tekstowe 10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 name="pole tekstowe 10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 name="pole tekstowe 10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 name="pole tekstowe 10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 name="pole tekstowe 10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 name="pole tekstowe 10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 name="pole tekstowe 10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 name="pole tekstowe 10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 name="pole tekstowe 10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0" name="pole tekstowe 10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1" name="pole tekstowe 11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2" name="pole tekstowe 11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3" name="pole tekstowe 11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4" name="pole tekstowe 11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5" name="pole tekstowe 11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 name="pole tekstowe 11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 name="pole tekstowe 11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 name="pole tekstowe 11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 name="pole tekstowe 11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 name="pole tekstowe 11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 name="pole tekstowe 12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 name="pole tekstowe 12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 name="pole tekstowe 12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 name="pole tekstowe 12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 name="pole tekstowe 12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 name="pole tekstowe 12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 name="pole tekstowe 12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 name="pole tekstowe 12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9" name="pole tekstowe 12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0" name="pole tekstowe 12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1" name="pole tekstowe 13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 name="pole tekstowe 13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 name="pole tekstowe 13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 name="pole tekstowe 13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5" name="pole tekstowe 13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6" name="pole tekstowe 1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7" name="pole tekstowe 1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8" name="pole tekstowe 1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9" name="pole tekstowe 1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0" name="pole tekstowe 1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1" name="pole tekstowe 1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2" name="pole tekstowe 1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3" name="pole tekstowe 1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4" name="pole tekstowe 1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5" name="pole tekstowe 1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6" name="pole tekstowe 1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7" name="pole tekstowe 1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 name="pole tekstowe 1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 name="pole tekstowe 1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 name="pole tekstowe 1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 name="pole tekstowe 1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 name="pole tekstowe 1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 name="pole tekstowe 1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4" name="pole tekstowe 1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5" name="pole tekstowe 1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6" name="pole tekstowe 1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7" name="pole tekstowe 1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8" name="pole tekstowe 1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9" name="pole tekstowe 1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0" name="pole tekstowe 1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1" name="pole tekstowe 1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2" name="pole tekstowe 1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3" name="pole tekstowe 1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4" name="pole tekstowe 1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5" name="pole tekstowe 1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6" name="pole tekstowe 1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7" name="pole tekstowe 1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8" name="pole tekstowe 16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69" name="pole tekstowe 16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0" name="pole tekstowe 16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1" name="pole tekstowe 17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2" name="pole tekstowe 17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3" name="pole tekstowe 17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4" name="pole tekstowe 17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5" name="pole tekstowe 17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6" name="pole tekstowe 17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7" name="pole tekstowe 17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8" name="pole tekstowe 17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79" name="pole tekstowe 17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0" name="pole tekstowe 17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1" name="pole tekstowe 18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2" name="pole tekstowe 18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3" name="pole tekstowe 18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4" name="pole tekstowe 18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5" name="pole tekstowe 18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6" name="pole tekstowe 18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7" name="pole tekstowe 18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8" name="pole tekstowe 18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89" name="pole tekstowe 18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90" name="pole tekstowe 18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91" name="pole tekstowe 19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92" name="pole tekstowe 19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93" name="pole tekstowe 19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94" name="pole tekstowe 19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95" name="pole tekstowe 19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6" name="pole tekstowe 1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7" name="pole tekstowe 1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198" name="pole tekstowe 197"/>
        <xdr:cNvSpPr txBox="1"/>
      </xdr:nvSpPr>
      <xdr:spPr>
        <a:xfrm>
          <a:off x="37750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199" name="pole tekstowe 198"/>
        <xdr:cNvSpPr txBox="1"/>
      </xdr:nvSpPr>
      <xdr:spPr>
        <a:xfrm>
          <a:off x="3775075" y="18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0" name="pole tekstowe 1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1" name="pole tekstowe 2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2" name="pole tekstowe 2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3" name="pole tekstowe 2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4" name="pole tekstowe 2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5" name="pole tekstowe 2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6" name="pole tekstowe 2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7" name="pole tekstowe 2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8" name="pole tekstowe 2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9" name="pole tekstowe 2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0" name="pole tekstowe 2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1" name="pole tekstowe 2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2" name="pole tekstowe 2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3" name="pole tekstowe 2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4" name="pole tekstowe 2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5" name="pole tekstowe 2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6" name="pole tekstowe 2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7" name="pole tekstowe 2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8" name="pole tekstowe 2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9" name="pole tekstowe 2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0" name="pole tekstowe 2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1" name="pole tekstowe 2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2" name="pole tekstowe 2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3" name="pole tekstowe 2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4" name="pole tekstowe 2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5" name="pole tekstowe 2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6" name="pole tekstowe 2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7" name="pole tekstowe 2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8" name="pole tekstowe 2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9" name="pole tekstowe 2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0" name="pole tekstowe 2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1" name="pole tekstowe 2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2" name="pole tekstowe 2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3" name="pole tekstowe 2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4" name="pole tekstowe 2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5" name="pole tekstowe 2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6" name="pole tekstowe 2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7" name="pole tekstowe 2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8" name="pole tekstowe 2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9" name="pole tekstowe 2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0" name="pole tekstowe 2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1" name="pole tekstowe 2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2" name="pole tekstowe 2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3" name="pole tekstowe 2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4" name="pole tekstowe 2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5" name="pole tekstowe 2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6" name="pole tekstowe 2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7" name="pole tekstowe 2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8" name="pole tekstowe 2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9" name="pole tekstowe 2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0" name="pole tekstowe 2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1" name="pole tekstowe 2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2" name="pole tekstowe 2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3" name="pole tekstowe 2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4" name="pole tekstowe 2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5" name="pole tekstowe 2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6" name="pole tekstowe 2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7" name="pole tekstowe 2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8" name="pole tekstowe 2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9" name="pole tekstowe 2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0" name="pole tekstowe 2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1" name="pole tekstowe 2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2" name="pole tekstowe 2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3" name="pole tekstowe 2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4" name="pole tekstowe 2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5" name="pole tekstowe 2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6" name="pole tekstowe 2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7" name="pole tekstowe 2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8" name="pole tekstowe 2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9" name="pole tekstowe 2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0" name="pole tekstowe 2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1" name="pole tekstowe 2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2" name="pole tekstowe 2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3" name="pole tekstowe 2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4" name="pole tekstowe 2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5" name="pole tekstowe 2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6" name="pole tekstowe 2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7" name="pole tekstowe 2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8" name="pole tekstowe 2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9" name="pole tekstowe 2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0" name="pole tekstowe 2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1" name="pole tekstowe 2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2" name="pole tekstowe 2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3" name="pole tekstowe 2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4" name="pole tekstowe 2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5" name="pole tekstowe 2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6" name="pole tekstowe 2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7" name="pole tekstowe 2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8" name="pole tekstowe 2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9" name="pole tekstowe 2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0" name="pole tekstowe 2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1" name="pole tekstowe 2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2" name="pole tekstowe 2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3" name="pole tekstowe 2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4" name="pole tekstowe 2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5" name="pole tekstowe 2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6" name="pole tekstowe 2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7" name="pole tekstowe 2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8" name="pole tekstowe 2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9" name="pole tekstowe 2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0" name="pole tekstowe 2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1" name="pole tekstowe 3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2" name="pole tekstowe 3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3" name="pole tekstowe 3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4" name="pole tekstowe 3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5" name="pole tekstowe 3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6" name="pole tekstowe 3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7" name="pole tekstowe 3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8" name="pole tekstowe 3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9" name="pole tekstowe 3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0" name="pole tekstowe 3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1" name="pole tekstowe 3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2" name="pole tekstowe 3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3" name="pole tekstowe 3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4" name="pole tekstowe 3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5" name="pole tekstowe 3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6" name="pole tekstowe 3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7" name="pole tekstowe 3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8" name="pole tekstowe 3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9" name="pole tekstowe 3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0" name="pole tekstowe 3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1" name="pole tekstowe 3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2" name="pole tekstowe 3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3" name="pole tekstowe 3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4" name="pole tekstowe 3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5" name="pole tekstowe 3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26" name="pole tekstowe 3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27" name="pole tekstowe 3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28" name="pole tekstowe 3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29" name="pole tekstowe 3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0" name="pole tekstowe 3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1" name="pole tekstowe 3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2" name="pole tekstowe 3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3" name="pole tekstowe 3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4" name="pole tekstowe 3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5" name="pole tekstowe 3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6" name="pole tekstowe 3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7" name="pole tekstowe 3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8" name="pole tekstowe 3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39" name="pole tekstowe 3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0" name="pole tekstowe 3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1" name="pole tekstowe 3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2" name="pole tekstowe 3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3" name="pole tekstowe 3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4" name="pole tekstowe 3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5" name="pole tekstowe 3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6" name="pole tekstowe 3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7" name="pole tekstowe 3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8" name="pole tekstowe 3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49" name="pole tekstowe 3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0" name="pole tekstowe 3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1" name="pole tekstowe 3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2" name="pole tekstowe 3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3" name="pole tekstowe 3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4" name="pole tekstowe 3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5" name="pole tekstowe 3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6" name="pole tekstowe 3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7" name="pole tekstowe 3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8" name="pole tekstowe 3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59" name="pole tekstowe 3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0" name="pole tekstowe 3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1" name="pole tekstowe 3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2" name="pole tekstowe 3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3" name="pole tekstowe 3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4" name="pole tekstowe 3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5" name="pole tekstowe 3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6" name="pole tekstowe 3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7" name="pole tekstowe 3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8" name="pole tekstowe 3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69" name="pole tekstowe 3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0" name="pole tekstowe 3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1" name="pole tekstowe 3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2" name="pole tekstowe 3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3" name="pole tekstowe 3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4" name="pole tekstowe 3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5" name="pole tekstowe 3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6" name="pole tekstowe 3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7" name="pole tekstowe 3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8" name="pole tekstowe 3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79" name="pole tekstowe 3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0" name="pole tekstowe 3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1" name="pole tekstowe 3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2" name="pole tekstowe 3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3" name="pole tekstowe 3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4" name="pole tekstowe 3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5" name="pole tekstowe 3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6" name="pole tekstowe 3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7" name="pole tekstowe 3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8" name="pole tekstowe 3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389" name="pole tekstowe 3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0" name="pole tekstowe 3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1" name="pole tekstowe 3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2" name="pole tekstowe 3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3" name="pole tekstowe 3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4" name="pole tekstowe 3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5" name="pole tekstowe 3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6" name="pole tekstowe 3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7" name="pole tekstowe 3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8" name="pole tekstowe 3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9" name="pole tekstowe 3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0" name="pole tekstowe 3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1" name="pole tekstowe 4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2" name="pole tekstowe 4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3" name="pole tekstowe 4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4" name="pole tekstowe 4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5" name="pole tekstowe 4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6" name="pole tekstowe 4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7" name="pole tekstowe 4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8" name="pole tekstowe 4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9" name="pole tekstowe 4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0" name="pole tekstowe 4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1" name="pole tekstowe 4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2" name="pole tekstowe 4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3" name="pole tekstowe 4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4" name="pole tekstowe 4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5" name="pole tekstowe 4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6" name="pole tekstowe 4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7" name="pole tekstowe 4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8" name="pole tekstowe 4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9" name="pole tekstowe 4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0" name="pole tekstowe 4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1" name="pole tekstowe 4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2" name="pole tekstowe 4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3" name="pole tekstowe 4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4" name="pole tekstowe 4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5" name="pole tekstowe 4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6" name="pole tekstowe 4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7" name="pole tekstowe 4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8" name="pole tekstowe 4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9" name="pole tekstowe 4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0" name="pole tekstowe 4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1" name="pole tekstowe 4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2" name="pole tekstowe 4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3" name="pole tekstowe 4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4" name="pole tekstowe 4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5" name="pole tekstowe 4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6" name="pole tekstowe 4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7" name="pole tekstowe 4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8" name="pole tekstowe 4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9" name="pole tekstowe 4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0" name="pole tekstowe 4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1" name="pole tekstowe 4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2" name="pole tekstowe 4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3" name="pole tekstowe 4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4" name="pole tekstowe 4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5" name="pole tekstowe 4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6" name="pole tekstowe 4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7" name="pole tekstowe 4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8" name="pole tekstowe 4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9" name="pole tekstowe 4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0" name="pole tekstowe 4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1" name="pole tekstowe 4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2" name="pole tekstowe 4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3" name="pole tekstowe 4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4" name="pole tekstowe 4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5" name="pole tekstowe 4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6" name="pole tekstowe 4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7" name="pole tekstowe 4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8" name="pole tekstowe 4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9" name="pole tekstowe 4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0" name="pole tekstowe 4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1" name="pole tekstowe 4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2" name="pole tekstowe 4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3" name="pole tekstowe 4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4" name="pole tekstowe 4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5" name="pole tekstowe 4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6" name="pole tekstowe 4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7" name="pole tekstowe 4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8" name="pole tekstowe 4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9" name="pole tekstowe 4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0" name="pole tekstowe 4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1" name="pole tekstowe 4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2" name="pole tekstowe 4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3" name="pole tekstowe 4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4" name="pole tekstowe 4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5" name="pole tekstowe 4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6" name="pole tekstowe 4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7" name="pole tekstowe 4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8" name="pole tekstowe 4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9" name="pole tekstowe 4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0" name="pole tekstowe 4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1" name="pole tekstowe 4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2" name="pole tekstowe 4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3" name="pole tekstowe 4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4" name="pole tekstowe 4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5" name="pole tekstowe 4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6" name="pole tekstowe 4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7" name="pole tekstowe 4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8" name="pole tekstowe 4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9" name="pole tekstowe 4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0" name="pole tekstowe 4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1" name="pole tekstowe 4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2" name="pole tekstowe 4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3" name="pole tekstowe 4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4" name="pole tekstowe 4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5" name="pole tekstowe 4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6" name="pole tekstowe 4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7" name="pole tekstowe 4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8" name="pole tekstowe 4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9" name="pole tekstowe 4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0" name="pole tekstowe 4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1" name="pole tekstowe 5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2" name="pole tekstowe 5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3" name="pole tekstowe 5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4" name="pole tekstowe 5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5" name="pole tekstowe 5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6" name="pole tekstowe 5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7" name="pole tekstowe 5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8" name="pole tekstowe 5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9" name="pole tekstowe 5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0" name="pole tekstowe 5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1" name="pole tekstowe 5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2" name="pole tekstowe 5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3" name="pole tekstowe 5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4" name="pole tekstowe 5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5" name="pole tekstowe 5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6" name="pole tekstowe 5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7" name="pole tekstowe 5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18" name="pole tekstowe 51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19" name="pole tekstowe 51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0" name="pole tekstowe 51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1" name="pole tekstowe 52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2" name="pole tekstowe 52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3" name="pole tekstowe 52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4" name="pole tekstowe 52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5" name="pole tekstowe 52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6" name="pole tekstowe 52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7" name="pole tekstowe 52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8" name="pole tekstowe 52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29" name="pole tekstowe 52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0" name="pole tekstowe 52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1" name="pole tekstowe 53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2" name="pole tekstowe 53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3" name="pole tekstowe 53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4" name="pole tekstowe 53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5" name="pole tekstowe 53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6" name="pole tekstowe 53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7" name="pole tekstowe 53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8" name="pole tekstowe 53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39" name="pole tekstowe 53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0" name="pole tekstowe 53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1" name="pole tekstowe 54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2" name="pole tekstowe 54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3" name="pole tekstowe 54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4" name="pole tekstowe 54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5" name="pole tekstowe 54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6" name="pole tekstowe 54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7" name="pole tekstowe 54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8" name="pole tekstowe 54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49" name="pole tekstowe 54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0" name="pole tekstowe 54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1" name="pole tekstowe 55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2" name="pole tekstowe 55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3" name="pole tekstowe 55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4" name="pole tekstowe 55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5" name="pole tekstowe 55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6" name="pole tekstowe 55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7" name="pole tekstowe 55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8" name="pole tekstowe 55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59" name="pole tekstowe 55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0" name="pole tekstowe 55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1" name="pole tekstowe 56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2" name="pole tekstowe 56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3" name="pole tekstowe 56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4" name="pole tekstowe 56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5" name="pole tekstowe 56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6" name="pole tekstowe 56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7" name="pole tekstowe 56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8" name="pole tekstowe 56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69" name="pole tekstowe 56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0" name="pole tekstowe 56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1" name="pole tekstowe 57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2" name="pole tekstowe 57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3" name="pole tekstowe 57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4" name="pole tekstowe 57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5" name="pole tekstowe 57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6" name="pole tekstowe 57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7" name="pole tekstowe 57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8" name="pole tekstowe 57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79" name="pole tekstowe 57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80" name="pole tekstowe 57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581" name="pole tekstowe 58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2" name="pole tekstowe 5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3" name="pole tekstowe 5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4" name="pole tekstowe 5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5" name="pole tekstowe 5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6" name="pole tekstowe 5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7" name="pole tekstowe 5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8" name="pole tekstowe 5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9" name="pole tekstowe 5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0" name="pole tekstowe 5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1" name="pole tekstowe 5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2" name="pole tekstowe 5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3" name="pole tekstowe 5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4" name="pole tekstowe 5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5" name="pole tekstowe 5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6" name="pole tekstowe 5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7" name="pole tekstowe 5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8" name="pole tekstowe 5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9" name="pole tekstowe 5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0" name="pole tekstowe 5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1" name="pole tekstowe 6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2" name="pole tekstowe 6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3" name="pole tekstowe 6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4" name="pole tekstowe 6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5" name="pole tekstowe 6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6" name="pole tekstowe 6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7" name="pole tekstowe 6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8" name="pole tekstowe 6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9" name="pole tekstowe 6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0" name="pole tekstowe 6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1" name="pole tekstowe 6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2" name="pole tekstowe 6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3" name="pole tekstowe 6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4" name="pole tekstowe 6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5" name="pole tekstowe 6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6" name="pole tekstowe 6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7" name="pole tekstowe 6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8" name="pole tekstowe 6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9" name="pole tekstowe 6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0" name="pole tekstowe 6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1" name="pole tekstowe 6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2" name="pole tekstowe 6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3" name="pole tekstowe 6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4" name="pole tekstowe 6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5" name="pole tekstowe 6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6" name="pole tekstowe 6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7" name="pole tekstowe 6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8" name="pole tekstowe 6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9" name="pole tekstowe 6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0" name="pole tekstowe 6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1" name="pole tekstowe 6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2" name="pole tekstowe 6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3" name="pole tekstowe 6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4" name="pole tekstowe 6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5" name="pole tekstowe 6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6" name="pole tekstowe 6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7" name="pole tekstowe 6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8" name="pole tekstowe 6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9" name="pole tekstowe 6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0" name="pole tekstowe 6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1" name="pole tekstowe 6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2" name="pole tekstowe 6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3" name="pole tekstowe 6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4" name="pole tekstowe 6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5" name="pole tekstowe 6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6" name="pole tekstowe 6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7" name="pole tekstowe 6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8" name="pole tekstowe 6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9" name="pole tekstowe 6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0" name="pole tekstowe 6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1" name="pole tekstowe 6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2" name="pole tekstowe 6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3" name="pole tekstowe 6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4" name="pole tekstowe 6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5" name="pole tekstowe 6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6" name="pole tekstowe 6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7" name="pole tekstowe 6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8" name="pole tekstowe 6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9" name="pole tekstowe 6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0" name="pole tekstowe 6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1" name="pole tekstowe 6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2" name="pole tekstowe 6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3" name="pole tekstowe 6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4" name="pole tekstowe 6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5" name="pole tekstowe 6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6" name="pole tekstowe 6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7" name="pole tekstowe 6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8" name="pole tekstowe 6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9" name="pole tekstowe 6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0" name="pole tekstowe 6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1" name="pole tekstowe 6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2" name="pole tekstowe 6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3" name="pole tekstowe 6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4" name="pole tekstowe 6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5" name="pole tekstowe 6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6" name="pole tekstowe 6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7" name="pole tekstowe 6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8" name="pole tekstowe 6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9" name="pole tekstowe 6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0" name="pole tekstowe 6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1" name="pole tekstowe 6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2" name="pole tekstowe 6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3" name="pole tekstowe 6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4" name="pole tekstowe 6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5" name="pole tekstowe 6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6" name="pole tekstowe 6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7" name="pole tekstowe 6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8" name="pole tekstowe 6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9" name="pole tekstowe 6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0" name="pole tekstowe 6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1" name="pole tekstowe 6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2" name="pole tekstowe 6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3" name="pole tekstowe 6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4" name="pole tekstowe 6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5" name="pole tekstowe 6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6" name="pole tekstowe 6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7" name="pole tekstowe 6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8" name="pole tekstowe 6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9" name="pole tekstowe 6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0" name="pole tekstowe 6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1" name="pole tekstowe 7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2" name="pole tekstowe 7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3" name="pole tekstowe 7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4" name="pole tekstowe 7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5" name="pole tekstowe 7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6" name="pole tekstowe 7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7" name="pole tekstowe 7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8" name="pole tekstowe 7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9" name="pole tekstowe 7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0" name="pole tekstowe 70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1" name="pole tekstowe 71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2" name="pole tekstowe 71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3" name="pole tekstowe 71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4" name="pole tekstowe 71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5" name="pole tekstowe 71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6" name="pole tekstowe 71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7" name="pole tekstowe 71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8" name="pole tekstowe 71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19" name="pole tekstowe 71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0" name="pole tekstowe 71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1" name="pole tekstowe 72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2" name="pole tekstowe 72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3" name="pole tekstowe 72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4" name="pole tekstowe 72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5" name="pole tekstowe 72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6" name="pole tekstowe 72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7" name="pole tekstowe 72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8" name="pole tekstowe 72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29" name="pole tekstowe 72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0" name="pole tekstowe 72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1" name="pole tekstowe 73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2" name="pole tekstowe 73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3" name="pole tekstowe 73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4" name="pole tekstowe 73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5" name="pole tekstowe 73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6" name="pole tekstowe 73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7" name="pole tekstowe 73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8" name="pole tekstowe 73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39" name="pole tekstowe 73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0" name="pole tekstowe 73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1" name="pole tekstowe 74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2" name="pole tekstowe 74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3" name="pole tekstowe 74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4" name="pole tekstowe 74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5" name="pole tekstowe 74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6" name="pole tekstowe 74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7" name="pole tekstowe 74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8" name="pole tekstowe 74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49" name="pole tekstowe 74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0" name="pole tekstowe 74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1" name="pole tekstowe 75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2" name="pole tekstowe 75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3" name="pole tekstowe 75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4" name="pole tekstowe 75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5" name="pole tekstowe 75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6" name="pole tekstowe 75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7" name="pole tekstowe 75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8" name="pole tekstowe 75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59" name="pole tekstowe 75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0" name="pole tekstowe 75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1" name="pole tekstowe 76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2" name="pole tekstowe 76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3" name="pole tekstowe 76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4" name="pole tekstowe 76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5" name="pole tekstowe 76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6" name="pole tekstowe 76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7" name="pole tekstowe 76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8" name="pole tekstowe 76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69" name="pole tekstowe 76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70" name="pole tekstowe 76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71" name="pole tekstowe 77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72" name="pole tekstowe 77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773" name="pole tekstowe 77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4" name="pole tekstowe 7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5" name="pole tekstowe 7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6" name="pole tekstowe 7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7" name="pole tekstowe 7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8" name="pole tekstowe 7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9" name="pole tekstowe 7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0" name="pole tekstowe 7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1" name="pole tekstowe 7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2" name="pole tekstowe 7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3" name="pole tekstowe 7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4" name="pole tekstowe 7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5" name="pole tekstowe 7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6" name="pole tekstowe 7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7" name="pole tekstowe 7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8" name="pole tekstowe 7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9" name="pole tekstowe 7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0" name="pole tekstowe 7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1" name="pole tekstowe 7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2" name="pole tekstowe 7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3" name="pole tekstowe 7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4" name="pole tekstowe 7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5" name="pole tekstowe 7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6" name="pole tekstowe 7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7" name="pole tekstowe 7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8" name="pole tekstowe 7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9" name="pole tekstowe 7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0" name="pole tekstowe 7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1" name="pole tekstowe 8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2" name="pole tekstowe 8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3" name="pole tekstowe 8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4" name="pole tekstowe 8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5" name="pole tekstowe 8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6" name="pole tekstowe 8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7" name="pole tekstowe 8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8" name="pole tekstowe 8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9" name="pole tekstowe 8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0" name="pole tekstowe 8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1" name="pole tekstowe 8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2" name="pole tekstowe 8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3" name="pole tekstowe 8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4" name="pole tekstowe 8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5" name="pole tekstowe 8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6" name="pole tekstowe 8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7" name="pole tekstowe 8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8" name="pole tekstowe 8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9" name="pole tekstowe 8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0" name="pole tekstowe 8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1" name="pole tekstowe 8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2" name="pole tekstowe 8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3" name="pole tekstowe 8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4" name="pole tekstowe 8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5" name="pole tekstowe 8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6" name="pole tekstowe 8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7" name="pole tekstowe 8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8" name="pole tekstowe 8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9" name="pole tekstowe 8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0" name="pole tekstowe 8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1" name="pole tekstowe 8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2" name="pole tekstowe 8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3" name="pole tekstowe 8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4" name="pole tekstowe 8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5" name="pole tekstowe 8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6" name="pole tekstowe 8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7" name="pole tekstowe 8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8" name="pole tekstowe 8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9" name="pole tekstowe 8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0" name="pole tekstowe 8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1" name="pole tekstowe 8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2" name="pole tekstowe 8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3" name="pole tekstowe 8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4" name="pole tekstowe 8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5" name="pole tekstowe 8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6" name="pole tekstowe 8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7" name="pole tekstowe 8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8" name="pole tekstowe 8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9" name="pole tekstowe 8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0" name="pole tekstowe 8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1" name="pole tekstowe 8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2" name="pole tekstowe 8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3" name="pole tekstowe 8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4" name="pole tekstowe 8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5" name="pole tekstowe 8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6" name="pole tekstowe 8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7" name="pole tekstowe 8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8" name="pole tekstowe 8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9" name="pole tekstowe 8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0" name="pole tekstowe 8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1" name="pole tekstowe 8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2" name="pole tekstowe 8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3" name="pole tekstowe 8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4" name="pole tekstowe 8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5" name="pole tekstowe 8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6" name="pole tekstowe 8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7" name="pole tekstowe 8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8" name="pole tekstowe 8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9" name="pole tekstowe 8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0" name="pole tekstowe 8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1" name="pole tekstowe 8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2" name="pole tekstowe 8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3" name="pole tekstowe 8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4" name="pole tekstowe 8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5" name="pole tekstowe 8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6" name="pole tekstowe 8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7" name="pole tekstowe 8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8" name="pole tekstowe 8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9" name="pole tekstowe 8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0" name="pole tekstowe 8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1" name="pole tekstowe 8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2" name="pole tekstowe 8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3" name="pole tekstowe 8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4" name="pole tekstowe 8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5" name="pole tekstowe 8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6" name="pole tekstowe 8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7" name="pole tekstowe 8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8" name="pole tekstowe 8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9" name="pole tekstowe 8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0" name="pole tekstowe 8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1" name="pole tekstowe 8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2" name="pole tekstowe 8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3" name="pole tekstowe 8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4" name="pole tekstowe 8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5" name="pole tekstowe 8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6" name="pole tekstowe 8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7" name="pole tekstowe 8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8" name="pole tekstowe 8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9" name="pole tekstowe 8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00" name="pole tekstowe 8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01" name="pole tekstowe 9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02" name="pole tekstowe 90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03" name="pole tekstowe 90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04" name="pole tekstowe 90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05" name="pole tekstowe 90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06" name="pole tekstowe 90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07" name="pole tekstowe 90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08" name="pole tekstowe 90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09" name="pole tekstowe 90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0" name="pole tekstowe 90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1" name="pole tekstowe 91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2" name="pole tekstowe 91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3" name="pole tekstowe 91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4" name="pole tekstowe 91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5" name="pole tekstowe 91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6" name="pole tekstowe 91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7" name="pole tekstowe 91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8" name="pole tekstowe 91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19" name="pole tekstowe 91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0" name="pole tekstowe 91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1" name="pole tekstowe 92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2" name="pole tekstowe 92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3" name="pole tekstowe 92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4" name="pole tekstowe 92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5" name="pole tekstowe 92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6" name="pole tekstowe 92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7" name="pole tekstowe 92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8" name="pole tekstowe 92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29" name="pole tekstowe 92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0" name="pole tekstowe 92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1" name="pole tekstowe 93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2" name="pole tekstowe 93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3" name="pole tekstowe 93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4" name="pole tekstowe 93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5" name="pole tekstowe 93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6" name="pole tekstowe 93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7" name="pole tekstowe 93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8" name="pole tekstowe 93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39" name="pole tekstowe 93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0" name="pole tekstowe 93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1" name="pole tekstowe 94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2" name="pole tekstowe 94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3" name="pole tekstowe 94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4" name="pole tekstowe 94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5" name="pole tekstowe 94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6" name="pole tekstowe 94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7" name="pole tekstowe 94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8" name="pole tekstowe 94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49" name="pole tekstowe 94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0" name="pole tekstowe 94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1" name="pole tekstowe 95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2" name="pole tekstowe 95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3" name="pole tekstowe 95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4" name="pole tekstowe 95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5" name="pole tekstowe 95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6" name="pole tekstowe 95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7" name="pole tekstowe 95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8" name="pole tekstowe 95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59" name="pole tekstowe 95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60" name="pole tekstowe 95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61" name="pole tekstowe 96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62" name="pole tekstowe 96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63" name="pole tekstowe 96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64" name="pole tekstowe 96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965" name="pole tekstowe 96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6" name="pole tekstowe 9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7" name="pole tekstowe 9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8" name="pole tekstowe 9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9" name="pole tekstowe 9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0" name="pole tekstowe 9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1" name="pole tekstowe 9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2" name="pole tekstowe 9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3" name="pole tekstowe 9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4" name="pole tekstowe 9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5" name="pole tekstowe 9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6" name="pole tekstowe 9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7" name="pole tekstowe 9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8" name="pole tekstowe 9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9" name="pole tekstowe 9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0" name="pole tekstowe 9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1" name="pole tekstowe 9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2" name="pole tekstowe 9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3" name="pole tekstowe 9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4" name="pole tekstowe 9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5" name="pole tekstowe 9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6" name="pole tekstowe 9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7" name="pole tekstowe 9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8" name="pole tekstowe 9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9" name="pole tekstowe 9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0" name="pole tekstowe 9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1" name="pole tekstowe 9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2" name="pole tekstowe 9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3" name="pole tekstowe 9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4" name="pole tekstowe 9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5" name="pole tekstowe 9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6" name="pole tekstowe 9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7" name="pole tekstowe 9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8" name="pole tekstowe 9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9" name="pole tekstowe 9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0" name="pole tekstowe 9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1" name="pole tekstowe 10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2" name="pole tekstowe 10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3" name="pole tekstowe 10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4" name="pole tekstowe 10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5" name="pole tekstowe 10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6" name="pole tekstowe 10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7" name="pole tekstowe 10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8" name="pole tekstowe 10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9" name="pole tekstowe 10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0" name="pole tekstowe 10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1" name="pole tekstowe 10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2" name="pole tekstowe 10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3" name="pole tekstowe 10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4" name="pole tekstowe 10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5" name="pole tekstowe 10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6" name="pole tekstowe 10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7" name="pole tekstowe 10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8" name="pole tekstowe 10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9" name="pole tekstowe 10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0" name="pole tekstowe 10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1" name="pole tekstowe 10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2" name="pole tekstowe 10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3" name="pole tekstowe 10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4" name="pole tekstowe 10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5" name="pole tekstowe 10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6" name="pole tekstowe 10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7" name="pole tekstowe 10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8" name="pole tekstowe 10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9" name="pole tekstowe 10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0" name="pole tekstowe 10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1" name="pole tekstowe 10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2" name="pole tekstowe 10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3" name="pole tekstowe 10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4" name="pole tekstowe 10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5" name="pole tekstowe 10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6" name="pole tekstowe 10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7" name="pole tekstowe 10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8" name="pole tekstowe 10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9" name="pole tekstowe 10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0" name="pole tekstowe 10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1" name="pole tekstowe 10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2" name="pole tekstowe 10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3" name="pole tekstowe 10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4" name="pole tekstowe 10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5" name="pole tekstowe 10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6" name="pole tekstowe 10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7" name="pole tekstowe 10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8" name="pole tekstowe 10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9" name="pole tekstowe 10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0" name="pole tekstowe 10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1" name="pole tekstowe 10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2" name="pole tekstowe 10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3" name="pole tekstowe 10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4" name="pole tekstowe 10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5" name="pole tekstowe 10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6" name="pole tekstowe 10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7" name="pole tekstowe 10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8" name="pole tekstowe 10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9" name="pole tekstowe 10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0" name="pole tekstowe 10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1" name="pole tekstowe 10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2" name="pole tekstowe 10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3" name="pole tekstowe 10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4" name="pole tekstowe 10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5" name="pole tekstowe 10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6" name="pole tekstowe 10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7" name="pole tekstowe 10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8" name="pole tekstowe 10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9" name="pole tekstowe 10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0" name="pole tekstowe 10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1" name="pole tekstowe 10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2" name="pole tekstowe 10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3" name="pole tekstowe 10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4" name="pole tekstowe 10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5" name="pole tekstowe 10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6" name="pole tekstowe 10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7" name="pole tekstowe 10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8" name="pole tekstowe 10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9" name="pole tekstowe 10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0" name="pole tekstowe 10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1" name="pole tekstowe 10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2" name="pole tekstowe 10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3" name="pole tekstowe 10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4" name="pole tekstowe 10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5" name="pole tekstowe 10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6" name="pole tekstowe 10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7" name="pole tekstowe 10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8" name="pole tekstowe 10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9" name="pole tekstowe 10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0" name="pole tekstowe 10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1" name="pole tekstowe 10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2" name="pole tekstowe 10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3" name="pole tekstowe 10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094" name="pole tekstowe 109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095" name="pole tekstowe 109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096" name="pole tekstowe 109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097" name="pole tekstowe 109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098" name="pole tekstowe 109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099" name="pole tekstowe 109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0" name="pole tekstowe 109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1" name="pole tekstowe 110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2" name="pole tekstowe 110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3" name="pole tekstowe 110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4" name="pole tekstowe 110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5" name="pole tekstowe 110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6" name="pole tekstowe 110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7" name="pole tekstowe 110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8" name="pole tekstowe 110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09" name="pole tekstowe 110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0" name="pole tekstowe 110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1" name="pole tekstowe 111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2" name="pole tekstowe 111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3" name="pole tekstowe 111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4" name="pole tekstowe 111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5" name="pole tekstowe 111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6" name="pole tekstowe 111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7" name="pole tekstowe 111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8" name="pole tekstowe 111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19" name="pole tekstowe 111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0" name="pole tekstowe 111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1" name="pole tekstowe 112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2" name="pole tekstowe 112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3" name="pole tekstowe 112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4" name="pole tekstowe 112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5" name="pole tekstowe 112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6" name="pole tekstowe 112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7" name="pole tekstowe 112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8" name="pole tekstowe 112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29" name="pole tekstowe 112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0" name="pole tekstowe 112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1" name="pole tekstowe 113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2" name="pole tekstowe 113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3" name="pole tekstowe 113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4" name="pole tekstowe 113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5" name="pole tekstowe 113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6" name="pole tekstowe 113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7" name="pole tekstowe 113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8" name="pole tekstowe 113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39" name="pole tekstowe 113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0" name="pole tekstowe 113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1" name="pole tekstowe 114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2" name="pole tekstowe 114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3" name="pole tekstowe 114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4" name="pole tekstowe 114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5" name="pole tekstowe 114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6" name="pole tekstowe 114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7" name="pole tekstowe 114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8" name="pole tekstowe 114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49" name="pole tekstowe 114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50" name="pole tekstowe 114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51" name="pole tekstowe 115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52" name="pole tekstowe 115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53" name="pole tekstowe 115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54" name="pole tekstowe 115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55" name="pole tekstowe 115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56" name="pole tekstowe 115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157" name="pole tekstowe 115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58" name="pole tekstowe 11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59" name="pole tekstowe 11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0" name="pole tekstowe 11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1" name="pole tekstowe 11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2" name="pole tekstowe 11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3" name="pole tekstowe 11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4" name="pole tekstowe 11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5" name="pole tekstowe 11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6" name="pole tekstowe 11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7" name="pole tekstowe 11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8" name="pole tekstowe 11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9" name="pole tekstowe 11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0" name="pole tekstowe 11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1" name="pole tekstowe 11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2" name="pole tekstowe 11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3" name="pole tekstowe 11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4" name="pole tekstowe 11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5" name="pole tekstowe 11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6" name="pole tekstowe 11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7" name="pole tekstowe 11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8" name="pole tekstowe 11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9" name="pole tekstowe 11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0" name="pole tekstowe 11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1" name="pole tekstowe 11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2" name="pole tekstowe 11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3" name="pole tekstowe 11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4" name="pole tekstowe 11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5" name="pole tekstowe 11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6" name="pole tekstowe 11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7" name="pole tekstowe 11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8" name="pole tekstowe 11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9" name="pole tekstowe 11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0" name="pole tekstowe 11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1" name="pole tekstowe 11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2" name="pole tekstowe 11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3" name="pole tekstowe 11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4" name="pole tekstowe 11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5" name="pole tekstowe 11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6" name="pole tekstowe 11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7" name="pole tekstowe 11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8" name="pole tekstowe 11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9" name="pole tekstowe 11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0" name="pole tekstowe 11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1" name="pole tekstowe 12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2" name="pole tekstowe 12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3" name="pole tekstowe 12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4" name="pole tekstowe 12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5" name="pole tekstowe 12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6" name="pole tekstowe 12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7" name="pole tekstowe 12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8" name="pole tekstowe 12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9" name="pole tekstowe 12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0" name="pole tekstowe 12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1" name="pole tekstowe 12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2" name="pole tekstowe 12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3" name="pole tekstowe 12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4" name="pole tekstowe 12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5" name="pole tekstowe 12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6" name="pole tekstowe 12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7" name="pole tekstowe 12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8" name="pole tekstowe 12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9" name="pole tekstowe 12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0" name="pole tekstowe 12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1" name="pole tekstowe 12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2" name="pole tekstowe 12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3" name="pole tekstowe 12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4" name="pole tekstowe 12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5" name="pole tekstowe 12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6" name="pole tekstowe 12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7" name="pole tekstowe 12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8" name="pole tekstowe 12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9" name="pole tekstowe 12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0" name="pole tekstowe 12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1" name="pole tekstowe 12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2" name="pole tekstowe 12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3" name="pole tekstowe 12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4" name="pole tekstowe 12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5" name="pole tekstowe 12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6" name="pole tekstowe 12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7" name="pole tekstowe 12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8" name="pole tekstowe 12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9" name="pole tekstowe 12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0" name="pole tekstowe 12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1" name="pole tekstowe 12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2" name="pole tekstowe 12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3" name="pole tekstowe 12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4" name="pole tekstowe 12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5" name="pole tekstowe 12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6" name="pole tekstowe 12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7" name="pole tekstowe 12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8" name="pole tekstowe 12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9" name="pole tekstowe 12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0" name="pole tekstowe 12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1" name="pole tekstowe 12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2" name="pole tekstowe 12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3" name="pole tekstowe 12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4" name="pole tekstowe 12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5" name="pole tekstowe 12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6" name="pole tekstowe 12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7" name="pole tekstowe 12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8" name="pole tekstowe 12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9" name="pole tekstowe 12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0" name="pole tekstowe 12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1" name="pole tekstowe 12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2" name="pole tekstowe 12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3" name="pole tekstowe 12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4" name="pole tekstowe 12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5" name="pole tekstowe 12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6" name="pole tekstowe 12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7" name="pole tekstowe 12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8" name="pole tekstowe 12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9" name="pole tekstowe 12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0" name="pole tekstowe 12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1" name="pole tekstowe 12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2" name="pole tekstowe 12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3" name="pole tekstowe 12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4" name="pole tekstowe 12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5" name="pole tekstowe 12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6" name="pole tekstowe 12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7" name="pole tekstowe 12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8" name="pole tekstowe 12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9" name="pole tekstowe 12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0" name="pole tekstowe 12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1" name="pole tekstowe 12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2" name="pole tekstowe 12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3" name="pole tekstowe 12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4" name="pole tekstowe 12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5" name="pole tekstowe 12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86" name="pole tekstowe 128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87" name="pole tekstowe 128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88" name="pole tekstowe 128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89" name="pole tekstowe 128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0" name="pole tekstowe 128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1" name="pole tekstowe 129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2" name="pole tekstowe 129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3" name="pole tekstowe 129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4" name="pole tekstowe 129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5" name="pole tekstowe 129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6" name="pole tekstowe 129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7" name="pole tekstowe 129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8" name="pole tekstowe 129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299" name="pole tekstowe 129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0" name="pole tekstowe 129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1" name="pole tekstowe 130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2" name="pole tekstowe 130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3" name="pole tekstowe 130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4" name="pole tekstowe 130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5" name="pole tekstowe 130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6" name="pole tekstowe 130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7" name="pole tekstowe 130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8" name="pole tekstowe 130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09" name="pole tekstowe 130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0" name="pole tekstowe 130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1" name="pole tekstowe 131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2" name="pole tekstowe 131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3" name="pole tekstowe 131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4" name="pole tekstowe 131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5" name="pole tekstowe 131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6" name="pole tekstowe 131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7" name="pole tekstowe 131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8" name="pole tekstowe 131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19" name="pole tekstowe 131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0" name="pole tekstowe 131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1" name="pole tekstowe 132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2" name="pole tekstowe 132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3" name="pole tekstowe 132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4" name="pole tekstowe 132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5" name="pole tekstowe 132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6" name="pole tekstowe 132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7" name="pole tekstowe 132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8" name="pole tekstowe 132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29" name="pole tekstowe 132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0" name="pole tekstowe 132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1" name="pole tekstowe 133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2" name="pole tekstowe 133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3" name="pole tekstowe 133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4" name="pole tekstowe 133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5" name="pole tekstowe 133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6" name="pole tekstowe 133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7" name="pole tekstowe 133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8" name="pole tekstowe 133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39" name="pole tekstowe 133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0" name="pole tekstowe 133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1" name="pole tekstowe 134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2" name="pole tekstowe 134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3" name="pole tekstowe 134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4" name="pole tekstowe 134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5" name="pole tekstowe 134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6" name="pole tekstowe 134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7" name="pole tekstowe 134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8" name="pole tekstowe 134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349" name="pole tekstowe 134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0" name="pole tekstowe 13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1" name="pole tekstowe 13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2" name="pole tekstowe 13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3" name="pole tekstowe 13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4" name="pole tekstowe 13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5" name="pole tekstowe 13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6" name="pole tekstowe 13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7" name="pole tekstowe 13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8" name="pole tekstowe 13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59" name="pole tekstowe 13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0" name="pole tekstowe 13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1" name="pole tekstowe 13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2" name="pole tekstowe 13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3" name="pole tekstowe 13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4" name="pole tekstowe 13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5" name="pole tekstowe 13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6" name="pole tekstowe 13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7" name="pole tekstowe 13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8" name="pole tekstowe 13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69" name="pole tekstowe 13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0" name="pole tekstowe 13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1" name="pole tekstowe 13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2" name="pole tekstowe 13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3" name="pole tekstowe 13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4" name="pole tekstowe 13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5" name="pole tekstowe 13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6" name="pole tekstowe 13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7" name="pole tekstowe 13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8" name="pole tekstowe 13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79" name="pole tekstowe 13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0" name="pole tekstowe 13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1" name="pole tekstowe 13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2" name="pole tekstowe 13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3" name="pole tekstowe 13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4" name="pole tekstowe 13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5" name="pole tekstowe 13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6" name="pole tekstowe 13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7" name="pole tekstowe 13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8" name="pole tekstowe 13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89" name="pole tekstowe 13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0" name="pole tekstowe 13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1" name="pole tekstowe 13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2" name="pole tekstowe 13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3" name="pole tekstowe 13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4" name="pole tekstowe 13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5" name="pole tekstowe 13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6" name="pole tekstowe 13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7" name="pole tekstowe 13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8" name="pole tekstowe 13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99" name="pole tekstowe 13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0" name="pole tekstowe 13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1" name="pole tekstowe 14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2" name="pole tekstowe 14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3" name="pole tekstowe 14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4" name="pole tekstowe 14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5" name="pole tekstowe 14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6" name="pole tekstowe 14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7" name="pole tekstowe 14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8" name="pole tekstowe 14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09" name="pole tekstowe 14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0" name="pole tekstowe 14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1" name="pole tekstowe 14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2" name="pole tekstowe 14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3" name="pole tekstowe 14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4" name="pole tekstowe 14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5" name="pole tekstowe 14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6" name="pole tekstowe 14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7" name="pole tekstowe 14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8" name="pole tekstowe 14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19" name="pole tekstowe 14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0" name="pole tekstowe 14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1" name="pole tekstowe 14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2" name="pole tekstowe 14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3" name="pole tekstowe 14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4" name="pole tekstowe 14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5" name="pole tekstowe 14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6" name="pole tekstowe 14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7" name="pole tekstowe 14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8" name="pole tekstowe 14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29" name="pole tekstowe 14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0" name="pole tekstowe 14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1" name="pole tekstowe 14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2" name="pole tekstowe 14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3" name="pole tekstowe 14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4" name="pole tekstowe 14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5" name="pole tekstowe 14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6" name="pole tekstowe 14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7" name="pole tekstowe 14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8" name="pole tekstowe 14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39" name="pole tekstowe 14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0" name="pole tekstowe 14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1" name="pole tekstowe 14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2" name="pole tekstowe 14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3" name="pole tekstowe 14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4" name="pole tekstowe 14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5" name="pole tekstowe 14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6" name="pole tekstowe 14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7" name="pole tekstowe 14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8" name="pole tekstowe 14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49" name="pole tekstowe 14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0" name="pole tekstowe 14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1" name="pole tekstowe 14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2" name="pole tekstowe 14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3" name="pole tekstowe 14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4" name="pole tekstowe 14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5" name="pole tekstowe 14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6" name="pole tekstowe 14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7" name="pole tekstowe 14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8" name="pole tekstowe 14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59" name="pole tekstowe 14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0" name="pole tekstowe 14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1" name="pole tekstowe 14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2" name="pole tekstowe 14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3" name="pole tekstowe 14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4" name="pole tekstowe 14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5" name="pole tekstowe 14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6" name="pole tekstowe 14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7" name="pole tekstowe 14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8" name="pole tekstowe 14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69" name="pole tekstowe 14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70" name="pole tekstowe 14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71" name="pole tekstowe 14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72" name="pole tekstowe 14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73" name="pole tekstowe 14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74" name="pole tekstowe 14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75" name="pole tekstowe 14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76" name="pole tekstowe 14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77" name="pole tekstowe 14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78" name="pole tekstowe 147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79" name="pole tekstowe 147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0" name="pole tekstowe 147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1" name="pole tekstowe 148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2" name="pole tekstowe 148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3" name="pole tekstowe 148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4" name="pole tekstowe 148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5" name="pole tekstowe 148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6" name="pole tekstowe 148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7" name="pole tekstowe 148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8" name="pole tekstowe 148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89" name="pole tekstowe 148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0" name="pole tekstowe 148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1" name="pole tekstowe 149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2" name="pole tekstowe 149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3" name="pole tekstowe 149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4" name="pole tekstowe 149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5" name="pole tekstowe 149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6" name="pole tekstowe 149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7" name="pole tekstowe 149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8" name="pole tekstowe 149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499" name="pole tekstowe 149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0" name="pole tekstowe 149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1" name="pole tekstowe 150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2" name="pole tekstowe 150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3" name="pole tekstowe 150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4" name="pole tekstowe 150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5" name="pole tekstowe 150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6" name="pole tekstowe 150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7" name="pole tekstowe 150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8" name="pole tekstowe 150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09" name="pole tekstowe 150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0" name="pole tekstowe 150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1" name="pole tekstowe 151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2" name="pole tekstowe 151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3" name="pole tekstowe 151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4" name="pole tekstowe 151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5" name="pole tekstowe 151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6" name="pole tekstowe 151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7" name="pole tekstowe 151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8" name="pole tekstowe 151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19" name="pole tekstowe 151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0" name="pole tekstowe 151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1" name="pole tekstowe 152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2" name="pole tekstowe 152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3" name="pole tekstowe 152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4" name="pole tekstowe 152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5" name="pole tekstowe 152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6" name="pole tekstowe 152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7" name="pole tekstowe 152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8" name="pole tekstowe 152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29" name="pole tekstowe 152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0" name="pole tekstowe 152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1" name="pole tekstowe 153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2" name="pole tekstowe 1531"/>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3" name="pole tekstowe 1532"/>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4" name="pole tekstowe 1533"/>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5" name="pole tekstowe 1534"/>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6" name="pole tekstowe 1535"/>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7" name="pole tekstowe 1536"/>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8" name="pole tekstowe 1537"/>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39" name="pole tekstowe 1538"/>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40" name="pole tekstowe 1539"/>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19</xdr:row>
      <xdr:rowOff>0</xdr:rowOff>
    </xdr:from>
    <xdr:ext cx="184731" cy="264560"/>
    <xdr:sp macro="" textlink="">
      <xdr:nvSpPr>
        <xdr:cNvPr id="1541" name="pole tekstowe 1540"/>
        <xdr:cNvSpPr txBox="1"/>
      </xdr:nvSpPr>
      <xdr:spPr>
        <a:xfrm>
          <a:off x="37814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9</xdr:row>
      <xdr:rowOff>0</xdr:rowOff>
    </xdr:from>
    <xdr:ext cx="184731" cy="264560"/>
    <xdr:sp macro="" textlink="">
      <xdr:nvSpPr>
        <xdr:cNvPr id="6" name="pole tekstowe 5"/>
        <xdr:cNvSpPr txBox="1"/>
      </xdr:nvSpPr>
      <xdr:spPr>
        <a:xfrm>
          <a:off x="4181475"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 name="pole tekstowe 6"/>
        <xdr:cNvSpPr txBox="1"/>
      </xdr:nvSpPr>
      <xdr:spPr>
        <a:xfrm>
          <a:off x="41814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15557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9" name="pole tekstowe 8"/>
        <xdr:cNvSpPr txBox="1"/>
      </xdr:nvSpPr>
      <xdr:spPr>
        <a:xfrm>
          <a:off x="1555750" y="11408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 name="pole tekstowe 9"/>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 name="pole tekstowe 10"/>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 name="pole tekstowe 11"/>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 name="pole tekstowe 12"/>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 name="pole tekstowe 13"/>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 name="pole tekstowe 14"/>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 name="pole tekstowe 15"/>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7" name="pole tekstowe 16"/>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8" name="pole tekstowe 17"/>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9" name="pole tekstowe 18"/>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 name="pole tekstowe 19"/>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 name="pole tekstowe 20"/>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 name="pole tekstowe 21"/>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 name="pole tekstowe 22"/>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 name="pole tekstowe 2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 name="pole tekstowe 2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 name="pole tekstowe 2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7" name="pole tekstowe 2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8" name="pole tekstowe 2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 name="pole tekstowe 2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 name="pole tekstowe 2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 name="pole tekstowe 3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 name="pole tekstowe 3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 name="pole tekstowe 3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 name="pole tekstowe 3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 name="pole tekstowe 3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6" name="pole tekstowe 3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7" name="pole tekstowe 3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8" name="pole tekstowe 3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 name="pole tekstowe 3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 name="pole tekstowe 3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 name="pole tekstowe 4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 name="pole tekstowe 4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 name="pole tekstowe 4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 name="pole tekstowe 4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 name="pole tekstowe 4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6" name="pole tekstowe 4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7" name="pole tekstowe 4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 name="pole tekstowe 4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 name="pole tekstowe 4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 name="pole tekstowe 4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 name="pole tekstowe 5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 name="pole tekstowe 5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 name="pole tekstowe 5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 name="pole tekstowe 5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5" name="pole tekstowe 5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6" name="pole tekstowe 5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7" name="pole tekstowe 5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 name="pole tekstowe 5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 name="pole tekstowe 5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 name="pole tekstowe 5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 name="pole tekstowe 6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 name="pole tekstowe 6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 name="pole tekstowe 6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 name="pole tekstowe 6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5" name="pole tekstowe 6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6" name="pole tekstowe 6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 name="pole tekstowe 6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 name="pole tekstowe 6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 name="pole tekstowe 6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 name="pole tekstowe 6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 name="pole tekstowe 7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2" name="pole tekstowe 7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3" name="pole tekstowe 7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 name="pole tekstowe 7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 name="pole tekstowe 7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 name="pole tekstowe 7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7" name="pole tekstowe 7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8" name="pole tekstowe 7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9" name="pole tekstowe 7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0" name="pole tekstowe 7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1" name="pole tekstowe 8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2" name="pole tekstowe 8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3" name="pole tekstowe 8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4" name="pole tekstowe 8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5" name="pole tekstowe 8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6" name="pole tekstowe 8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7" name="pole tekstowe 8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8" name="pole tekstowe 8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9" name="pole tekstowe 8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0" name="pole tekstowe 8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1" name="pole tekstowe 9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2" name="pole tekstowe 9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3" name="pole tekstowe 9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4" name="pole tekstowe 9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5" name="pole tekstowe 9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6" name="pole tekstowe 9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7" name="pole tekstowe 9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8" name="pole tekstowe 9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9" name="pole tekstowe 9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00" name="pole tekstowe 9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01" name="pole tekstowe 10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02" name="pole tekstowe 10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3" name="pole tekstowe 1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4" name="pole tekstowe 1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5" name="pole tekstowe 104"/>
        <xdr:cNvSpPr txBox="1"/>
      </xdr:nvSpPr>
      <xdr:spPr>
        <a:xfrm>
          <a:off x="161925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106" name="pole tekstowe 105"/>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7" name="pole tekstowe 1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8" name="pole tekstowe 1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9" name="pole tekstowe 1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0" name="pole tekstowe 1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1" name="pole tekstowe 1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2" name="pole tekstowe 1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3" name="pole tekstowe 1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4" name="pole tekstowe 1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5" name="pole tekstowe 1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6" name="pole tekstowe 1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7" name="pole tekstowe 1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8" name="pole tekstowe 1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9" name="pole tekstowe 1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0" name="pole tekstowe 1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1" name="pole tekstowe 1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2" name="pole tekstowe 1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3" name="pole tekstowe 1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4" name="pole tekstowe 1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5" name="pole tekstowe 1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6" name="pole tekstowe 1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7" name="pole tekstowe 1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8" name="pole tekstowe 1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9" name="pole tekstowe 1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0" name="pole tekstowe 1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1" name="pole tekstowe 1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2" name="pole tekstowe 1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3" name="pole tekstowe 1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4" name="pole tekstowe 1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5" name="pole tekstowe 1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6" name="pole tekstowe 1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7" name="pole tekstowe 1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8" name="pole tekstowe 1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9" name="pole tekstowe 1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0" name="pole tekstowe 1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1" name="pole tekstowe 1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2" name="pole tekstowe 1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3" name="pole tekstowe 1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4" name="pole tekstowe 1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5" name="pole tekstowe 1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6" name="pole tekstowe 1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7" name="pole tekstowe 1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8" name="pole tekstowe 1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9" name="pole tekstowe 1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0" name="pole tekstowe 1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1" name="pole tekstowe 1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2" name="pole tekstowe 1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3" name="pole tekstowe 1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4" name="pole tekstowe 1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5" name="pole tekstowe 1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6" name="pole tekstowe 1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7" name="pole tekstowe 1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8" name="pole tekstowe 1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9" name="pole tekstowe 1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0" name="pole tekstowe 1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1" name="pole tekstowe 1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2" name="pole tekstowe 1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3" name="pole tekstowe 1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4" name="pole tekstowe 16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5" name="pole tekstowe 16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6" name="pole tekstowe 16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7" name="pole tekstowe 16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8" name="pole tekstowe 16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69" name="pole tekstowe 1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0" name="pole tekstowe 1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1" name="pole tekstowe 1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2" name="pole tekstowe 1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3" name="pole tekstowe 1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4" name="pole tekstowe 1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5" name="pole tekstowe 1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6" name="pole tekstowe 1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7" name="pole tekstowe 1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8" name="pole tekstowe 1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79" name="pole tekstowe 1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0" name="pole tekstowe 1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1" name="pole tekstowe 1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2" name="pole tekstowe 1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3" name="pole tekstowe 1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4" name="pole tekstowe 1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5" name="pole tekstowe 1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6" name="pole tekstowe 1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7" name="pole tekstowe 1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8" name="pole tekstowe 1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89" name="pole tekstowe 1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0" name="pole tekstowe 1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1" name="pole tekstowe 1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2" name="pole tekstowe 1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3" name="pole tekstowe 1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4" name="pole tekstowe 1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5" name="pole tekstowe 1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6" name="pole tekstowe 1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7" name="pole tekstowe 1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8" name="pole tekstowe 1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99" name="pole tekstowe 1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0" name="pole tekstowe 1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1" name="pole tekstowe 2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2" name="pole tekstowe 2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3" name="pole tekstowe 2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4" name="pole tekstowe 2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5" name="pole tekstowe 2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6" name="pole tekstowe 2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7" name="pole tekstowe 2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8" name="pole tekstowe 2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9" name="pole tekstowe 2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0" name="pole tekstowe 2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1" name="pole tekstowe 2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2" name="pole tekstowe 2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3" name="pole tekstowe 2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4" name="pole tekstowe 2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5" name="pole tekstowe 2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6" name="pole tekstowe 2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7" name="pole tekstowe 2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8" name="pole tekstowe 2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9" name="pole tekstowe 2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0" name="pole tekstowe 2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1" name="pole tekstowe 2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2" name="pole tekstowe 2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3" name="pole tekstowe 2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4" name="pole tekstowe 2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5" name="pole tekstowe 2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6" name="pole tekstowe 2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7" name="pole tekstowe 2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8" name="pole tekstowe 2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9" name="pole tekstowe 2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0" name="pole tekstowe 2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1" name="pole tekstowe 2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2" name="pole tekstowe 2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3" name="pole tekstowe 2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4" name="pole tekstowe 2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5" name="pole tekstowe 2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6" name="pole tekstowe 2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7" name="pole tekstowe 2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8" name="pole tekstowe 2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9" name="pole tekstowe 2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0" name="pole tekstowe 2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1" name="pole tekstowe 2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2" name="pole tekstowe 2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3" name="pole tekstowe 2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4" name="pole tekstowe 2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5" name="pole tekstowe 2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6" name="pole tekstowe 2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7" name="pole tekstowe 2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8" name="pole tekstowe 2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9" name="pole tekstowe 2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0" name="pole tekstowe 2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1" name="pole tekstowe 2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2" name="pole tekstowe 2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3" name="pole tekstowe 2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4" name="pole tekstowe 2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5" name="pole tekstowe 2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6" name="pole tekstowe 2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7" name="pole tekstowe 2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8" name="pole tekstowe 2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9" name="pole tekstowe 2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0" name="pole tekstowe 2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1" name="pole tekstowe 2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2" name="pole tekstowe 2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3" name="pole tekstowe 2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64" name="pole tekstowe 26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65" name="pole tekstowe 26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66" name="pole tekstowe 26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67" name="pole tekstowe 26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68" name="pole tekstowe 26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69" name="pole tekstowe 26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0" name="pole tekstowe 26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1" name="pole tekstowe 27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2" name="pole tekstowe 27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3" name="pole tekstowe 27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4" name="pole tekstowe 27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5" name="pole tekstowe 27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6" name="pole tekstowe 27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7" name="pole tekstowe 27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8" name="pole tekstowe 27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79" name="pole tekstowe 27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0" name="pole tekstowe 27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1" name="pole tekstowe 28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2" name="pole tekstowe 28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3" name="pole tekstowe 28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4" name="pole tekstowe 28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5" name="pole tekstowe 28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6" name="pole tekstowe 28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7" name="pole tekstowe 28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8" name="pole tekstowe 28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89" name="pole tekstowe 28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90" name="pole tekstowe 28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91" name="pole tekstowe 29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92" name="pole tekstowe 29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93" name="pole tekstowe 29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294" name="pole tekstowe 29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5" name="pole tekstowe 29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6" name="pole tekstowe 29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7" name="pole tekstowe 29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8" name="pole tekstowe 29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9" name="pole tekstowe 29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0" name="pole tekstowe 2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1" name="pole tekstowe 3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2" name="pole tekstowe 3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3" name="pole tekstowe 3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4" name="pole tekstowe 3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5" name="pole tekstowe 3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6" name="pole tekstowe 3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7" name="pole tekstowe 3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8" name="pole tekstowe 3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9" name="pole tekstowe 3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0" name="pole tekstowe 3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1" name="pole tekstowe 3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2" name="pole tekstowe 3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3" name="pole tekstowe 3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4" name="pole tekstowe 3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5" name="pole tekstowe 3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6" name="pole tekstowe 3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7" name="pole tekstowe 3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8" name="pole tekstowe 3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9" name="pole tekstowe 3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0" name="pole tekstowe 3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1" name="pole tekstowe 3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2" name="pole tekstowe 3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3" name="pole tekstowe 3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4" name="pole tekstowe 3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5" name="pole tekstowe 3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6" name="pole tekstowe 3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7" name="pole tekstowe 3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8" name="pole tekstowe 3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9" name="pole tekstowe 3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0" name="pole tekstowe 3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1" name="pole tekstowe 3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2" name="pole tekstowe 3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3" name="pole tekstowe 3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4" name="pole tekstowe 3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5" name="pole tekstowe 3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6" name="pole tekstowe 3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7" name="pole tekstowe 3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8" name="pole tekstowe 3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9" name="pole tekstowe 3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0" name="pole tekstowe 3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1" name="pole tekstowe 3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2" name="pole tekstowe 3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3" name="pole tekstowe 3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4" name="pole tekstowe 3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5" name="pole tekstowe 3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6" name="pole tekstowe 3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7" name="pole tekstowe 3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8" name="pole tekstowe 3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9" name="pole tekstowe 3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0" name="pole tekstowe 3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1" name="pole tekstowe 3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2" name="pole tekstowe 3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3" name="pole tekstowe 3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4" name="pole tekstowe 3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5" name="pole tekstowe 3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6" name="pole tekstowe 3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7" name="pole tekstowe 3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8" name="pole tekstowe 3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59" name="pole tekstowe 35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0" name="pole tekstowe 35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1" name="pole tekstowe 36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2" name="pole tekstowe 36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3" name="pole tekstowe 36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4" name="pole tekstowe 36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5" name="pole tekstowe 36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6" name="pole tekstowe 36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7" name="pole tekstowe 36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8" name="pole tekstowe 36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69" name="pole tekstowe 36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0" name="pole tekstowe 36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1" name="pole tekstowe 37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2" name="pole tekstowe 37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3" name="pole tekstowe 37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4" name="pole tekstowe 37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5" name="pole tekstowe 37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6" name="pole tekstowe 37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7" name="pole tekstowe 37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8" name="pole tekstowe 37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79" name="pole tekstowe 37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0" name="pole tekstowe 37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1" name="pole tekstowe 38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2" name="pole tekstowe 38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3" name="pole tekstowe 38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4" name="pole tekstowe 38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5" name="pole tekstowe 38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6" name="pole tekstowe 38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7" name="pole tekstowe 38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8" name="pole tekstowe 38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389" name="pole tekstowe 38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0" name="pole tekstowe 38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1" name="pole tekstowe 39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2" name="pole tekstowe 39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3" name="pole tekstowe 39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4" name="pole tekstowe 39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5" name="pole tekstowe 39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6" name="pole tekstowe 39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7" name="pole tekstowe 39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8" name="pole tekstowe 39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9" name="pole tekstowe 39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0" name="pole tekstowe 3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1" name="pole tekstowe 4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2" name="pole tekstowe 4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3" name="pole tekstowe 4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4" name="pole tekstowe 4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5" name="pole tekstowe 4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6" name="pole tekstowe 4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7" name="pole tekstowe 4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8" name="pole tekstowe 4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9" name="pole tekstowe 4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0" name="pole tekstowe 4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1" name="pole tekstowe 4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2" name="pole tekstowe 4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3" name="pole tekstowe 4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4" name="pole tekstowe 4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5" name="pole tekstowe 4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6" name="pole tekstowe 4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7" name="pole tekstowe 4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8" name="pole tekstowe 4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9" name="pole tekstowe 4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0" name="pole tekstowe 4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1" name="pole tekstowe 4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2" name="pole tekstowe 4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3" name="pole tekstowe 4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4" name="pole tekstowe 4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5" name="pole tekstowe 4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6" name="pole tekstowe 4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7" name="pole tekstowe 4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8" name="pole tekstowe 4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9" name="pole tekstowe 4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0" name="pole tekstowe 4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1" name="pole tekstowe 4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2" name="pole tekstowe 4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3" name="pole tekstowe 4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4" name="pole tekstowe 4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5" name="pole tekstowe 4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6" name="pole tekstowe 4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7" name="pole tekstowe 4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8" name="pole tekstowe 4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9" name="pole tekstowe 4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0" name="pole tekstowe 4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1" name="pole tekstowe 4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2" name="pole tekstowe 4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3" name="pole tekstowe 4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4" name="pole tekstowe 4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5" name="pole tekstowe 4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6" name="pole tekstowe 4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7" name="pole tekstowe 4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8" name="pole tekstowe 4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9" name="pole tekstowe 4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0" name="pole tekstowe 4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1" name="pole tekstowe 4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2" name="pole tekstowe 4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3" name="pole tekstowe 4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54" name="pole tekstowe 45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55" name="pole tekstowe 45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56" name="pole tekstowe 45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57" name="pole tekstowe 45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58" name="pole tekstowe 45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59" name="pole tekstowe 45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0" name="pole tekstowe 45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1" name="pole tekstowe 46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2" name="pole tekstowe 46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3" name="pole tekstowe 46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4" name="pole tekstowe 46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5" name="pole tekstowe 46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6" name="pole tekstowe 46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7" name="pole tekstowe 46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8" name="pole tekstowe 46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69" name="pole tekstowe 46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0" name="pole tekstowe 46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1" name="pole tekstowe 47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2" name="pole tekstowe 47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3" name="pole tekstowe 47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4" name="pole tekstowe 47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5" name="pole tekstowe 47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6" name="pole tekstowe 47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7" name="pole tekstowe 47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8" name="pole tekstowe 47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79" name="pole tekstowe 47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80" name="pole tekstowe 47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81" name="pole tekstowe 48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82" name="pole tekstowe 48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83" name="pole tekstowe 48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484" name="pole tekstowe 48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5" name="pole tekstowe 48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6" name="pole tekstowe 48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7" name="pole tekstowe 48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8" name="pole tekstowe 48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9" name="pole tekstowe 48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0" name="pole tekstowe 48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1" name="pole tekstowe 49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2" name="pole tekstowe 49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3" name="pole tekstowe 49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4" name="pole tekstowe 49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5" name="pole tekstowe 49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6" name="pole tekstowe 49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7" name="pole tekstowe 49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8" name="pole tekstowe 49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9" name="pole tekstowe 49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0" name="pole tekstowe 4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1" name="pole tekstowe 5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2" name="pole tekstowe 5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3" name="pole tekstowe 5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4" name="pole tekstowe 5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5" name="pole tekstowe 5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6" name="pole tekstowe 5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7" name="pole tekstowe 5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8" name="pole tekstowe 5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9" name="pole tekstowe 5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0" name="pole tekstowe 5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1" name="pole tekstowe 5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2" name="pole tekstowe 5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3" name="pole tekstowe 5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4" name="pole tekstowe 5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5" name="pole tekstowe 5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6" name="pole tekstowe 5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7" name="pole tekstowe 5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8" name="pole tekstowe 5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9" name="pole tekstowe 5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0" name="pole tekstowe 5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1" name="pole tekstowe 5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2" name="pole tekstowe 5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3" name="pole tekstowe 5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4" name="pole tekstowe 5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5" name="pole tekstowe 5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6" name="pole tekstowe 5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7" name="pole tekstowe 5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8" name="pole tekstowe 5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9" name="pole tekstowe 5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0" name="pole tekstowe 5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1" name="pole tekstowe 5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2" name="pole tekstowe 5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3" name="pole tekstowe 5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4" name="pole tekstowe 5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5" name="pole tekstowe 5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6" name="pole tekstowe 5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7" name="pole tekstowe 5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8" name="pole tekstowe 5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9" name="pole tekstowe 5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0" name="pole tekstowe 5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1" name="pole tekstowe 5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2" name="pole tekstowe 5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3" name="pole tekstowe 5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4" name="pole tekstowe 5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5" name="pole tekstowe 5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6" name="pole tekstowe 5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7" name="pole tekstowe 5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8" name="pole tekstowe 5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49" name="pole tekstowe 54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0" name="pole tekstowe 54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1" name="pole tekstowe 55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2" name="pole tekstowe 55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3" name="pole tekstowe 55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4" name="pole tekstowe 55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5" name="pole tekstowe 55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6" name="pole tekstowe 55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7" name="pole tekstowe 55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8" name="pole tekstowe 55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59" name="pole tekstowe 55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0" name="pole tekstowe 55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1" name="pole tekstowe 56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2" name="pole tekstowe 56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3" name="pole tekstowe 56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4" name="pole tekstowe 56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5" name="pole tekstowe 56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6" name="pole tekstowe 56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7" name="pole tekstowe 56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8" name="pole tekstowe 56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69" name="pole tekstowe 56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0" name="pole tekstowe 56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1" name="pole tekstowe 57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2" name="pole tekstowe 57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3" name="pole tekstowe 57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4" name="pole tekstowe 57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5" name="pole tekstowe 57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6" name="pole tekstowe 57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7" name="pole tekstowe 57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8" name="pole tekstowe 57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579" name="pole tekstowe 57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0" name="pole tekstowe 57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1" name="pole tekstowe 58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2" name="pole tekstowe 58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3" name="pole tekstowe 58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4" name="pole tekstowe 58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5" name="pole tekstowe 58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6" name="pole tekstowe 58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7" name="pole tekstowe 58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8" name="pole tekstowe 58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9" name="pole tekstowe 58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0" name="pole tekstowe 58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1" name="pole tekstowe 59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2" name="pole tekstowe 59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3" name="pole tekstowe 59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4" name="pole tekstowe 59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5" name="pole tekstowe 59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6" name="pole tekstowe 59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7" name="pole tekstowe 59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8" name="pole tekstowe 59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9" name="pole tekstowe 59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0" name="pole tekstowe 5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1" name="pole tekstowe 6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2" name="pole tekstowe 6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3" name="pole tekstowe 6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4" name="pole tekstowe 6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5" name="pole tekstowe 6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6" name="pole tekstowe 6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7" name="pole tekstowe 6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8" name="pole tekstowe 6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9" name="pole tekstowe 6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0" name="pole tekstowe 6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1" name="pole tekstowe 6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2" name="pole tekstowe 6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3" name="pole tekstowe 6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4" name="pole tekstowe 6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5" name="pole tekstowe 6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6" name="pole tekstowe 6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7" name="pole tekstowe 6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8" name="pole tekstowe 6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9" name="pole tekstowe 6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0" name="pole tekstowe 6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1" name="pole tekstowe 6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2" name="pole tekstowe 6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3" name="pole tekstowe 6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4" name="pole tekstowe 6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5" name="pole tekstowe 6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6" name="pole tekstowe 6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7" name="pole tekstowe 6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8" name="pole tekstowe 6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9" name="pole tekstowe 6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0" name="pole tekstowe 6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1" name="pole tekstowe 6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2" name="pole tekstowe 6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3" name="pole tekstowe 6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4" name="pole tekstowe 6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5" name="pole tekstowe 6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6" name="pole tekstowe 6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7" name="pole tekstowe 6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8" name="pole tekstowe 6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9" name="pole tekstowe 6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0" name="pole tekstowe 6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1" name="pole tekstowe 6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2" name="pole tekstowe 6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3" name="pole tekstowe 6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44" name="pole tekstowe 64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45" name="pole tekstowe 64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46" name="pole tekstowe 64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47" name="pole tekstowe 64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48" name="pole tekstowe 64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49" name="pole tekstowe 64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0" name="pole tekstowe 64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1" name="pole tekstowe 65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2" name="pole tekstowe 65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3" name="pole tekstowe 65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4" name="pole tekstowe 65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5" name="pole tekstowe 65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6" name="pole tekstowe 65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7" name="pole tekstowe 65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8" name="pole tekstowe 65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59" name="pole tekstowe 65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0" name="pole tekstowe 65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1" name="pole tekstowe 66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2" name="pole tekstowe 66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3" name="pole tekstowe 66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4" name="pole tekstowe 66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5" name="pole tekstowe 66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6" name="pole tekstowe 66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7" name="pole tekstowe 66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8" name="pole tekstowe 66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69" name="pole tekstowe 66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70" name="pole tekstowe 66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71" name="pole tekstowe 67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72" name="pole tekstowe 67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73" name="pole tekstowe 67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74" name="pole tekstowe 67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5" name="pole tekstowe 67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6" name="pole tekstowe 67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7" name="pole tekstowe 67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8" name="pole tekstowe 67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9" name="pole tekstowe 67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0" name="pole tekstowe 67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1" name="pole tekstowe 68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2" name="pole tekstowe 68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3" name="pole tekstowe 68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4" name="pole tekstowe 68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5" name="pole tekstowe 68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6" name="pole tekstowe 68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7" name="pole tekstowe 68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8" name="pole tekstowe 68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9" name="pole tekstowe 68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0" name="pole tekstowe 68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1" name="pole tekstowe 69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2" name="pole tekstowe 69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3" name="pole tekstowe 69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4" name="pole tekstowe 69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5" name="pole tekstowe 69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6" name="pole tekstowe 69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7" name="pole tekstowe 69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8" name="pole tekstowe 69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9" name="pole tekstowe 69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0" name="pole tekstowe 6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1" name="pole tekstowe 7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2" name="pole tekstowe 7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3" name="pole tekstowe 7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4" name="pole tekstowe 7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5" name="pole tekstowe 7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6" name="pole tekstowe 7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7" name="pole tekstowe 7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8" name="pole tekstowe 7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9" name="pole tekstowe 7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0" name="pole tekstowe 7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1" name="pole tekstowe 7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2" name="pole tekstowe 7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3" name="pole tekstowe 7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4" name="pole tekstowe 7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5" name="pole tekstowe 7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6" name="pole tekstowe 7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7" name="pole tekstowe 7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8" name="pole tekstowe 7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9" name="pole tekstowe 7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0" name="pole tekstowe 7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1" name="pole tekstowe 7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2" name="pole tekstowe 7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3" name="pole tekstowe 7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4" name="pole tekstowe 7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5" name="pole tekstowe 7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6" name="pole tekstowe 7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7" name="pole tekstowe 7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8" name="pole tekstowe 7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29" name="pole tekstowe 7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0" name="pole tekstowe 7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1" name="pole tekstowe 7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2" name="pole tekstowe 7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3" name="pole tekstowe 7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4" name="pole tekstowe 7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5" name="pole tekstowe 7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6" name="pole tekstowe 7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7" name="pole tekstowe 7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38" name="pole tekstowe 7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39" name="pole tekstowe 73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0" name="pole tekstowe 73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1" name="pole tekstowe 74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2" name="pole tekstowe 74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3" name="pole tekstowe 74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4" name="pole tekstowe 74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5" name="pole tekstowe 74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6" name="pole tekstowe 74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7" name="pole tekstowe 74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8" name="pole tekstowe 74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49" name="pole tekstowe 74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0" name="pole tekstowe 74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1" name="pole tekstowe 75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2" name="pole tekstowe 75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3" name="pole tekstowe 75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4" name="pole tekstowe 75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5" name="pole tekstowe 75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6" name="pole tekstowe 75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7" name="pole tekstowe 75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8" name="pole tekstowe 75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59" name="pole tekstowe 75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0" name="pole tekstowe 759"/>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1" name="pole tekstowe 760"/>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2" name="pole tekstowe 761"/>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3" name="pole tekstowe 762"/>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4" name="pole tekstowe 763"/>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5" name="pole tekstowe 764"/>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6" name="pole tekstowe 765"/>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7" name="pole tekstowe 766"/>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8" name="pole tekstowe 767"/>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69" name="pole tekstowe 768"/>
        <xdr:cNvSpPr txBox="1"/>
      </xdr:nvSpPr>
      <xdr:spPr>
        <a:xfrm>
          <a:off x="1619250"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177800</xdr:rowOff>
    </xdr:from>
    <xdr:ext cx="184731" cy="264560"/>
    <xdr:sp macro="" textlink="">
      <xdr:nvSpPr>
        <xdr:cNvPr id="4" name="pole tekstowe 3"/>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5" name="pole tekstowe 4"/>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177800</xdr:rowOff>
    </xdr:from>
    <xdr:ext cx="184731" cy="264560"/>
    <xdr:sp macro="" textlink="">
      <xdr:nvSpPr>
        <xdr:cNvPr id="6" name="pole tekstowe 5"/>
        <xdr:cNvSpPr txBox="1"/>
      </xdr:nvSpPr>
      <xdr:spPr>
        <a:xfrm>
          <a:off x="1619250" y="151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7" name="pole tekstowe 6"/>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177800</xdr:rowOff>
    </xdr:from>
    <xdr:ext cx="184731" cy="264560"/>
    <xdr:sp macro="" textlink="">
      <xdr:nvSpPr>
        <xdr:cNvPr id="2" name="pole tekstowe 1"/>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3" name="pole tekstowe 2"/>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4" name="pole tekstowe 3"/>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5" name="pole tekstowe 4"/>
        <xdr:cNvSpPr txBox="1"/>
      </xdr:nvSpPr>
      <xdr:spPr>
        <a:xfrm>
          <a:off x="16192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542925</xdr:colOff>
      <xdr:row>4</xdr:row>
      <xdr:rowOff>428625</xdr:rowOff>
    </xdr:from>
    <xdr:ext cx="184731" cy="264560"/>
    <xdr:sp macro="" textlink="">
      <xdr:nvSpPr>
        <xdr:cNvPr id="2" name="pole tekstowe 1"/>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4</xdr:row>
      <xdr:rowOff>428625</xdr:rowOff>
    </xdr:from>
    <xdr:ext cx="184731" cy="264560"/>
    <xdr:sp macro="" textlink="">
      <xdr:nvSpPr>
        <xdr:cNvPr id="3" name="pole tekstowe 2"/>
        <xdr:cNvSpPr txBox="1"/>
      </xdr:nvSpPr>
      <xdr:spPr>
        <a:xfrm>
          <a:off x="4486275" y="119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542925</xdr:colOff>
      <xdr:row>7</xdr:row>
      <xdr:rowOff>428625</xdr:rowOff>
    </xdr:from>
    <xdr:ext cx="184731" cy="264560"/>
    <xdr:sp macro="" textlink="">
      <xdr:nvSpPr>
        <xdr:cNvPr id="5" name="pole tekstowe 4"/>
        <xdr:cNvSpPr txBox="1"/>
      </xdr:nvSpPr>
      <xdr:spPr>
        <a:xfrm>
          <a:off x="4238625" y="14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7</xdr:row>
      <xdr:rowOff>428625</xdr:rowOff>
    </xdr:from>
    <xdr:ext cx="184731" cy="264560"/>
    <xdr:sp macro="" textlink="">
      <xdr:nvSpPr>
        <xdr:cNvPr id="3" name="pole tekstowe 2"/>
        <xdr:cNvSpPr txBox="1"/>
      </xdr:nvSpPr>
      <xdr:spPr>
        <a:xfrm>
          <a:off x="433387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tabSelected="1" view="pageBreakPreview" topLeftCell="A25" zoomScaleNormal="100" zoomScaleSheetLayoutView="100" workbookViewId="0">
      <selection sqref="A1:B1"/>
    </sheetView>
  </sheetViews>
  <sheetFormatPr defaultColWidth="9" defaultRowHeight="12"/>
  <cols>
    <col min="1" max="1" width="11.875" style="130" customWidth="1"/>
    <col min="2" max="2" width="75.375" style="358" customWidth="1"/>
    <col min="3" max="16384" width="9" style="130"/>
  </cols>
  <sheetData>
    <row r="1" spans="1:2" ht="42.75" customHeight="1">
      <c r="A1" s="1326" t="s">
        <v>1298</v>
      </c>
      <c r="B1" s="1327"/>
    </row>
    <row r="2" spans="1:2" s="270" customFormat="1" ht="5.0999999999999996" customHeight="1">
      <c r="A2" s="1328"/>
      <c r="B2" s="1328"/>
    </row>
    <row r="3" spans="1:2" s="270" customFormat="1" ht="5.0999999999999996" customHeight="1">
      <c r="A3" s="1329" t="s">
        <v>70</v>
      </c>
      <c r="B3" s="1329"/>
    </row>
    <row r="4" spans="1:2" ht="24">
      <c r="A4" s="246" t="s">
        <v>11</v>
      </c>
      <c r="B4" s="427" t="s">
        <v>1172</v>
      </c>
    </row>
    <row r="5" spans="1:2" ht="24">
      <c r="A5" s="246" t="s">
        <v>12</v>
      </c>
      <c r="B5" s="427" t="s">
        <v>1172</v>
      </c>
    </row>
    <row r="6" spans="1:2" ht="24">
      <c r="A6" s="246" t="s">
        <v>13</v>
      </c>
      <c r="B6" s="427" t="s">
        <v>1172</v>
      </c>
    </row>
    <row r="7" spans="1:2" ht="24">
      <c r="A7" s="246" t="s">
        <v>14</v>
      </c>
      <c r="B7" s="427" t="s">
        <v>1172</v>
      </c>
    </row>
    <row r="8" spans="1:2" ht="24">
      <c r="A8" s="246" t="s">
        <v>15</v>
      </c>
      <c r="B8" s="427" t="s">
        <v>1172</v>
      </c>
    </row>
    <row r="9" spans="1:2" ht="24">
      <c r="A9" s="246" t="s">
        <v>555</v>
      </c>
      <c r="B9" s="427" t="s">
        <v>1173</v>
      </c>
    </row>
    <row r="10" spans="1:2" ht="24">
      <c r="A10" s="246" t="s">
        <v>557</v>
      </c>
      <c r="B10" s="428" t="s">
        <v>1242</v>
      </c>
    </row>
    <row r="11" spans="1:2" ht="24">
      <c r="A11" s="246" t="s">
        <v>556</v>
      </c>
      <c r="B11" s="428" t="s">
        <v>1242</v>
      </c>
    </row>
    <row r="12" spans="1:2" ht="24">
      <c r="A12" s="246" t="s">
        <v>558</v>
      </c>
      <c r="B12" s="428" t="s">
        <v>1242</v>
      </c>
    </row>
    <row r="13" spans="1:2" ht="24">
      <c r="A13" s="246" t="s">
        <v>559</v>
      </c>
      <c r="B13" s="428" t="s">
        <v>1242</v>
      </c>
    </row>
    <row r="14" spans="1:2" ht="24">
      <c r="A14" s="246" t="s">
        <v>17</v>
      </c>
      <c r="B14" s="427" t="s">
        <v>1243</v>
      </c>
    </row>
    <row r="15" spans="1:2" ht="24">
      <c r="A15" s="246" t="s">
        <v>18</v>
      </c>
      <c r="B15" s="427" t="s">
        <v>1243</v>
      </c>
    </row>
    <row r="16" spans="1:2" ht="24">
      <c r="A16" s="246" t="s">
        <v>19</v>
      </c>
      <c r="B16" s="427" t="s">
        <v>1244</v>
      </c>
    </row>
    <row r="17" spans="1:2" ht="24">
      <c r="A17" s="246" t="s">
        <v>20</v>
      </c>
      <c r="B17" s="427" t="s">
        <v>1244</v>
      </c>
    </row>
    <row r="18" spans="1:2" ht="30.75" customHeight="1">
      <c r="A18" s="246" t="s">
        <v>560</v>
      </c>
      <c r="B18" s="427" t="s">
        <v>1245</v>
      </c>
    </row>
    <row r="19" spans="1:2" ht="48">
      <c r="A19" s="246" t="s">
        <v>561</v>
      </c>
      <c r="B19" s="427" t="s">
        <v>1246</v>
      </c>
    </row>
    <row r="20" spans="1:2" ht="48">
      <c r="A20" s="246" t="s">
        <v>562</v>
      </c>
      <c r="B20" s="427" t="s">
        <v>1247</v>
      </c>
    </row>
    <row r="21" spans="1:2" ht="24">
      <c r="A21" s="246" t="s">
        <v>563</v>
      </c>
      <c r="B21" s="427" t="s">
        <v>1174</v>
      </c>
    </row>
    <row r="22" spans="1:2" ht="24">
      <c r="A22" s="246" t="s">
        <v>55</v>
      </c>
      <c r="B22" s="427" t="s">
        <v>1175</v>
      </c>
    </row>
    <row r="23" spans="1:2" ht="24">
      <c r="A23" s="246" t="s">
        <v>564</v>
      </c>
      <c r="B23" s="427" t="s">
        <v>1248</v>
      </c>
    </row>
    <row r="24" spans="1:2" ht="24">
      <c r="A24" s="246" t="s">
        <v>565</v>
      </c>
      <c r="B24" s="427" t="s">
        <v>1248</v>
      </c>
    </row>
    <row r="25" spans="1:2" ht="24">
      <c r="A25" s="246" t="s">
        <v>566</v>
      </c>
      <c r="B25" s="427" t="s">
        <v>1176</v>
      </c>
    </row>
    <row r="26" spans="1:2" ht="24">
      <c r="A26" s="246" t="s">
        <v>567</v>
      </c>
      <c r="B26" s="427" t="s">
        <v>1177</v>
      </c>
    </row>
    <row r="27" spans="1:2" ht="24">
      <c r="A27" s="246" t="s">
        <v>568</v>
      </c>
      <c r="B27" s="427" t="s">
        <v>1177</v>
      </c>
    </row>
    <row r="28" spans="1:2" ht="48">
      <c r="A28" s="247" t="s">
        <v>21</v>
      </c>
      <c r="B28" s="427" t="s">
        <v>1178</v>
      </c>
    </row>
    <row r="29" spans="1:2" ht="48">
      <c r="A29" s="247" t="s">
        <v>22</v>
      </c>
      <c r="B29" s="427" t="s">
        <v>1179</v>
      </c>
    </row>
    <row r="30" spans="1:2" ht="48">
      <c r="A30" s="247" t="s">
        <v>569</v>
      </c>
      <c r="B30" s="427" t="s">
        <v>1180</v>
      </c>
    </row>
    <row r="31" spans="1:2" ht="48">
      <c r="A31" s="247" t="s">
        <v>23</v>
      </c>
      <c r="B31" s="427" t="s">
        <v>1249</v>
      </c>
    </row>
    <row r="32" spans="1:2" ht="48">
      <c r="A32" s="247" t="s">
        <v>24</v>
      </c>
      <c r="B32" s="427" t="s">
        <v>1249</v>
      </c>
    </row>
    <row r="33" spans="1:2" ht="48">
      <c r="A33" s="247" t="s">
        <v>25</v>
      </c>
      <c r="B33" s="427" t="s">
        <v>1249</v>
      </c>
    </row>
    <row r="34" spans="1:2" ht="24">
      <c r="A34" s="246" t="s">
        <v>570</v>
      </c>
      <c r="B34" s="427" t="s">
        <v>1181</v>
      </c>
    </row>
    <row r="35" spans="1:2" ht="24">
      <c r="A35" s="246" t="s">
        <v>571</v>
      </c>
      <c r="B35" s="427" t="s">
        <v>1182</v>
      </c>
    </row>
    <row r="36" spans="1:2" ht="24">
      <c r="A36" s="246" t="s">
        <v>572</v>
      </c>
      <c r="B36" s="427" t="s">
        <v>1182</v>
      </c>
    </row>
    <row r="37" spans="1:2" ht="24">
      <c r="A37" s="246" t="s">
        <v>573</v>
      </c>
      <c r="B37" s="427" t="s">
        <v>1183</v>
      </c>
    </row>
    <row r="38" spans="1:2" ht="24">
      <c r="A38" s="246" t="s">
        <v>574</v>
      </c>
      <c r="B38" s="427" t="s">
        <v>1184</v>
      </c>
    </row>
    <row r="39" spans="1:2" ht="24">
      <c r="A39" s="246" t="s">
        <v>575</v>
      </c>
      <c r="B39" s="427" t="s">
        <v>1184</v>
      </c>
    </row>
    <row r="40" spans="1:2" ht="24">
      <c r="A40" s="246" t="s">
        <v>576</v>
      </c>
      <c r="B40" s="427" t="s">
        <v>1184</v>
      </c>
    </row>
    <row r="41" spans="1:2" ht="24">
      <c r="A41" s="246" t="s">
        <v>577</v>
      </c>
      <c r="B41" s="427" t="s">
        <v>1250</v>
      </c>
    </row>
    <row r="42" spans="1:2" ht="24">
      <c r="A42" s="246" t="s">
        <v>54</v>
      </c>
      <c r="B42" s="427" t="s">
        <v>1251</v>
      </c>
    </row>
    <row r="43" spans="1:2" ht="24">
      <c r="A43" s="246" t="s">
        <v>53</v>
      </c>
      <c r="B43" s="427" t="s">
        <v>1252</v>
      </c>
    </row>
    <row r="44" spans="1:2" ht="24">
      <c r="A44" s="246" t="s">
        <v>578</v>
      </c>
      <c r="B44" s="427" t="s">
        <v>1185</v>
      </c>
    </row>
    <row r="45" spans="1:2" ht="24">
      <c r="A45" s="246" t="s">
        <v>579</v>
      </c>
      <c r="B45" s="427" t="s">
        <v>1185</v>
      </c>
    </row>
    <row r="46" spans="1:2" ht="24">
      <c r="A46" s="246" t="s">
        <v>580</v>
      </c>
      <c r="B46" s="357" t="s">
        <v>1186</v>
      </c>
    </row>
    <row r="47" spans="1:2" ht="24">
      <c r="A47" s="246" t="s">
        <v>581</v>
      </c>
      <c r="B47" s="357" t="s">
        <v>1187</v>
      </c>
    </row>
    <row r="48" spans="1:2" ht="24">
      <c r="A48" s="246" t="s">
        <v>582</v>
      </c>
      <c r="B48" s="357" t="s">
        <v>1187</v>
      </c>
    </row>
    <row r="49" spans="1:2" ht="24">
      <c r="A49" s="246" t="s">
        <v>26</v>
      </c>
      <c r="B49" s="427" t="s">
        <v>1253</v>
      </c>
    </row>
    <row r="50" spans="1:2" ht="24">
      <c r="A50" s="246" t="s">
        <v>27</v>
      </c>
      <c r="B50" s="427" t="s">
        <v>1253</v>
      </c>
    </row>
    <row r="51" spans="1:2" ht="24">
      <c r="A51" s="246" t="s">
        <v>28</v>
      </c>
      <c r="B51" s="427" t="s">
        <v>1254</v>
      </c>
    </row>
    <row r="52" spans="1:2" ht="24">
      <c r="A52" s="246" t="s">
        <v>29</v>
      </c>
      <c r="B52" s="427" t="s">
        <v>1254</v>
      </c>
    </row>
    <row r="53" spans="1:2" ht="24">
      <c r="A53" s="246" t="s">
        <v>30</v>
      </c>
      <c r="B53" s="427" t="s">
        <v>1255</v>
      </c>
    </row>
    <row r="54" spans="1:2" ht="24">
      <c r="A54" s="246" t="s">
        <v>31</v>
      </c>
      <c r="B54" s="427" t="s">
        <v>1255</v>
      </c>
    </row>
    <row r="55" spans="1:2" ht="24">
      <c r="A55" s="246" t="s">
        <v>583</v>
      </c>
      <c r="B55" s="427" t="s">
        <v>1256</v>
      </c>
    </row>
    <row r="56" spans="1:2" ht="24">
      <c r="A56" s="246" t="s">
        <v>584</v>
      </c>
      <c r="B56" s="427" t="s">
        <v>1257</v>
      </c>
    </row>
    <row r="57" spans="1:2" ht="24">
      <c r="A57" s="246" t="s">
        <v>585</v>
      </c>
      <c r="B57" s="427" t="s">
        <v>1257</v>
      </c>
    </row>
    <row r="58" spans="1:2" ht="24">
      <c r="A58" s="246" t="s">
        <v>586</v>
      </c>
      <c r="B58" s="427" t="s">
        <v>1257</v>
      </c>
    </row>
    <row r="59" spans="1:2" ht="24">
      <c r="A59" s="247" t="s">
        <v>377</v>
      </c>
      <c r="B59" s="427" t="s">
        <v>1258</v>
      </c>
    </row>
    <row r="60" spans="1:2" ht="24">
      <c r="A60" s="247" t="s">
        <v>378</v>
      </c>
      <c r="B60" s="427" t="s">
        <v>1259</v>
      </c>
    </row>
    <row r="61" spans="1:2" ht="24">
      <c r="A61" s="248" t="s">
        <v>256</v>
      </c>
      <c r="B61" s="427" t="s">
        <v>1260</v>
      </c>
    </row>
    <row r="62" spans="1:2" ht="23.25" customHeight="1">
      <c r="A62" s="248" t="s">
        <v>257</v>
      </c>
      <c r="B62" s="427" t="s">
        <v>1261</v>
      </c>
    </row>
    <row r="63" spans="1:2" ht="27.75" customHeight="1">
      <c r="A63" s="273" t="s">
        <v>1128</v>
      </c>
      <c r="B63" s="427" t="s">
        <v>1262</v>
      </c>
    </row>
    <row r="64" spans="1:2" ht="24">
      <c r="A64" s="273" t="s">
        <v>1129</v>
      </c>
      <c r="B64" s="427" t="s">
        <v>1262</v>
      </c>
    </row>
    <row r="65" spans="1:3" ht="24">
      <c r="A65" s="273" t="s">
        <v>1130</v>
      </c>
      <c r="B65" s="427" t="s">
        <v>1263</v>
      </c>
    </row>
    <row r="66" spans="1:3" ht="24">
      <c r="A66" s="273" t="s">
        <v>1131</v>
      </c>
      <c r="B66" s="427" t="s">
        <v>1264</v>
      </c>
    </row>
    <row r="67" spans="1:3" ht="24">
      <c r="A67" s="273" t="s">
        <v>1132</v>
      </c>
      <c r="B67" s="427" t="s">
        <v>1263</v>
      </c>
    </row>
    <row r="68" spans="1:3" ht="48">
      <c r="A68" s="246" t="s">
        <v>1133</v>
      </c>
      <c r="B68" s="1250" t="s">
        <v>1768</v>
      </c>
      <c r="C68" s="1251"/>
    </row>
    <row r="69" spans="1:3" ht="24">
      <c r="A69" s="246" t="s">
        <v>258</v>
      </c>
      <c r="B69" s="427" t="s">
        <v>1265</v>
      </c>
    </row>
    <row r="70" spans="1:3" ht="24">
      <c r="A70" s="246" t="s">
        <v>259</v>
      </c>
      <c r="B70" s="429" t="s">
        <v>1266</v>
      </c>
    </row>
    <row r="71" spans="1:3" ht="24">
      <c r="A71" s="246" t="s">
        <v>719</v>
      </c>
      <c r="B71" s="427" t="s">
        <v>1267</v>
      </c>
    </row>
    <row r="72" spans="1:3" ht="24">
      <c r="A72" s="246" t="s">
        <v>718</v>
      </c>
      <c r="B72" s="427" t="s">
        <v>1267</v>
      </c>
    </row>
    <row r="73" spans="1:3" ht="24">
      <c r="A73" s="247" t="s">
        <v>1323</v>
      </c>
      <c r="B73" s="463" t="s">
        <v>1764</v>
      </c>
    </row>
    <row r="74" spans="1:3" ht="24">
      <c r="A74" s="247" t="s">
        <v>1324</v>
      </c>
      <c r="B74" s="463" t="s">
        <v>1765</v>
      </c>
    </row>
    <row r="75" spans="1:3" ht="24">
      <c r="A75" s="247" t="s">
        <v>1325</v>
      </c>
      <c r="B75" s="463" t="s">
        <v>1766</v>
      </c>
    </row>
    <row r="76" spans="1:3" ht="24">
      <c r="A76" s="247" t="s">
        <v>52</v>
      </c>
      <c r="B76" s="427" t="s">
        <v>1767</v>
      </c>
    </row>
    <row r="77" spans="1:3" ht="24">
      <c r="A77" s="246" t="s">
        <v>51</v>
      </c>
      <c r="B77" s="427" t="s">
        <v>1375</v>
      </c>
    </row>
    <row r="78" spans="1:3" ht="24">
      <c r="A78" s="246" t="s">
        <v>50</v>
      </c>
      <c r="B78" s="427" t="s">
        <v>1376</v>
      </c>
    </row>
    <row r="79" spans="1:3" ht="24">
      <c r="A79" s="246" t="s">
        <v>49</v>
      </c>
      <c r="B79" s="427" t="s">
        <v>1377</v>
      </c>
    </row>
    <row r="80" spans="1:3" ht="24">
      <c r="A80" s="246" t="s">
        <v>260</v>
      </c>
      <c r="B80" s="427" t="s">
        <v>1643</v>
      </c>
    </row>
    <row r="81" spans="1:2" ht="24">
      <c r="A81" s="246" t="s">
        <v>48</v>
      </c>
      <c r="B81" s="427" t="s">
        <v>1644</v>
      </c>
    </row>
    <row r="82" spans="1:2" ht="24">
      <c r="A82" s="246" t="s">
        <v>47</v>
      </c>
      <c r="B82" s="427" t="s">
        <v>1645</v>
      </c>
    </row>
    <row r="83" spans="1:2" ht="24">
      <c r="A83" s="246" t="s">
        <v>1134</v>
      </c>
      <c r="B83" s="427" t="s">
        <v>1646</v>
      </c>
    </row>
    <row r="84" spans="1:2" ht="24">
      <c r="A84" s="246" t="s">
        <v>32</v>
      </c>
      <c r="B84" s="427" t="s">
        <v>1389</v>
      </c>
    </row>
    <row r="85" spans="1:2" ht="24">
      <c r="A85" s="246" t="s">
        <v>33</v>
      </c>
      <c r="B85" s="427" t="s">
        <v>1390</v>
      </c>
    </row>
    <row r="86" spans="1:2" ht="24">
      <c r="A86" s="247" t="s">
        <v>34</v>
      </c>
      <c r="B86" s="427" t="s">
        <v>1188</v>
      </c>
    </row>
    <row r="87" spans="1:2" ht="24">
      <c r="A87" s="247" t="s">
        <v>35</v>
      </c>
      <c r="B87" s="427" t="s">
        <v>1188</v>
      </c>
    </row>
    <row r="88" spans="1:2" ht="24">
      <c r="A88" s="247" t="s">
        <v>36</v>
      </c>
      <c r="B88" s="427" t="s">
        <v>1171</v>
      </c>
    </row>
    <row r="89" spans="1:2" ht="24">
      <c r="A89" s="247" t="s">
        <v>37</v>
      </c>
      <c r="B89" s="427" t="s">
        <v>1188</v>
      </c>
    </row>
    <row r="90" spans="1:2" ht="24">
      <c r="A90" s="247" t="s">
        <v>1135</v>
      </c>
      <c r="B90" s="427" t="s">
        <v>1189</v>
      </c>
    </row>
    <row r="91" spans="1:2" ht="24">
      <c r="A91" s="247" t="s">
        <v>1136</v>
      </c>
      <c r="B91" s="427" t="s">
        <v>1189</v>
      </c>
    </row>
    <row r="92" spans="1:2" ht="24">
      <c r="A92" s="247" t="s">
        <v>1137</v>
      </c>
      <c r="B92" s="427" t="s">
        <v>1189</v>
      </c>
    </row>
    <row r="93" spans="1:2" ht="24">
      <c r="A93" s="247" t="s">
        <v>1138</v>
      </c>
      <c r="B93" s="427" t="s">
        <v>1189</v>
      </c>
    </row>
    <row r="94" spans="1:2" ht="24">
      <c r="A94" s="247" t="s">
        <v>1139</v>
      </c>
      <c r="B94" s="427" t="s">
        <v>1189</v>
      </c>
    </row>
    <row r="95" spans="1:2" ht="24">
      <c r="A95" s="247" t="s">
        <v>1140</v>
      </c>
      <c r="B95" s="427" t="s">
        <v>1189</v>
      </c>
    </row>
    <row r="96" spans="1:2" ht="24">
      <c r="A96" s="247" t="s">
        <v>1141</v>
      </c>
      <c r="B96" s="427" t="s">
        <v>1189</v>
      </c>
    </row>
  </sheetData>
  <mergeCells count="3">
    <mergeCell ref="A1:B1"/>
    <mergeCell ref="A2:B2"/>
    <mergeCell ref="A3:B3"/>
  </mergeCells>
  <phoneticPr fontId="0" type="noConversion"/>
  <hyperlinks>
    <hyperlink ref="B10" location="Tabl.3CZ.1!A1" display="Tabl.3CZ.1!A1"/>
    <hyperlink ref="B14" location="Tabl.4CZ.1!A1" display="Tabl.4CZ.1!A1"/>
    <hyperlink ref="B16" location="'Tabl.5CZ.1 '!A1" display="'Tabl.5CZ.1 '!A1"/>
    <hyperlink ref="B18" location="Tabl.6!A1" display="Tabl.6!A1"/>
    <hyperlink ref="B23" location="Tabl.10CZ.1!A1" display="Tabl.10CZ.1!A1"/>
    <hyperlink ref="B41" location="'Tabl.19 '!A1" display="'Tabl.19 '!A1"/>
    <hyperlink ref="B42" location="Tabl.20!A1" display="Tabl.20!A1"/>
    <hyperlink ref="B43" location="Tabl.21!A1" display="Tabl.21!A1"/>
    <hyperlink ref="B46" location="Tabl.23!A1" display="Tabl.23!A1"/>
    <hyperlink ref="B51" location="Tabl.26CZ.1!A1" display="Tabl.26CZ.1!A1"/>
    <hyperlink ref="B55" location="Tabl.28!A1" display="Tabl.28!A1"/>
    <hyperlink ref="B9" location="Tabl.2!A1" display="Tabl.2!A1"/>
    <hyperlink ref="B19" location="Tabl.7CZ.1!A1" display="Tabl.7CZ.1!A1"/>
    <hyperlink ref="B21" location="Tabl.8!A1" display="Tabl.8!A1"/>
    <hyperlink ref="B22" location="Tabl.9!A1" display="Tabl.9!A1"/>
    <hyperlink ref="B25" location="Tabl.11!A1" display="Tabl.11!A1"/>
    <hyperlink ref="B26" location="Tabl.12CZ.1!A1" display="Tabl.12CZ.1!A1"/>
    <hyperlink ref="B28" location="Tabl.13CZ.1!A1" display="Tabl.13CZ.1!A1"/>
    <hyperlink ref="B35" location="Tabl.16CZ.1!A1" display="Tabl.16CZ.1!A1"/>
    <hyperlink ref="B37" location="Tabl.17!A1" display="Tabl.17!A1"/>
    <hyperlink ref="B44" location="Tabl.22CZ.1!A1" display="Tabl.22CZ.1!A1"/>
    <hyperlink ref="B69" location="Tabl.34CZ.1!A1" display="Tabl.34CZ.1!A1"/>
    <hyperlink ref="B71" location="Tabl.35CZ.1!A1" display="Tabl.35CZ.1!A1"/>
    <hyperlink ref="B47" location="Tabl.24CZ.1!A1" display="Tabl.24CZ.1!A1"/>
    <hyperlink ref="B49" location="Tabl.25CZ.1!A1" display="Tabl.25CZ.1!A1"/>
    <hyperlink ref="B60" location="Tabl.30CZ.2!A1" display="Tabl.30CZ.2!A1"/>
    <hyperlink ref="B61" location="Tabl.31CZ.1!A1" display="Tabl.31CZ.1!A1"/>
    <hyperlink ref="B32" location="Tabl.14CZ.2!A1" display="Tabl.14CZ.2!A1"/>
    <hyperlink ref="B33" location="Tabl.14CZ.3!A1" display="Tabl.14CZ.3!A1"/>
    <hyperlink ref="B53" location="Tabl.27CZ.1!A1" display="Tabl.27CZ.1!A1"/>
    <hyperlink ref="B6" location="Tabl.1CZ.3!L1" display="Tabl.1CZ.3!L1"/>
    <hyperlink ref="B7" location="Tabl.1CZ.4!K1" display="Tabl.1CZ.4!K1"/>
    <hyperlink ref="B8" location="Tabl.1CZ.5!G1" display="Tabl.1CZ.5!G1"/>
    <hyperlink ref="B5" location="Tabl.1CZ.2!A1" display="Tabl.1CZ.2!A1"/>
    <hyperlink ref="B4" location="Tabl.1CZ.1!A1" display="Tabl.1CZ.1!A1"/>
    <hyperlink ref="B15" location="Tabl.4CZ.2!A1" display="Tabl.4CZ.2!A1"/>
    <hyperlink ref="B20" location="Tabl.7CZ.2!A1" display="Tabl.7CZ.2!A1"/>
    <hyperlink ref="B24" location="Tabl.10CZ.2!A1" display="Tabl.10CZ.2!A1"/>
    <hyperlink ref="B27" location="Tabl.12CZ.2!A1" display="Tabl.12CZ.2!A1"/>
    <hyperlink ref="B36" location="Tabl.16CZ.2!A1" display="Tabl.16CZ.2!A1"/>
    <hyperlink ref="B45" location="Tabl.22CZ.2!A1" display="Tabl.22CZ.2!A1"/>
    <hyperlink ref="B48" location="Tabl.24CZ.2!A1" display="Tabl.24CZ.2!A1"/>
    <hyperlink ref="B50" location="Tabl.25CZ.2!A1" display="Tabl.25CZ.2!A1"/>
    <hyperlink ref="B52" location="Tabl.26CZ.2!A1" display="Tabl.26CZ.2!A1"/>
    <hyperlink ref="B54" location="Tabl.27CZ.2!A1" display="Tabl.27CZ.2!A1"/>
    <hyperlink ref="B62" location="Tabl.31CZ.2!A1" display="Tabl.31CZ.2!A1"/>
    <hyperlink ref="B76" location="Tabl.37!A1" display="Tabl.37!A1"/>
    <hyperlink ref="B77" location="Tabl.38!A1" display="Tabl.38!A1"/>
    <hyperlink ref="B78" location="Tabl.39!A1" display="Tabl.39!A1"/>
    <hyperlink ref="B79" location="Tabl.40!A1" display="Tabl.40!A1"/>
    <hyperlink ref="B80" location="Tabl.41!A1" display="Tabl.41!A1"/>
    <hyperlink ref="B84" location="Tabl.45CZ.1!A1" display="Tabl.45CZ.1!A1"/>
    <hyperlink ref="B85" location="Tabl.45CZ.2!A1" display="Tabl.45CZ.2!A1"/>
    <hyperlink ref="B82" location="Tabl.43!A1" display="Tabl.43!A1"/>
    <hyperlink ref="B34" location="Tabl.15!A1" display="Tabl.15!A1"/>
    <hyperlink ref="B38" location="Tabl.18CZ.1!A1" display="Tabl.18CZ.1!A1"/>
    <hyperlink ref="B39" location="Tabl.18CZ.2!A1" display="Tabl.18CZ.2!A1"/>
    <hyperlink ref="B40" location="Tabl.18CZ.3!A1" display="Tabl.18CZ.3!A1"/>
    <hyperlink ref="B68" location="Tabl.33!A1" display="Tabl.33!A1"/>
    <hyperlink ref="B81" location="Tabl.42!A1" display="Tabl.42!A1"/>
    <hyperlink ref="B17" location="Tabl.5CZ.2!A1" display="Tabl.5CZ.2!A1"/>
    <hyperlink ref="B11" location="Tabl.3CZ.2!A1" display="Tabl.3CZ.2!A1"/>
    <hyperlink ref="B59" location="Tabl.30CZ.1!A1" display="Tabl.30CZ.1!A1"/>
    <hyperlink ref="B56" location="Tabl.29CZ.1!A1" display="Tabl.29CZ.1!A1"/>
    <hyperlink ref="B57:B58" location="Tabl.30!A1" display="Tabl.30!A1"/>
    <hyperlink ref="B57" location="Tabl.29CZ.2!A1" display="Tabl.29CZ.2!A1"/>
    <hyperlink ref="B58" location="Tabl.29CZ.3!A1" display="Tabl.29CZ.3!A1"/>
    <hyperlink ref="B12" location="Tabl.3CZ.3!A1" display="Tabl.3CZ.3!A1"/>
    <hyperlink ref="B13" location="Tabl.3CZ.4!A1" display="Tabl.3CZ.4!A1"/>
    <hyperlink ref="B29" location="Tabl.13CZ.2!A1" display="Tabl.13CZ.2!A1"/>
    <hyperlink ref="B30" location="Tabl.13CZ.3!A1" display="Tabl.13CZ.3!A1"/>
    <hyperlink ref="B31" location="'Tabl.14CZ.1 '!A1" display="'Tabl.14CZ.1 '!A1"/>
    <hyperlink ref="B83" location="Tabl.44!A1" display="Tabl.44!A1"/>
    <hyperlink ref="B86" location="Tabl.46CZ.1!A1" display="Tabl.46CZ.1!A1"/>
    <hyperlink ref="B90" location="Tabl.47CZ.1!A1" display="Tabl.47CZ.1!A1"/>
    <hyperlink ref="A63:B63" location="Tabl.32CZ.1!A1" display="TABL.32CZ.1"/>
    <hyperlink ref="A65:B65" location="Tabl.32CZ.3!A1" display="TABL.32CZ.3"/>
    <hyperlink ref="A66:B66" location="Tabl.32CZ.4!A1" display="TABL.32CZ.4"/>
    <hyperlink ref="A67:B67" location="Tabl.32CZ.5!A1" display="TABL.32CZ.5"/>
    <hyperlink ref="B65" location="Tabl.32CZ.3!A1" display="Tabl.32CZ.3!A1"/>
    <hyperlink ref="B67" location="Tabl.32CZ.5!A1" display="Tabl.32CZ.5!A1"/>
    <hyperlink ref="B66" location="Tabl.32CZ.4!A1" display="Tabl.32CZ.4!A1"/>
    <hyperlink ref="B70" location="Tabl.34CZ.2!A1" display="Tabl.34CZ.2!A1"/>
    <hyperlink ref="B72" location="Tabl.35CZ.2!A1" display="Tabl.35CZ.2!A1"/>
    <hyperlink ref="B91:B96" location="Tabl.47CZ.1!A1" display="Tabl.47CZ.1!A1"/>
    <hyperlink ref="B87:B89" location="Tabl.46CZ.1!A1" display="Tabl.46CZ.1!A1"/>
    <hyperlink ref="B91" location="Tabl.47CZ.2!A1" display="Tabl.47CZ.2!A1"/>
    <hyperlink ref="B92" location="Tabl.47CZ.3!A1" display="Tabl.47CZ.3!A1"/>
    <hyperlink ref="B93" location="Tabl.47CZ.4!A1" display="Tabl.47CZ.4!A1"/>
    <hyperlink ref="B94" location="Tabl.47CZ.5!A1" display="Tabl.47CZ.5!A1"/>
    <hyperlink ref="B95" location="Tabl.47CZ.6!A1" display="Tabl.47CZ.6!A1"/>
    <hyperlink ref="B96" location="Tabl.47CZ.7!A1" display="Tabl.47CZ.7!A1"/>
    <hyperlink ref="B89" location="'Tabl.46CZ.4 '!A1" display="'Tabl.46CZ.4 '!A1"/>
    <hyperlink ref="B88" location="'Tabl.46CZ.3 '!A1" display="'Tabl.46CZ.3 '!A1"/>
    <hyperlink ref="B87" location="Tabl.46CZ.2!A1" display="Tabl.46CZ.2!A1"/>
    <hyperlink ref="B63" location="Tabl.32CZ.1!A1" display="Tabl.32CZ.1!A1"/>
    <hyperlink ref="B64" location="Tabl.32CZ.2!A1" display="Tabl.32CZ.2!A1"/>
    <hyperlink ref="A64" location="Tabl.32CZ.2!A1" display="TABL.32CZ.2"/>
    <hyperlink ref="B73" location="'Tabl.36CZ.1 '!A1" display="'Tabl.36CZ.1 '!A1"/>
    <hyperlink ref="B74" location="Tabl.36CZ.2!A1" display="Tabl.36CZ.2!A1"/>
    <hyperlink ref="B75" location="Tabl.36CZ.3!A1" display="Tabl.36CZ.3!A1"/>
  </hyperlinks>
  <pageMargins left="0.39370078740157483" right="0.39370078740157483"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3" width="9.625" style="99" customWidth="1"/>
    <col min="14" max="16384" width="9" style="99"/>
  </cols>
  <sheetData>
    <row r="1" spans="1:13" ht="15" customHeight="1">
      <c r="A1" s="1418" t="s">
        <v>892</v>
      </c>
      <c r="B1" s="1418"/>
      <c r="C1" s="1418"/>
      <c r="D1" s="1418"/>
      <c r="E1" s="1418"/>
      <c r="F1" s="1418"/>
      <c r="K1" s="423"/>
      <c r="L1" s="1385" t="s">
        <v>58</v>
      </c>
      <c r="M1" s="1385"/>
    </row>
    <row r="2" spans="1:13" ht="15" customHeight="1">
      <c r="A2" s="1398" t="s">
        <v>810</v>
      </c>
      <c r="B2" s="1398"/>
      <c r="C2" s="1398"/>
      <c r="D2" s="1398"/>
      <c r="E2" s="1398"/>
      <c r="F2" s="67"/>
      <c r="K2" s="423"/>
      <c r="L2" s="1382" t="s">
        <v>437</v>
      </c>
      <c r="M2" s="1382"/>
    </row>
    <row r="3" spans="1:13" ht="15" customHeight="1">
      <c r="A3" s="1414" t="s">
        <v>891</v>
      </c>
      <c r="B3" s="1414"/>
      <c r="C3" s="1414"/>
      <c r="D3" s="1414"/>
      <c r="E3" s="1414"/>
      <c r="F3" s="1414"/>
      <c r="G3" s="210"/>
    </row>
    <row r="4" spans="1:13" ht="15" customHeight="1">
      <c r="A4" s="1402" t="s">
        <v>811</v>
      </c>
      <c r="B4" s="1402"/>
      <c r="C4" s="1402"/>
      <c r="D4" s="1402"/>
      <c r="E4" s="1402"/>
      <c r="F4" s="190"/>
      <c r="G4" s="190"/>
    </row>
    <row r="5" spans="1:13" ht="15" customHeight="1">
      <c r="A5" s="1403" t="s">
        <v>1421</v>
      </c>
      <c r="B5" s="1404"/>
      <c r="C5" s="1399"/>
      <c r="D5" s="1399"/>
      <c r="E5" s="1399"/>
      <c r="F5" s="1399"/>
      <c r="G5" s="1399"/>
      <c r="H5" s="1399"/>
      <c r="I5" s="1399"/>
      <c r="J5" s="1399"/>
      <c r="K5" s="1399"/>
      <c r="L5" s="1399"/>
      <c r="M5" s="1399"/>
    </row>
    <row r="6" spans="1:13" ht="15" customHeight="1">
      <c r="A6" s="1405"/>
      <c r="B6" s="1406"/>
      <c r="C6" s="723"/>
      <c r="D6" s="722" t="s">
        <v>1210</v>
      </c>
      <c r="E6" s="81"/>
      <c r="F6" s="1416" t="s">
        <v>282</v>
      </c>
      <c r="G6" s="727"/>
      <c r="H6" s="727"/>
      <c r="I6" s="728"/>
      <c r="J6" s="1416" t="s">
        <v>739</v>
      </c>
      <c r="K6" s="727"/>
      <c r="L6" s="727"/>
      <c r="M6" s="727"/>
    </row>
    <row r="7" spans="1:13" ht="15" customHeight="1">
      <c r="A7" s="1405"/>
      <c r="B7" s="1406"/>
      <c r="C7" s="1416" t="s">
        <v>857</v>
      </c>
      <c r="D7" s="1420"/>
      <c r="E7" s="1421"/>
      <c r="F7" s="1350"/>
      <c r="G7" s="737"/>
      <c r="H7" s="737"/>
      <c r="I7" s="738"/>
      <c r="J7" s="1350"/>
      <c r="K7" s="729"/>
      <c r="L7" s="729"/>
      <c r="M7" s="729"/>
    </row>
    <row r="8" spans="1:13" ht="15" customHeight="1">
      <c r="A8" s="1405"/>
      <c r="B8" s="1406"/>
      <c r="C8" s="1419"/>
      <c r="D8" s="1422"/>
      <c r="E8" s="1423"/>
      <c r="F8" s="1350"/>
      <c r="G8" s="1424" t="s">
        <v>740</v>
      </c>
      <c r="H8" s="1424" t="s">
        <v>382</v>
      </c>
      <c r="I8" s="1424" t="s">
        <v>506</v>
      </c>
      <c r="J8" s="1350"/>
      <c r="K8" s="1424" t="s">
        <v>507</v>
      </c>
      <c r="L8" s="1424" t="s">
        <v>283</v>
      </c>
      <c r="M8" s="1416" t="s">
        <v>284</v>
      </c>
    </row>
    <row r="9" spans="1:13" ht="165" customHeight="1">
      <c r="A9" s="1407"/>
      <c r="B9" s="1408"/>
      <c r="C9" s="1417"/>
      <c r="D9" s="726" t="s">
        <v>858</v>
      </c>
      <c r="E9" s="726" t="s">
        <v>328</v>
      </c>
      <c r="F9" s="1357"/>
      <c r="G9" s="1425"/>
      <c r="H9" s="1425"/>
      <c r="I9" s="1425"/>
      <c r="J9" s="1357"/>
      <c r="K9" s="1425"/>
      <c r="L9" s="1425"/>
      <c r="M9" s="1417"/>
    </row>
    <row r="10" spans="1:13" ht="12" customHeight="1">
      <c r="A10" s="367"/>
      <c r="B10" s="371"/>
      <c r="C10" s="897"/>
      <c r="D10" s="897"/>
      <c r="E10" s="897"/>
      <c r="F10" s="784"/>
      <c r="G10" s="897"/>
      <c r="H10" s="897"/>
      <c r="I10" s="897"/>
      <c r="J10" s="784"/>
      <c r="K10" s="897"/>
      <c r="L10" s="897"/>
      <c r="M10" s="898"/>
    </row>
    <row r="11" spans="1:13" s="130" customFormat="1" ht="12" customHeight="1">
      <c r="A11" s="218">
        <v>2015</v>
      </c>
      <c r="B11" s="108" t="s">
        <v>143</v>
      </c>
      <c r="C11" s="795">
        <v>6563</v>
      </c>
      <c r="D11" s="795">
        <v>654</v>
      </c>
      <c r="E11" s="795">
        <v>2571</v>
      </c>
      <c r="F11" s="795">
        <v>26949</v>
      </c>
      <c r="G11" s="795">
        <v>10480</v>
      </c>
      <c r="H11" s="795">
        <v>8477</v>
      </c>
      <c r="I11" s="795">
        <v>7992</v>
      </c>
      <c r="J11" s="795">
        <v>48556</v>
      </c>
      <c r="K11" s="795">
        <v>5139</v>
      </c>
      <c r="L11" s="795">
        <v>21214</v>
      </c>
      <c r="M11" s="799">
        <v>22203</v>
      </c>
    </row>
    <row r="12" spans="1:13" s="130" customFormat="1" ht="12" customHeight="1">
      <c r="A12" s="185"/>
      <c r="B12" s="108" t="s">
        <v>144</v>
      </c>
      <c r="C12" s="795">
        <v>6547</v>
      </c>
      <c r="D12" s="795">
        <v>651</v>
      </c>
      <c r="E12" s="795">
        <v>2552</v>
      </c>
      <c r="F12" s="795">
        <v>27018</v>
      </c>
      <c r="G12" s="795">
        <v>10462</v>
      </c>
      <c r="H12" s="795">
        <v>8460</v>
      </c>
      <c r="I12" s="795">
        <v>8096</v>
      </c>
      <c r="J12" s="795">
        <v>48545</v>
      </c>
      <c r="K12" s="795">
        <v>5114</v>
      </c>
      <c r="L12" s="795">
        <v>21274</v>
      </c>
      <c r="M12" s="799">
        <v>22157</v>
      </c>
    </row>
    <row r="13" spans="1:13" s="130" customFormat="1" ht="12" customHeight="1">
      <c r="A13" s="185"/>
      <c r="B13" s="108" t="s">
        <v>145</v>
      </c>
      <c r="C13" s="795">
        <v>6551</v>
      </c>
      <c r="D13" s="795">
        <v>651</v>
      </c>
      <c r="E13" s="795">
        <v>2553</v>
      </c>
      <c r="F13" s="795">
        <v>27006</v>
      </c>
      <c r="G13" s="795">
        <v>10499</v>
      </c>
      <c r="H13" s="795">
        <v>8428</v>
      </c>
      <c r="I13" s="795">
        <v>8079</v>
      </c>
      <c r="J13" s="795">
        <v>48542</v>
      </c>
      <c r="K13" s="795">
        <v>5091</v>
      </c>
      <c r="L13" s="795">
        <v>21242</v>
      </c>
      <c r="M13" s="799">
        <v>22209</v>
      </c>
    </row>
    <row r="14" spans="1:13" s="130" customFormat="1" ht="12" customHeight="1">
      <c r="A14" s="185"/>
      <c r="B14" s="53" t="s">
        <v>146</v>
      </c>
      <c r="C14" s="795">
        <v>6548</v>
      </c>
      <c r="D14" s="795">
        <v>653</v>
      </c>
      <c r="E14" s="795">
        <v>2552</v>
      </c>
      <c r="F14" s="795">
        <v>27080</v>
      </c>
      <c r="G14" s="795">
        <v>10500</v>
      </c>
      <c r="H14" s="795">
        <v>8392</v>
      </c>
      <c r="I14" s="795">
        <v>8188</v>
      </c>
      <c r="J14" s="795">
        <v>48921</v>
      </c>
      <c r="K14" s="795">
        <v>5108</v>
      </c>
      <c r="L14" s="795">
        <v>21395</v>
      </c>
      <c r="M14" s="799">
        <v>22418</v>
      </c>
    </row>
    <row r="15" spans="1:13" s="130" customFormat="1" ht="12" customHeight="1">
      <c r="A15" s="185"/>
      <c r="B15" s="53" t="s">
        <v>147</v>
      </c>
      <c r="C15" s="795">
        <v>6563</v>
      </c>
      <c r="D15" s="795">
        <v>651</v>
      </c>
      <c r="E15" s="795">
        <v>2563</v>
      </c>
      <c r="F15" s="795">
        <v>26849</v>
      </c>
      <c r="G15" s="795">
        <v>10440</v>
      </c>
      <c r="H15" s="795">
        <v>8383</v>
      </c>
      <c r="I15" s="795">
        <v>8026</v>
      </c>
      <c r="J15" s="795">
        <v>48851</v>
      </c>
      <c r="K15" s="795">
        <v>5000</v>
      </c>
      <c r="L15" s="795">
        <v>21186</v>
      </c>
      <c r="M15" s="799">
        <v>22665</v>
      </c>
    </row>
    <row r="16" spans="1:13" s="130" customFormat="1" ht="12" customHeight="1">
      <c r="A16" s="185"/>
      <c r="B16" s="53" t="s">
        <v>148</v>
      </c>
      <c r="C16" s="795">
        <v>6592</v>
      </c>
      <c r="D16" s="795">
        <v>652</v>
      </c>
      <c r="E16" s="795">
        <v>2574</v>
      </c>
      <c r="F16" s="795">
        <v>26812</v>
      </c>
      <c r="G16" s="795">
        <v>10513</v>
      </c>
      <c r="H16" s="795">
        <v>8289</v>
      </c>
      <c r="I16" s="795">
        <v>8010</v>
      </c>
      <c r="J16" s="795">
        <v>49000</v>
      </c>
      <c r="K16" s="795">
        <v>5001</v>
      </c>
      <c r="L16" s="795">
        <v>21246</v>
      </c>
      <c r="M16" s="799">
        <v>22753</v>
      </c>
    </row>
    <row r="17" spans="1:13" ht="12" customHeight="1">
      <c r="A17" s="219"/>
      <c r="B17" s="52"/>
      <c r="C17" s="294"/>
      <c r="D17" s="294"/>
      <c r="E17" s="294"/>
      <c r="F17" s="294"/>
      <c r="G17" s="294"/>
      <c r="H17" s="294"/>
      <c r="I17" s="294"/>
      <c r="J17" s="294"/>
      <c r="K17" s="294"/>
      <c r="L17" s="294"/>
      <c r="M17" s="295"/>
    </row>
    <row r="18" spans="1:13" s="130" customFormat="1" ht="12" customHeight="1">
      <c r="A18" s="218">
        <v>2016</v>
      </c>
      <c r="B18" s="53" t="s">
        <v>149</v>
      </c>
      <c r="C18" s="795">
        <v>6705</v>
      </c>
      <c r="D18" s="795">
        <v>736</v>
      </c>
      <c r="E18" s="795">
        <v>3120</v>
      </c>
      <c r="F18" s="795">
        <v>27646</v>
      </c>
      <c r="G18" s="795">
        <v>10679</v>
      </c>
      <c r="H18" s="795">
        <v>8100</v>
      </c>
      <c r="I18" s="795">
        <v>8867</v>
      </c>
      <c r="J18" s="795">
        <v>49819</v>
      </c>
      <c r="K18" s="795">
        <v>4880</v>
      </c>
      <c r="L18" s="795">
        <v>20995</v>
      </c>
      <c r="M18" s="799">
        <v>23944</v>
      </c>
    </row>
    <row r="19" spans="1:13" s="130" customFormat="1" ht="12" customHeight="1">
      <c r="A19" s="185"/>
      <c r="B19" s="53" t="s">
        <v>150</v>
      </c>
      <c r="C19" s="795">
        <v>6700</v>
      </c>
      <c r="D19" s="795">
        <v>730</v>
      </c>
      <c r="E19" s="795">
        <v>3121</v>
      </c>
      <c r="F19" s="795">
        <v>27643</v>
      </c>
      <c r="G19" s="795">
        <v>10672</v>
      </c>
      <c r="H19" s="795">
        <v>8072</v>
      </c>
      <c r="I19" s="795">
        <v>8899</v>
      </c>
      <c r="J19" s="795">
        <v>50069</v>
      </c>
      <c r="K19" s="795">
        <v>4916</v>
      </c>
      <c r="L19" s="795">
        <v>21049</v>
      </c>
      <c r="M19" s="799">
        <v>24104</v>
      </c>
    </row>
    <row r="20" spans="1:13" s="130" customFormat="1" ht="12" customHeight="1">
      <c r="A20" s="185"/>
      <c r="B20" s="53" t="s">
        <v>139</v>
      </c>
      <c r="C20" s="795">
        <v>6706</v>
      </c>
      <c r="D20" s="795">
        <v>730</v>
      </c>
      <c r="E20" s="795">
        <v>3136</v>
      </c>
      <c r="F20" s="795">
        <v>27699</v>
      </c>
      <c r="G20" s="795">
        <v>10690</v>
      </c>
      <c r="H20" s="795">
        <v>8086</v>
      </c>
      <c r="I20" s="795">
        <v>8923</v>
      </c>
      <c r="J20" s="795">
        <v>50346</v>
      </c>
      <c r="K20" s="795">
        <v>4911</v>
      </c>
      <c r="L20" s="795">
        <v>21085</v>
      </c>
      <c r="M20" s="799">
        <v>24350</v>
      </c>
    </row>
    <row r="21" spans="1:13" s="130" customFormat="1" ht="12" customHeight="1">
      <c r="A21" s="185"/>
      <c r="B21" s="108" t="s">
        <v>140</v>
      </c>
      <c r="C21" s="795">
        <v>6656</v>
      </c>
      <c r="D21" s="795">
        <v>731</v>
      </c>
      <c r="E21" s="795">
        <v>3086</v>
      </c>
      <c r="F21" s="795">
        <v>27803</v>
      </c>
      <c r="G21" s="795">
        <v>10691</v>
      </c>
      <c r="H21" s="795">
        <v>8120</v>
      </c>
      <c r="I21" s="795">
        <v>8992</v>
      </c>
      <c r="J21" s="795">
        <v>50366</v>
      </c>
      <c r="K21" s="795">
        <v>4848</v>
      </c>
      <c r="L21" s="795">
        <v>21051</v>
      </c>
      <c r="M21" s="799">
        <v>24467</v>
      </c>
    </row>
    <row r="22" spans="1:13" s="130" customFormat="1" ht="12" customHeight="1">
      <c r="A22" s="185"/>
      <c r="B22" s="108" t="s">
        <v>141</v>
      </c>
      <c r="C22" s="795">
        <v>6658</v>
      </c>
      <c r="D22" s="795">
        <v>732</v>
      </c>
      <c r="E22" s="795">
        <v>3089</v>
      </c>
      <c r="F22" s="795">
        <v>27697</v>
      </c>
      <c r="G22" s="795">
        <v>10642</v>
      </c>
      <c r="H22" s="795">
        <v>8087</v>
      </c>
      <c r="I22" s="795">
        <v>8968</v>
      </c>
      <c r="J22" s="795">
        <v>50352</v>
      </c>
      <c r="K22" s="795">
        <v>4861</v>
      </c>
      <c r="L22" s="795">
        <v>21012</v>
      </c>
      <c r="M22" s="799">
        <v>24479</v>
      </c>
    </row>
    <row r="23" spans="1:13" s="130" customFormat="1" ht="12" customHeight="1">
      <c r="A23" s="185"/>
      <c r="B23" s="108" t="s">
        <v>142</v>
      </c>
      <c r="C23" s="795">
        <v>6685</v>
      </c>
      <c r="D23" s="795">
        <v>736</v>
      </c>
      <c r="E23" s="795">
        <v>3102</v>
      </c>
      <c r="F23" s="795">
        <v>28111</v>
      </c>
      <c r="G23" s="795">
        <v>10990</v>
      </c>
      <c r="H23" s="795">
        <v>8094</v>
      </c>
      <c r="I23" s="795">
        <v>9027</v>
      </c>
      <c r="J23" s="795">
        <v>50711</v>
      </c>
      <c r="K23" s="795">
        <v>4880</v>
      </c>
      <c r="L23" s="795">
        <v>21158</v>
      </c>
      <c r="M23" s="799">
        <v>24673</v>
      </c>
    </row>
    <row r="24" spans="1:13" s="130" customFormat="1" ht="12" customHeight="1">
      <c r="A24" s="185"/>
      <c r="B24" s="108" t="s">
        <v>143</v>
      </c>
      <c r="C24" s="795">
        <v>6681</v>
      </c>
      <c r="D24" s="795">
        <v>731</v>
      </c>
      <c r="E24" s="795">
        <v>3100</v>
      </c>
      <c r="F24" s="795">
        <v>28392</v>
      </c>
      <c r="G24" s="795">
        <v>10988</v>
      </c>
      <c r="H24" s="795">
        <v>8132</v>
      </c>
      <c r="I24" s="795">
        <v>9272</v>
      </c>
      <c r="J24" s="795">
        <v>50560</v>
      </c>
      <c r="K24" s="795">
        <v>4845</v>
      </c>
      <c r="L24" s="795">
        <v>21138</v>
      </c>
      <c r="M24" s="799">
        <v>24577</v>
      </c>
    </row>
    <row r="25" spans="1:13" s="130" customFormat="1" ht="12" customHeight="1">
      <c r="A25" s="185"/>
      <c r="B25" s="108" t="s">
        <v>144</v>
      </c>
      <c r="C25" s="795">
        <v>6687</v>
      </c>
      <c r="D25" s="795">
        <v>731</v>
      </c>
      <c r="E25" s="795">
        <v>3113</v>
      </c>
      <c r="F25" s="795">
        <v>28368</v>
      </c>
      <c r="G25" s="795">
        <v>10944</v>
      </c>
      <c r="H25" s="795">
        <v>8113</v>
      </c>
      <c r="I25" s="795">
        <v>9311</v>
      </c>
      <c r="J25" s="795">
        <v>50518</v>
      </c>
      <c r="K25" s="795">
        <v>4861</v>
      </c>
      <c r="L25" s="795">
        <v>21035</v>
      </c>
      <c r="M25" s="799">
        <v>24622</v>
      </c>
    </row>
    <row r="26" spans="1:13" s="130" customFormat="1" ht="12" customHeight="1">
      <c r="A26" s="185"/>
      <c r="B26" s="108" t="s">
        <v>145</v>
      </c>
      <c r="C26" s="795">
        <v>6710</v>
      </c>
      <c r="D26" s="795">
        <v>733</v>
      </c>
      <c r="E26" s="795">
        <v>3125</v>
      </c>
      <c r="F26" s="795">
        <v>28316</v>
      </c>
      <c r="G26" s="795">
        <v>10968</v>
      </c>
      <c r="H26" s="795">
        <v>8054</v>
      </c>
      <c r="I26" s="795">
        <v>9294</v>
      </c>
      <c r="J26" s="795">
        <v>50790</v>
      </c>
      <c r="K26" s="795">
        <v>4869</v>
      </c>
      <c r="L26" s="795">
        <v>21228</v>
      </c>
      <c r="M26" s="799">
        <v>24693</v>
      </c>
    </row>
    <row r="27" spans="1:13" ht="12" customHeight="1">
      <c r="A27" s="219"/>
      <c r="B27" s="52" t="s">
        <v>71</v>
      </c>
      <c r="C27" s="908">
        <v>102.4</v>
      </c>
      <c r="D27" s="908">
        <v>112.6</v>
      </c>
      <c r="E27" s="908">
        <v>122.4</v>
      </c>
      <c r="F27" s="909">
        <v>104.9</v>
      </c>
      <c r="G27" s="908">
        <v>104.5</v>
      </c>
      <c r="H27" s="908">
        <v>95.6</v>
      </c>
      <c r="I27" s="909">
        <v>115</v>
      </c>
      <c r="J27" s="908">
        <v>104.6</v>
      </c>
      <c r="K27" s="908">
        <v>95.6</v>
      </c>
      <c r="L27" s="908">
        <v>99.9</v>
      </c>
      <c r="M27" s="910">
        <v>111.2</v>
      </c>
    </row>
    <row r="28" spans="1:13" ht="12" customHeight="1">
      <c r="A28" s="219"/>
      <c r="B28" s="52" t="s">
        <v>72</v>
      </c>
      <c r="C28" s="908">
        <v>100.3</v>
      </c>
      <c r="D28" s="908">
        <v>100.3</v>
      </c>
      <c r="E28" s="908">
        <v>100.4</v>
      </c>
      <c r="F28" s="908">
        <v>99.8</v>
      </c>
      <c r="G28" s="908">
        <v>100.2</v>
      </c>
      <c r="H28" s="908">
        <v>99.3</v>
      </c>
      <c r="I28" s="908">
        <v>99.8</v>
      </c>
      <c r="J28" s="908">
        <v>100.5</v>
      </c>
      <c r="K28" s="908">
        <v>100.2</v>
      </c>
      <c r="L28" s="908">
        <v>100.9</v>
      </c>
      <c r="M28" s="910">
        <v>100.3</v>
      </c>
    </row>
    <row r="29" spans="1:13" ht="15" customHeight="1">
      <c r="A29" s="1411" t="s">
        <v>960</v>
      </c>
      <c r="B29" s="1411"/>
      <c r="C29" s="1411"/>
      <c r="D29" s="1411"/>
      <c r="E29" s="1411"/>
      <c r="F29" s="1411"/>
      <c r="G29" s="1411"/>
      <c r="H29" s="1411"/>
      <c r="I29" s="1411"/>
      <c r="J29" s="1411"/>
      <c r="K29" s="1411"/>
      <c r="L29" s="1411"/>
      <c r="M29" s="1411"/>
    </row>
    <row r="30" spans="1:13" ht="12" customHeight="1">
      <c r="A30" s="1412" t="s">
        <v>730</v>
      </c>
      <c r="B30" s="1412"/>
      <c r="C30" s="1412"/>
      <c r="D30" s="1412"/>
      <c r="E30" s="1412"/>
      <c r="F30" s="1412"/>
      <c r="G30" s="1412"/>
      <c r="H30" s="1412"/>
      <c r="I30" s="1412"/>
      <c r="J30" s="1412"/>
      <c r="K30" s="1412"/>
      <c r="L30" s="1412"/>
      <c r="M30" s="1412"/>
    </row>
  </sheetData>
  <mergeCells count="20">
    <mergeCell ref="A29:M29"/>
    <mergeCell ref="A30:M30"/>
    <mergeCell ref="G8:G9"/>
    <mergeCell ref="A2:E2"/>
    <mergeCell ref="A4:E4"/>
    <mergeCell ref="A1:F1"/>
    <mergeCell ref="A3:F3"/>
    <mergeCell ref="C7:C9"/>
    <mergeCell ref="D7:E8"/>
    <mergeCell ref="C5:M5"/>
    <mergeCell ref="L1:M1"/>
    <mergeCell ref="L2:M2"/>
    <mergeCell ref="A5:B9"/>
    <mergeCell ref="J6:J9"/>
    <mergeCell ref="M8:M9"/>
    <mergeCell ref="I8:I9"/>
    <mergeCell ref="H8:H9"/>
    <mergeCell ref="F6:F9"/>
    <mergeCell ref="K8:K9"/>
    <mergeCell ref="L8:L9"/>
  </mergeCells>
  <phoneticPr fontId="0" type="noConversion"/>
  <hyperlinks>
    <hyperlink ref="L1" location="'Spis tablic     List of tables'!A14" display="Powrót do spisu tablic"/>
    <hyperlink ref="L2" location="'Spis tablic     List of tables'!A1" display="Return to list tables"/>
    <hyperlink ref="L2:M2" location="'Spis tablic     List of tables'!A14" display="Return to list of tables"/>
    <hyperlink ref="L1:M2" location="'Spis tablic     List of tables'!A12"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9" width="15.25" style="99" customWidth="1"/>
    <col min="10" max="16384" width="9" style="99"/>
  </cols>
  <sheetData>
    <row r="1" spans="1:9" ht="15" customHeight="1">
      <c r="A1" s="1418" t="s">
        <v>893</v>
      </c>
      <c r="B1" s="1418"/>
      <c r="C1" s="1418"/>
      <c r="D1" s="1418"/>
      <c r="E1" s="1418"/>
      <c r="H1" s="1385" t="s">
        <v>58</v>
      </c>
      <c r="I1" s="1385"/>
    </row>
    <row r="2" spans="1:9" ht="15" customHeight="1">
      <c r="A2" s="1398" t="s">
        <v>810</v>
      </c>
      <c r="B2" s="1398"/>
      <c r="C2" s="1398"/>
      <c r="D2" s="1398"/>
      <c r="E2" s="1398"/>
      <c r="H2" s="1335" t="s">
        <v>437</v>
      </c>
      <c r="I2" s="1335"/>
    </row>
    <row r="3" spans="1:9" ht="15" customHeight="1">
      <c r="A3" s="1414" t="s">
        <v>891</v>
      </c>
      <c r="B3" s="1414"/>
      <c r="C3" s="1414"/>
      <c r="D3" s="1414"/>
      <c r="E3" s="1414"/>
      <c r="F3" s="210"/>
    </row>
    <row r="4" spans="1:9" ht="15" customHeight="1">
      <c r="A4" s="1402" t="s">
        <v>811</v>
      </c>
      <c r="B4" s="1402"/>
      <c r="C4" s="1402"/>
      <c r="D4" s="1402"/>
      <c r="E4" s="1402"/>
    </row>
    <row r="5" spans="1:9" ht="15" customHeight="1">
      <c r="A5" s="1403" t="s">
        <v>1413</v>
      </c>
      <c r="B5" s="1403"/>
      <c r="C5" s="1399"/>
      <c r="D5" s="1399"/>
      <c r="E5" s="1399"/>
      <c r="F5" s="1399"/>
      <c r="G5" s="1399"/>
      <c r="H5" s="1399"/>
      <c r="I5" s="1399"/>
    </row>
    <row r="6" spans="1:9" ht="15" customHeight="1">
      <c r="A6" s="1405"/>
      <c r="B6" s="1405"/>
      <c r="C6" s="1416" t="s">
        <v>933</v>
      </c>
      <c r="D6" s="1420"/>
      <c r="E6" s="1421"/>
      <c r="F6" s="1400" t="s">
        <v>497</v>
      </c>
      <c r="G6" s="1423" t="s">
        <v>708</v>
      </c>
      <c r="H6" s="1417" t="s">
        <v>498</v>
      </c>
      <c r="I6" s="1416" t="s">
        <v>496</v>
      </c>
    </row>
    <row r="7" spans="1:9" ht="15" customHeight="1">
      <c r="A7" s="1405"/>
      <c r="B7" s="1405"/>
      <c r="C7" s="1419"/>
      <c r="D7" s="1400" t="s">
        <v>380</v>
      </c>
      <c r="E7" s="1400" t="s">
        <v>381</v>
      </c>
      <c r="F7" s="1400"/>
      <c r="G7" s="1426"/>
      <c r="H7" s="1401"/>
      <c r="I7" s="1419"/>
    </row>
    <row r="8" spans="1:9" ht="95.1" customHeight="1">
      <c r="A8" s="1407"/>
      <c r="B8" s="1407"/>
      <c r="C8" s="1417"/>
      <c r="D8" s="1400"/>
      <c r="E8" s="1400"/>
      <c r="F8" s="1400"/>
      <c r="G8" s="1426"/>
      <c r="H8" s="1401"/>
      <c r="I8" s="1417"/>
    </row>
    <row r="9" spans="1:9" ht="12" customHeight="1">
      <c r="A9" s="367"/>
      <c r="B9" s="371"/>
      <c r="C9" s="897"/>
      <c r="D9" s="897"/>
      <c r="E9" s="897"/>
      <c r="F9" s="897"/>
      <c r="G9" s="897"/>
      <c r="H9" s="897"/>
      <c r="I9" s="898"/>
    </row>
    <row r="10" spans="1:9" s="130" customFormat="1" ht="12" customHeight="1">
      <c r="A10" s="218">
        <v>2015</v>
      </c>
      <c r="B10" s="108" t="s">
        <v>143</v>
      </c>
      <c r="C10" s="795">
        <v>23489</v>
      </c>
      <c r="D10" s="795">
        <v>14632</v>
      </c>
      <c r="E10" s="795">
        <v>8203</v>
      </c>
      <c r="F10" s="795">
        <v>7471</v>
      </c>
      <c r="G10" s="795">
        <v>10163</v>
      </c>
      <c r="H10" s="795">
        <v>6712</v>
      </c>
      <c r="I10" s="799">
        <v>17619</v>
      </c>
    </row>
    <row r="11" spans="1:9" s="130" customFormat="1" ht="12" customHeight="1">
      <c r="A11" s="185"/>
      <c r="B11" s="108" t="s">
        <v>144</v>
      </c>
      <c r="C11" s="795">
        <v>23481</v>
      </c>
      <c r="D11" s="795">
        <v>14575</v>
      </c>
      <c r="E11" s="795">
        <v>8239</v>
      </c>
      <c r="F11" s="795">
        <v>7379</v>
      </c>
      <c r="G11" s="795">
        <v>10208</v>
      </c>
      <c r="H11" s="795">
        <v>6676</v>
      </c>
      <c r="I11" s="799">
        <v>17552</v>
      </c>
    </row>
    <row r="12" spans="1:9" s="130" customFormat="1" ht="12" customHeight="1">
      <c r="A12" s="185"/>
      <c r="B12" s="108" t="s">
        <v>145</v>
      </c>
      <c r="C12" s="795">
        <v>23465</v>
      </c>
      <c r="D12" s="795">
        <v>14577</v>
      </c>
      <c r="E12" s="795">
        <v>8226</v>
      </c>
      <c r="F12" s="795">
        <v>7321</v>
      </c>
      <c r="G12" s="795">
        <v>10245</v>
      </c>
      <c r="H12" s="795">
        <v>6671</v>
      </c>
      <c r="I12" s="799">
        <v>18005</v>
      </c>
    </row>
    <row r="13" spans="1:9" s="130" customFormat="1" ht="12" customHeight="1">
      <c r="A13" s="185"/>
      <c r="B13" s="53" t="s">
        <v>146</v>
      </c>
      <c r="C13" s="795">
        <v>23487</v>
      </c>
      <c r="D13" s="795">
        <v>14607</v>
      </c>
      <c r="E13" s="795">
        <v>8218</v>
      </c>
      <c r="F13" s="795">
        <v>7383</v>
      </c>
      <c r="G13" s="795">
        <v>10059</v>
      </c>
      <c r="H13" s="795">
        <v>6600</v>
      </c>
      <c r="I13" s="799">
        <v>18529</v>
      </c>
    </row>
    <row r="14" spans="1:9" s="130" customFormat="1" ht="12" customHeight="1">
      <c r="A14" s="185"/>
      <c r="B14" s="53" t="s">
        <v>147</v>
      </c>
      <c r="C14" s="795">
        <v>23596</v>
      </c>
      <c r="D14" s="795">
        <v>14698</v>
      </c>
      <c r="E14" s="795">
        <v>8236</v>
      </c>
      <c r="F14" s="795">
        <v>7420</v>
      </c>
      <c r="G14" s="795">
        <v>10100</v>
      </c>
      <c r="H14" s="795">
        <v>6613</v>
      </c>
      <c r="I14" s="799">
        <v>18326</v>
      </c>
    </row>
    <row r="15" spans="1:9" s="130" customFormat="1" ht="12" customHeight="1">
      <c r="A15" s="185"/>
      <c r="B15" s="53" t="s">
        <v>148</v>
      </c>
      <c r="C15" s="795">
        <v>23672</v>
      </c>
      <c r="D15" s="795">
        <v>14755</v>
      </c>
      <c r="E15" s="795">
        <v>8254</v>
      </c>
      <c r="F15" s="795">
        <v>7392</v>
      </c>
      <c r="G15" s="795">
        <v>10155</v>
      </c>
      <c r="H15" s="795">
        <v>6625</v>
      </c>
      <c r="I15" s="799">
        <v>18155</v>
      </c>
    </row>
    <row r="16" spans="1:9" ht="12" customHeight="1">
      <c r="A16" s="219"/>
      <c r="B16" s="52"/>
      <c r="C16" s="294"/>
      <c r="D16" s="294"/>
      <c r="E16" s="294"/>
      <c r="F16" s="294"/>
      <c r="G16" s="294"/>
      <c r="H16" s="294"/>
      <c r="I16" s="295"/>
    </row>
    <row r="17" spans="1:9" s="130" customFormat="1" ht="12" customHeight="1">
      <c r="A17" s="218">
        <v>2016</v>
      </c>
      <c r="B17" s="53" t="s">
        <v>149</v>
      </c>
      <c r="C17" s="795">
        <v>24730</v>
      </c>
      <c r="D17" s="795">
        <v>15369</v>
      </c>
      <c r="E17" s="795">
        <v>8766</v>
      </c>
      <c r="F17" s="795">
        <v>7486</v>
      </c>
      <c r="G17" s="795">
        <v>11004</v>
      </c>
      <c r="H17" s="795">
        <v>6511</v>
      </c>
      <c r="I17" s="799">
        <v>18880</v>
      </c>
    </row>
    <row r="18" spans="1:9" s="130" customFormat="1" ht="12" customHeight="1">
      <c r="A18" s="185"/>
      <c r="B18" s="53" t="s">
        <v>150</v>
      </c>
      <c r="C18" s="795">
        <v>25001</v>
      </c>
      <c r="D18" s="795">
        <v>15615</v>
      </c>
      <c r="E18" s="795">
        <v>8799</v>
      </c>
      <c r="F18" s="795">
        <v>7547</v>
      </c>
      <c r="G18" s="795">
        <v>11498</v>
      </c>
      <c r="H18" s="795">
        <v>6506</v>
      </c>
      <c r="I18" s="799">
        <v>19010</v>
      </c>
    </row>
    <row r="19" spans="1:9" s="130" customFormat="1" ht="12" customHeight="1">
      <c r="A19" s="185"/>
      <c r="B19" s="53" t="s">
        <v>139</v>
      </c>
      <c r="C19" s="795">
        <v>25006</v>
      </c>
      <c r="D19" s="795">
        <v>15702</v>
      </c>
      <c r="E19" s="795">
        <v>8709</v>
      </c>
      <c r="F19" s="795">
        <v>7568</v>
      </c>
      <c r="G19" s="795">
        <v>11642</v>
      </c>
      <c r="H19" s="795">
        <v>6514</v>
      </c>
      <c r="I19" s="799">
        <v>19107</v>
      </c>
    </row>
    <row r="20" spans="1:9" s="130" customFormat="1" ht="12" customHeight="1">
      <c r="A20" s="185"/>
      <c r="B20" s="108" t="s">
        <v>140</v>
      </c>
      <c r="C20" s="795">
        <v>25038</v>
      </c>
      <c r="D20" s="795">
        <v>15694</v>
      </c>
      <c r="E20" s="795">
        <v>8752</v>
      </c>
      <c r="F20" s="795">
        <v>7470</v>
      </c>
      <c r="G20" s="795">
        <v>11946</v>
      </c>
      <c r="H20" s="795">
        <v>6537</v>
      </c>
      <c r="I20" s="799">
        <v>19059</v>
      </c>
    </row>
    <row r="21" spans="1:9" s="130" customFormat="1" ht="12" customHeight="1">
      <c r="A21" s="185"/>
      <c r="B21" s="108" t="s">
        <v>141</v>
      </c>
      <c r="C21" s="795">
        <v>25093</v>
      </c>
      <c r="D21" s="795">
        <v>15711</v>
      </c>
      <c r="E21" s="795">
        <v>8792</v>
      </c>
      <c r="F21" s="795">
        <v>7566</v>
      </c>
      <c r="G21" s="795">
        <v>12012</v>
      </c>
      <c r="H21" s="795">
        <v>6538</v>
      </c>
      <c r="I21" s="799">
        <v>18704</v>
      </c>
    </row>
    <row r="22" spans="1:9" s="130" customFormat="1" ht="12" customHeight="1">
      <c r="A22" s="185"/>
      <c r="B22" s="108" t="s">
        <v>142</v>
      </c>
      <c r="C22" s="795">
        <v>25247</v>
      </c>
      <c r="D22" s="795">
        <v>15829</v>
      </c>
      <c r="E22" s="795">
        <v>8832</v>
      </c>
      <c r="F22" s="795">
        <v>7647</v>
      </c>
      <c r="G22" s="795">
        <v>12061</v>
      </c>
      <c r="H22" s="795">
        <v>6559</v>
      </c>
      <c r="I22" s="799">
        <v>19152</v>
      </c>
    </row>
    <row r="23" spans="1:9" s="130" customFormat="1" ht="12" customHeight="1">
      <c r="A23" s="185"/>
      <c r="B23" s="108" t="s">
        <v>143</v>
      </c>
      <c r="C23" s="795">
        <v>25324</v>
      </c>
      <c r="D23" s="795">
        <v>15673</v>
      </c>
      <c r="E23" s="795">
        <v>9060</v>
      </c>
      <c r="F23" s="795">
        <v>7692</v>
      </c>
      <c r="G23" s="795">
        <v>12176</v>
      </c>
      <c r="H23" s="795">
        <v>6550</v>
      </c>
      <c r="I23" s="799">
        <v>19245</v>
      </c>
    </row>
    <row r="24" spans="1:9" s="130" customFormat="1" ht="12" customHeight="1">
      <c r="A24" s="185"/>
      <c r="B24" s="108" t="s">
        <v>144</v>
      </c>
      <c r="C24" s="795">
        <v>25408</v>
      </c>
      <c r="D24" s="795">
        <v>15702</v>
      </c>
      <c r="E24" s="795">
        <v>9118</v>
      </c>
      <c r="F24" s="795">
        <v>7665</v>
      </c>
      <c r="G24" s="795">
        <v>12177</v>
      </c>
      <c r="H24" s="795">
        <v>6587</v>
      </c>
      <c r="I24" s="799">
        <v>18979</v>
      </c>
    </row>
    <row r="25" spans="1:9" s="130" customFormat="1" ht="12" customHeight="1">
      <c r="A25" s="185"/>
      <c r="B25" s="108" t="s">
        <v>145</v>
      </c>
      <c r="C25" s="795">
        <v>25692</v>
      </c>
      <c r="D25" s="795">
        <v>15936</v>
      </c>
      <c r="E25" s="795">
        <v>9150</v>
      </c>
      <c r="F25" s="795">
        <v>7477</v>
      </c>
      <c r="G25" s="795">
        <v>12193</v>
      </c>
      <c r="H25" s="795">
        <v>6614</v>
      </c>
      <c r="I25" s="799">
        <v>19012</v>
      </c>
    </row>
    <row r="26" spans="1:9" ht="12" customHeight="1">
      <c r="A26" s="219"/>
      <c r="B26" s="52" t="s">
        <v>71</v>
      </c>
      <c r="C26" s="909">
        <v>109.5</v>
      </c>
      <c r="D26" s="908">
        <v>109.3</v>
      </c>
      <c r="E26" s="908">
        <v>111.2</v>
      </c>
      <c r="F26" s="908">
        <v>102.1</v>
      </c>
      <c r="G26" s="909">
        <v>119</v>
      </c>
      <c r="H26" s="908">
        <v>99.1</v>
      </c>
      <c r="I26" s="911">
        <v>105.6</v>
      </c>
    </row>
    <row r="27" spans="1:9" ht="12" customHeight="1">
      <c r="A27" s="219"/>
      <c r="B27" s="52" t="s">
        <v>72</v>
      </c>
      <c r="C27" s="908">
        <v>101.1</v>
      </c>
      <c r="D27" s="908">
        <v>101.5</v>
      </c>
      <c r="E27" s="908">
        <v>100.4</v>
      </c>
      <c r="F27" s="908">
        <v>97.5</v>
      </c>
      <c r="G27" s="908">
        <v>100.1</v>
      </c>
      <c r="H27" s="908">
        <v>100.4</v>
      </c>
      <c r="I27" s="910">
        <v>100.2</v>
      </c>
    </row>
  </sheetData>
  <mergeCells count="16">
    <mergeCell ref="H1:I1"/>
    <mergeCell ref="F6:F8"/>
    <mergeCell ref="E7:E8"/>
    <mergeCell ref="D6:E6"/>
    <mergeCell ref="G6:G8"/>
    <mergeCell ref="H6:H8"/>
    <mergeCell ref="I6:I8"/>
    <mergeCell ref="A1:E1"/>
    <mergeCell ref="A2:E2"/>
    <mergeCell ref="A3:E3"/>
    <mergeCell ref="A4:E4"/>
    <mergeCell ref="D7:D8"/>
    <mergeCell ref="H2:I2"/>
    <mergeCell ref="A5:B8"/>
    <mergeCell ref="C5:I5"/>
    <mergeCell ref="C6:C8"/>
  </mergeCells>
  <hyperlinks>
    <hyperlink ref="H2:I2" location="'Spis tablic     List of tables'!A15" display="Return to list of tables"/>
    <hyperlink ref="H1" location="'Spis tablic     List of tables'!A15" display="Powrót do spisu tablic"/>
    <hyperlink ref="H1:I2"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7"/>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9" width="15.25" style="11" customWidth="1"/>
    <col min="10" max="48" width="8.875" style="11" customWidth="1"/>
    <col min="49" max="16384" width="9" style="11"/>
  </cols>
  <sheetData>
    <row r="1" spans="1:56" ht="15" customHeight="1">
      <c r="A1" s="1432" t="s">
        <v>751</v>
      </c>
      <c r="B1" s="1432"/>
      <c r="C1" s="1432"/>
      <c r="D1" s="1432"/>
      <c r="E1" s="1432"/>
      <c r="F1" s="35"/>
      <c r="G1" s="35"/>
      <c r="H1" s="1385" t="s">
        <v>58</v>
      </c>
      <c r="I1" s="1385"/>
      <c r="AE1" s="14"/>
    </row>
    <row r="2" spans="1:56" s="100" customFormat="1" ht="15" customHeight="1">
      <c r="A2" s="1433" t="s">
        <v>894</v>
      </c>
      <c r="B2" s="1433"/>
      <c r="C2" s="1433"/>
      <c r="D2" s="1433"/>
      <c r="E2" s="1433"/>
      <c r="F2" s="211"/>
      <c r="G2" s="211"/>
      <c r="H2" s="1431" t="s">
        <v>437</v>
      </c>
      <c r="I2" s="1431"/>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row>
    <row r="3" spans="1:56" s="100" customFormat="1" ht="15" customHeight="1">
      <c r="A3" s="1434" t="s">
        <v>1420</v>
      </c>
      <c r="B3" s="1435"/>
      <c r="C3" s="1429"/>
      <c r="D3" s="1430"/>
      <c r="E3" s="1430"/>
      <c r="F3" s="1430"/>
      <c r="G3" s="1430"/>
      <c r="H3" s="1430"/>
      <c r="I3" s="1430"/>
      <c r="J3" s="255"/>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c r="BD3" s="254"/>
    </row>
    <row r="4" spans="1:56" ht="15" customHeight="1">
      <c r="A4" s="1405"/>
      <c r="B4" s="1406"/>
      <c r="C4" s="1438" t="s">
        <v>249</v>
      </c>
      <c r="D4" s="1413" t="s">
        <v>1210</v>
      </c>
      <c r="E4" s="1399"/>
      <c r="F4" s="1399"/>
      <c r="G4" s="1399"/>
      <c r="H4" s="1415"/>
      <c r="I4" s="1436" t="s">
        <v>248</v>
      </c>
    </row>
    <row r="5" spans="1:56" ht="114.95" customHeight="1">
      <c r="A5" s="1407"/>
      <c r="B5" s="1408"/>
      <c r="C5" s="1425"/>
      <c r="D5" s="1095" t="s">
        <v>241</v>
      </c>
      <c r="E5" s="1095" t="s">
        <v>746</v>
      </c>
      <c r="F5" s="1094" t="s">
        <v>273</v>
      </c>
      <c r="G5" s="297" t="s">
        <v>1493</v>
      </c>
      <c r="H5" s="297" t="s">
        <v>741</v>
      </c>
      <c r="I5" s="1437"/>
    </row>
    <row r="6" spans="1:56" ht="12" customHeight="1">
      <c r="A6" s="1146"/>
      <c r="B6" s="1138"/>
      <c r="C6" s="897"/>
      <c r="D6" s="897"/>
      <c r="E6" s="897"/>
      <c r="F6" s="897"/>
      <c r="G6" s="912"/>
      <c r="H6" s="912"/>
      <c r="I6" s="913"/>
    </row>
    <row r="7" spans="1:56" s="70" customFormat="1" ht="12" customHeight="1">
      <c r="A7" s="675">
        <v>2014</v>
      </c>
      <c r="B7" s="117" t="s">
        <v>182</v>
      </c>
      <c r="C7" s="789">
        <v>282709</v>
      </c>
      <c r="D7" s="789">
        <v>132262</v>
      </c>
      <c r="E7" s="789">
        <v>908</v>
      </c>
      <c r="F7" s="789">
        <v>119380</v>
      </c>
      <c r="G7" s="789">
        <v>5560</v>
      </c>
      <c r="H7" s="789">
        <v>6414</v>
      </c>
      <c r="I7" s="790">
        <v>26521</v>
      </c>
    </row>
    <row r="8" spans="1:56" s="70" customFormat="1" ht="12" customHeight="1">
      <c r="A8" s="675"/>
      <c r="B8" s="55" t="s">
        <v>71</v>
      </c>
      <c r="C8" s="914">
        <v>101.8</v>
      </c>
      <c r="D8" s="914">
        <v>103.2</v>
      </c>
      <c r="E8" s="831">
        <v>104</v>
      </c>
      <c r="F8" s="914">
        <v>104.2</v>
      </c>
      <c r="G8" s="831">
        <v>86.5</v>
      </c>
      <c r="H8" s="914">
        <v>102.1</v>
      </c>
      <c r="I8" s="915">
        <v>91.2</v>
      </c>
    </row>
    <row r="9" spans="1:56" s="70" customFormat="1" ht="12" customHeight="1">
      <c r="A9" s="675"/>
      <c r="B9" s="52"/>
      <c r="C9" s="299"/>
      <c r="D9" s="300"/>
      <c r="E9" s="300"/>
      <c r="F9" s="300"/>
      <c r="G9" s="299"/>
      <c r="H9" s="299"/>
      <c r="I9" s="520"/>
    </row>
    <row r="10" spans="1:56" s="70" customFormat="1" ht="12" customHeight="1">
      <c r="A10" s="238">
        <v>2015</v>
      </c>
      <c r="B10" s="50" t="s">
        <v>1287</v>
      </c>
      <c r="C10" s="50">
        <v>285966</v>
      </c>
      <c r="D10" s="50">
        <v>135258</v>
      </c>
      <c r="E10" s="50">
        <v>919</v>
      </c>
      <c r="F10" s="50">
        <v>122483</v>
      </c>
      <c r="G10" s="50">
        <v>5378</v>
      </c>
      <c r="H10" s="50">
        <v>6478</v>
      </c>
      <c r="I10" s="493">
        <v>25626</v>
      </c>
    </row>
    <row r="11" spans="1:56" s="70" customFormat="1" ht="12" customHeight="1">
      <c r="A11" s="185"/>
      <c r="B11" s="50" t="s">
        <v>1288</v>
      </c>
      <c r="C11" s="50">
        <v>286694</v>
      </c>
      <c r="D11" s="50">
        <v>135273</v>
      </c>
      <c r="E11" s="50">
        <v>917</v>
      </c>
      <c r="F11" s="50">
        <v>122491</v>
      </c>
      <c r="G11" s="50">
        <v>5385</v>
      </c>
      <c r="H11" s="50">
        <v>6480</v>
      </c>
      <c r="I11" s="493">
        <v>25601</v>
      </c>
    </row>
    <row r="12" spans="1:56" s="70" customFormat="1" ht="12" customHeight="1">
      <c r="A12" s="238"/>
      <c r="B12" s="50" t="s">
        <v>205</v>
      </c>
      <c r="C12" s="50">
        <v>286724</v>
      </c>
      <c r="D12" s="50">
        <v>135298</v>
      </c>
      <c r="E12" s="50">
        <v>917</v>
      </c>
      <c r="F12" s="50">
        <v>122508</v>
      </c>
      <c r="G12" s="50">
        <v>5391</v>
      </c>
      <c r="H12" s="50">
        <v>6482</v>
      </c>
      <c r="I12" s="493">
        <v>25677</v>
      </c>
    </row>
    <row r="13" spans="1:56" s="70" customFormat="1" ht="12" customHeight="1">
      <c r="A13" s="238"/>
      <c r="B13" s="117" t="s">
        <v>1282</v>
      </c>
      <c r="C13" s="50">
        <v>286985</v>
      </c>
      <c r="D13" s="50">
        <v>135392</v>
      </c>
      <c r="E13" s="50">
        <v>916</v>
      </c>
      <c r="F13" s="50">
        <v>122599</v>
      </c>
      <c r="G13" s="50">
        <v>5390</v>
      </c>
      <c r="H13" s="50">
        <v>6487</v>
      </c>
      <c r="I13" s="493">
        <v>25735</v>
      </c>
    </row>
    <row r="14" spans="1:56" s="70" customFormat="1" ht="12" customHeight="1">
      <c r="A14" s="238"/>
      <c r="B14" s="117" t="s">
        <v>1283</v>
      </c>
      <c r="C14" s="50">
        <v>286600</v>
      </c>
      <c r="D14" s="50">
        <v>135386</v>
      </c>
      <c r="E14" s="50">
        <v>917</v>
      </c>
      <c r="F14" s="50">
        <v>122624</v>
      </c>
      <c r="G14" s="50">
        <v>5384</v>
      </c>
      <c r="H14" s="50">
        <v>6461</v>
      </c>
      <c r="I14" s="493">
        <v>25530</v>
      </c>
    </row>
    <row r="15" spans="1:56" s="70" customFormat="1" ht="12" customHeight="1">
      <c r="A15" s="238"/>
      <c r="B15" s="117" t="s">
        <v>182</v>
      </c>
      <c r="C15" s="50">
        <v>287408</v>
      </c>
      <c r="D15" s="50">
        <v>135630</v>
      </c>
      <c r="E15" s="50">
        <v>915</v>
      </c>
      <c r="F15" s="50">
        <v>122838</v>
      </c>
      <c r="G15" s="50">
        <v>5397</v>
      </c>
      <c r="H15" s="50">
        <v>6480</v>
      </c>
      <c r="I15" s="493">
        <v>25698</v>
      </c>
    </row>
    <row r="16" spans="1:56" s="70" customFormat="1" ht="12" customHeight="1">
      <c r="A16" s="675"/>
      <c r="B16" s="55" t="s">
        <v>71</v>
      </c>
      <c r="C16" s="299">
        <v>101.7</v>
      </c>
      <c r="D16" s="299">
        <v>102.5</v>
      </c>
      <c r="E16" s="299">
        <v>100.8</v>
      </c>
      <c r="F16" s="299">
        <v>102.9</v>
      </c>
      <c r="G16" s="299">
        <v>97.1</v>
      </c>
      <c r="H16" s="299">
        <v>101</v>
      </c>
      <c r="I16" s="503">
        <v>96.9</v>
      </c>
    </row>
    <row r="17" spans="1:9" s="70" customFormat="1" ht="12" customHeight="1">
      <c r="A17" s="675"/>
      <c r="B17" s="53"/>
      <c r="C17" s="395"/>
      <c r="D17" s="395"/>
      <c r="E17" s="395"/>
      <c r="F17" s="395"/>
      <c r="G17" s="395"/>
      <c r="H17" s="395"/>
      <c r="I17" s="493"/>
    </row>
    <row r="18" spans="1:9" s="83" customFormat="1" ht="12" customHeight="1">
      <c r="A18" s="675">
        <v>2016</v>
      </c>
      <c r="B18" s="117" t="s">
        <v>1284</v>
      </c>
      <c r="C18" s="50">
        <v>296829</v>
      </c>
      <c r="D18" s="50">
        <v>139246</v>
      </c>
      <c r="E18" s="50">
        <v>900</v>
      </c>
      <c r="F18" s="50">
        <v>126168</v>
      </c>
      <c r="G18" s="50">
        <v>5545</v>
      </c>
      <c r="H18" s="50">
        <v>6633</v>
      </c>
      <c r="I18" s="493">
        <v>26254</v>
      </c>
    </row>
    <row r="19" spans="1:9" s="83" customFormat="1" ht="12" customHeight="1">
      <c r="A19" s="675"/>
      <c r="B19" s="53" t="s">
        <v>204</v>
      </c>
      <c r="C19" s="50">
        <v>297235</v>
      </c>
      <c r="D19" s="50">
        <v>139480</v>
      </c>
      <c r="E19" s="50">
        <v>897</v>
      </c>
      <c r="F19" s="50">
        <v>126399</v>
      </c>
      <c r="G19" s="50">
        <v>5546</v>
      </c>
      <c r="H19" s="50">
        <v>6638</v>
      </c>
      <c r="I19" s="493">
        <v>26241</v>
      </c>
    </row>
    <row r="20" spans="1:9" s="83" customFormat="1" ht="12" customHeight="1">
      <c r="A20" s="675"/>
      <c r="B20" s="50" t="s">
        <v>1285</v>
      </c>
      <c r="C20" s="50">
        <v>297342</v>
      </c>
      <c r="D20" s="50">
        <v>139580</v>
      </c>
      <c r="E20" s="50">
        <v>892</v>
      </c>
      <c r="F20" s="50">
        <v>126509</v>
      </c>
      <c r="G20" s="50">
        <v>5549</v>
      </c>
      <c r="H20" s="50">
        <v>6630</v>
      </c>
      <c r="I20" s="493">
        <v>26180</v>
      </c>
    </row>
    <row r="21" spans="1:9" s="83" customFormat="1" ht="12" customHeight="1">
      <c r="A21" s="675"/>
      <c r="B21" s="50" t="s">
        <v>1286</v>
      </c>
      <c r="C21" s="50">
        <v>297644</v>
      </c>
      <c r="D21" s="50">
        <v>139722</v>
      </c>
      <c r="E21" s="50">
        <v>891</v>
      </c>
      <c r="F21" s="50">
        <v>126678</v>
      </c>
      <c r="G21" s="50">
        <v>5547</v>
      </c>
      <c r="H21" s="50">
        <v>6606</v>
      </c>
      <c r="I21" s="493">
        <v>26128</v>
      </c>
    </row>
    <row r="22" spans="1:9" s="83" customFormat="1" ht="12" customHeight="1">
      <c r="A22" s="675"/>
      <c r="B22" s="50" t="s">
        <v>203</v>
      </c>
      <c r="C22" s="50">
        <v>299041</v>
      </c>
      <c r="D22" s="50">
        <v>140120</v>
      </c>
      <c r="E22" s="50">
        <v>890</v>
      </c>
      <c r="F22" s="50">
        <v>127081</v>
      </c>
      <c r="G22" s="50">
        <v>5548</v>
      </c>
      <c r="H22" s="50">
        <v>6601</v>
      </c>
      <c r="I22" s="493">
        <v>26642</v>
      </c>
    </row>
    <row r="23" spans="1:9" s="83" customFormat="1" ht="12" customHeight="1">
      <c r="A23" s="675"/>
      <c r="B23" s="50" t="s">
        <v>1287</v>
      </c>
      <c r="C23" s="50">
        <v>299312</v>
      </c>
      <c r="D23" s="50">
        <v>140104</v>
      </c>
      <c r="E23" s="50">
        <v>892</v>
      </c>
      <c r="F23" s="50">
        <v>127053</v>
      </c>
      <c r="G23" s="50">
        <v>5552</v>
      </c>
      <c r="H23" s="50">
        <v>6607</v>
      </c>
      <c r="I23" s="493">
        <v>26852</v>
      </c>
    </row>
    <row r="24" spans="1:9" s="83" customFormat="1" ht="12" customHeight="1">
      <c r="A24" s="675"/>
      <c r="B24" s="50" t="s">
        <v>1288</v>
      </c>
      <c r="C24" s="50">
        <v>299714</v>
      </c>
      <c r="D24" s="50">
        <v>140423</v>
      </c>
      <c r="E24" s="50">
        <v>895</v>
      </c>
      <c r="F24" s="50">
        <v>127363</v>
      </c>
      <c r="G24" s="50">
        <v>5564</v>
      </c>
      <c r="H24" s="50">
        <v>6601</v>
      </c>
      <c r="I24" s="493">
        <v>26849</v>
      </c>
    </row>
    <row r="25" spans="1:9" s="83" customFormat="1" ht="12" customHeight="1">
      <c r="A25" s="675"/>
      <c r="B25" s="50" t="s">
        <v>205</v>
      </c>
      <c r="C25" s="50">
        <v>300354</v>
      </c>
      <c r="D25" s="50">
        <v>140658</v>
      </c>
      <c r="E25" s="50">
        <v>899</v>
      </c>
      <c r="F25" s="50">
        <v>127596</v>
      </c>
      <c r="G25" s="50">
        <v>5564</v>
      </c>
      <c r="H25" s="50">
        <v>6599</v>
      </c>
      <c r="I25" s="493">
        <v>26902</v>
      </c>
    </row>
    <row r="26" spans="1:9" s="70" customFormat="1" ht="12" customHeight="1">
      <c r="A26" s="675"/>
      <c r="B26" s="55" t="s">
        <v>71</v>
      </c>
      <c r="C26" s="299">
        <v>104.8</v>
      </c>
      <c r="D26" s="299">
        <v>104</v>
      </c>
      <c r="E26" s="299">
        <v>98</v>
      </c>
      <c r="F26" s="299">
        <v>104.2</v>
      </c>
      <c r="G26" s="299">
        <v>103.2</v>
      </c>
      <c r="H26" s="299">
        <v>101.8</v>
      </c>
      <c r="I26" s="503">
        <v>104.8</v>
      </c>
    </row>
    <row r="27" spans="1:9" s="83" customFormat="1" ht="12" customHeight="1">
      <c r="A27" s="238"/>
      <c r="B27" s="477"/>
      <c r="C27" s="521"/>
      <c r="D27" s="521"/>
      <c r="E27" s="521"/>
      <c r="F27" s="521"/>
      <c r="G27" s="521"/>
      <c r="H27" s="521"/>
      <c r="I27" s="1147"/>
    </row>
    <row r="28" spans="1:9" s="83" customFormat="1" ht="12" customHeight="1">
      <c r="A28" s="238">
        <v>2015</v>
      </c>
      <c r="B28" s="478" t="s">
        <v>143</v>
      </c>
      <c r="C28" s="478">
        <v>287138</v>
      </c>
      <c r="D28" s="478">
        <v>136021</v>
      </c>
      <c r="E28" s="478">
        <v>932</v>
      </c>
      <c r="F28" s="478">
        <v>123251</v>
      </c>
      <c r="G28" s="478">
        <v>5366</v>
      </c>
      <c r="H28" s="478">
        <v>6472</v>
      </c>
      <c r="I28" s="523">
        <v>25353</v>
      </c>
    </row>
    <row r="29" spans="1:9" s="83" customFormat="1" ht="12" customHeight="1">
      <c r="A29" s="181"/>
      <c r="B29" s="478" t="s">
        <v>144</v>
      </c>
      <c r="C29" s="478">
        <v>286741</v>
      </c>
      <c r="D29" s="478">
        <v>135532</v>
      </c>
      <c r="E29" s="478">
        <v>928</v>
      </c>
      <c r="F29" s="478">
        <v>122759</v>
      </c>
      <c r="G29" s="478">
        <v>5372</v>
      </c>
      <c r="H29" s="478">
        <v>6473</v>
      </c>
      <c r="I29" s="523">
        <v>25362</v>
      </c>
    </row>
    <row r="30" spans="1:9" s="83" customFormat="1" ht="12" customHeight="1">
      <c r="A30" s="181"/>
      <c r="B30" s="478" t="s">
        <v>145</v>
      </c>
      <c r="C30" s="478">
        <v>286832</v>
      </c>
      <c r="D30" s="478">
        <v>135485</v>
      </c>
      <c r="E30" s="478">
        <v>907</v>
      </c>
      <c r="F30" s="478">
        <v>122726</v>
      </c>
      <c r="G30" s="478">
        <v>5378</v>
      </c>
      <c r="H30" s="478">
        <v>6474</v>
      </c>
      <c r="I30" s="523">
        <v>25318</v>
      </c>
    </row>
    <row r="31" spans="1:9" s="83" customFormat="1" ht="12" customHeight="1">
      <c r="A31" s="181"/>
      <c r="B31" s="117" t="s">
        <v>146</v>
      </c>
      <c r="C31" s="478">
        <v>288163</v>
      </c>
      <c r="D31" s="478">
        <v>136177</v>
      </c>
      <c r="E31" s="478">
        <v>906</v>
      </c>
      <c r="F31" s="478">
        <v>123387</v>
      </c>
      <c r="G31" s="478">
        <v>5420</v>
      </c>
      <c r="H31" s="478">
        <v>6464</v>
      </c>
      <c r="I31" s="523">
        <v>25480</v>
      </c>
    </row>
    <row r="32" spans="1:9" s="83" customFormat="1" ht="12" customHeight="1">
      <c r="A32" s="181"/>
      <c r="B32" s="117" t="s">
        <v>147</v>
      </c>
      <c r="C32" s="478">
        <v>288130</v>
      </c>
      <c r="D32" s="478">
        <v>136402</v>
      </c>
      <c r="E32" s="478">
        <v>903</v>
      </c>
      <c r="F32" s="478">
        <v>123588</v>
      </c>
      <c r="G32" s="478">
        <v>5456</v>
      </c>
      <c r="H32" s="478">
        <v>6455</v>
      </c>
      <c r="I32" s="523">
        <v>25197</v>
      </c>
    </row>
    <row r="33" spans="1:9" s="83" customFormat="1" ht="12" customHeight="1">
      <c r="A33" s="181"/>
      <c r="B33" s="117" t="s">
        <v>148</v>
      </c>
      <c r="C33" s="478">
        <v>289090</v>
      </c>
      <c r="D33" s="478">
        <v>136675</v>
      </c>
      <c r="E33" s="478">
        <v>904</v>
      </c>
      <c r="F33" s="478">
        <v>123762</v>
      </c>
      <c r="G33" s="478">
        <v>5501</v>
      </c>
      <c r="H33" s="478">
        <v>6508</v>
      </c>
      <c r="I33" s="523">
        <v>25411</v>
      </c>
    </row>
    <row r="34" spans="1:9" ht="12" customHeight="1">
      <c r="A34" s="238"/>
      <c r="B34" s="52"/>
      <c r="C34" s="478"/>
      <c r="D34" s="478"/>
      <c r="E34" s="478"/>
      <c r="F34" s="478"/>
      <c r="G34" s="478"/>
      <c r="H34" s="478"/>
      <c r="I34" s="523"/>
    </row>
    <row r="35" spans="1:9" s="70" customFormat="1" ht="12" customHeight="1">
      <c r="A35" s="675">
        <v>2016</v>
      </c>
      <c r="B35" s="53" t="s">
        <v>149</v>
      </c>
      <c r="C35" s="478">
        <v>295993</v>
      </c>
      <c r="D35" s="478">
        <v>139177</v>
      </c>
      <c r="E35" s="478">
        <v>905</v>
      </c>
      <c r="F35" s="478">
        <v>126076</v>
      </c>
      <c r="G35" s="478">
        <v>5553</v>
      </c>
      <c r="H35" s="478">
        <v>6643</v>
      </c>
      <c r="I35" s="523">
        <v>26419</v>
      </c>
    </row>
    <row r="36" spans="1:9" s="83" customFormat="1" ht="12" customHeight="1">
      <c r="A36" s="675"/>
      <c r="B36" s="53" t="s">
        <v>150</v>
      </c>
      <c r="C36" s="478">
        <v>297160</v>
      </c>
      <c r="D36" s="478">
        <v>139398</v>
      </c>
      <c r="E36" s="478">
        <v>896</v>
      </c>
      <c r="F36" s="478">
        <v>126342</v>
      </c>
      <c r="G36" s="478">
        <v>5542</v>
      </c>
      <c r="H36" s="478">
        <v>6618</v>
      </c>
      <c r="I36" s="523">
        <v>26165</v>
      </c>
    </row>
    <row r="37" spans="1:9" s="83" customFormat="1" ht="12" customHeight="1">
      <c r="A37" s="675"/>
      <c r="B37" s="53" t="s">
        <v>139</v>
      </c>
      <c r="C37" s="478">
        <v>298061</v>
      </c>
      <c r="D37" s="478">
        <v>139709</v>
      </c>
      <c r="E37" s="478">
        <v>887</v>
      </c>
      <c r="F37" s="478">
        <v>126658</v>
      </c>
      <c r="G37" s="478">
        <v>5545</v>
      </c>
      <c r="H37" s="478">
        <v>6619</v>
      </c>
      <c r="I37" s="523">
        <v>26203</v>
      </c>
    </row>
    <row r="38" spans="1:9" s="83" customFormat="1" ht="12" customHeight="1">
      <c r="A38" s="675"/>
      <c r="B38" s="50" t="s">
        <v>140</v>
      </c>
      <c r="C38" s="478">
        <v>298427</v>
      </c>
      <c r="D38" s="478">
        <v>139922</v>
      </c>
      <c r="E38" s="478">
        <v>882</v>
      </c>
      <c r="F38" s="478">
        <v>126913</v>
      </c>
      <c r="G38" s="478">
        <v>5558</v>
      </c>
      <c r="H38" s="478">
        <v>6569</v>
      </c>
      <c r="I38" s="523">
        <v>26227</v>
      </c>
    </row>
    <row r="39" spans="1:9" s="83" customFormat="1" ht="12" customHeight="1">
      <c r="A39" s="675"/>
      <c r="B39" s="478" t="s">
        <v>141</v>
      </c>
      <c r="C39" s="478">
        <v>298657</v>
      </c>
      <c r="D39" s="478">
        <v>140130</v>
      </c>
      <c r="E39" s="478">
        <v>894</v>
      </c>
      <c r="F39" s="478">
        <v>127140</v>
      </c>
      <c r="G39" s="478">
        <v>5545</v>
      </c>
      <c r="H39" s="478">
        <v>6551</v>
      </c>
      <c r="I39" s="523">
        <v>26113</v>
      </c>
    </row>
    <row r="40" spans="1:9" s="83" customFormat="1" ht="12" customHeight="1">
      <c r="A40" s="675"/>
      <c r="B40" s="478" t="s">
        <v>142</v>
      </c>
      <c r="C40" s="478">
        <v>300908</v>
      </c>
      <c r="D40" s="478">
        <v>140700</v>
      </c>
      <c r="E40" s="478">
        <v>887</v>
      </c>
      <c r="F40" s="478">
        <v>127675</v>
      </c>
      <c r="G40" s="478">
        <v>5552</v>
      </c>
      <c r="H40" s="478">
        <v>6586</v>
      </c>
      <c r="I40" s="523">
        <v>26520</v>
      </c>
    </row>
    <row r="41" spans="1:9" s="83" customFormat="1" ht="12" customHeight="1">
      <c r="A41" s="675"/>
      <c r="B41" s="478" t="s">
        <v>143</v>
      </c>
      <c r="C41" s="478">
        <v>301310</v>
      </c>
      <c r="D41" s="478">
        <v>140784</v>
      </c>
      <c r="E41" s="478">
        <v>902</v>
      </c>
      <c r="F41" s="478">
        <v>127701</v>
      </c>
      <c r="G41" s="478">
        <v>5585</v>
      </c>
      <c r="H41" s="478">
        <v>6596</v>
      </c>
      <c r="I41" s="523">
        <v>26789</v>
      </c>
    </row>
    <row r="42" spans="1:9" s="83" customFormat="1" ht="12" customHeight="1">
      <c r="A42" s="675"/>
      <c r="B42" s="478" t="s">
        <v>144</v>
      </c>
      <c r="C42" s="478">
        <v>301628</v>
      </c>
      <c r="D42" s="478">
        <v>141072</v>
      </c>
      <c r="E42" s="478">
        <v>904</v>
      </c>
      <c r="F42" s="478">
        <v>127969</v>
      </c>
      <c r="G42" s="478">
        <v>5586</v>
      </c>
      <c r="H42" s="478">
        <v>6613</v>
      </c>
      <c r="I42" s="523">
        <v>26876</v>
      </c>
    </row>
    <row r="43" spans="1:9" s="83" customFormat="1" ht="12" customHeight="1">
      <c r="A43" s="675"/>
      <c r="B43" s="478" t="s">
        <v>145</v>
      </c>
      <c r="C43" s="478">
        <v>302579</v>
      </c>
      <c r="D43" s="478">
        <v>141727</v>
      </c>
      <c r="E43" s="478">
        <v>883</v>
      </c>
      <c r="F43" s="478">
        <v>128639</v>
      </c>
      <c r="G43" s="478">
        <v>5581</v>
      </c>
      <c r="H43" s="478">
        <v>6624</v>
      </c>
      <c r="I43" s="523">
        <v>26724</v>
      </c>
    </row>
    <row r="44" spans="1:9" s="539" customFormat="1" ht="12" customHeight="1">
      <c r="A44" s="675"/>
      <c r="B44" s="52" t="s">
        <v>71</v>
      </c>
      <c r="C44" s="916">
        <v>105.5</v>
      </c>
      <c r="D44" s="917">
        <v>104.6</v>
      </c>
      <c r="E44" s="916">
        <v>97.4</v>
      </c>
      <c r="F44" s="916">
        <v>104.8</v>
      </c>
      <c r="G44" s="916">
        <v>103.8</v>
      </c>
      <c r="H44" s="917">
        <v>102.3</v>
      </c>
      <c r="I44" s="918">
        <v>105.6</v>
      </c>
    </row>
    <row r="45" spans="1:9" s="539" customFormat="1" ht="12" customHeight="1">
      <c r="A45" s="675"/>
      <c r="B45" s="52" t="s">
        <v>72</v>
      </c>
      <c r="C45" s="916">
        <v>100.3</v>
      </c>
      <c r="D45" s="916">
        <v>100.5</v>
      </c>
      <c r="E45" s="916">
        <v>97.7</v>
      </c>
      <c r="F45" s="916">
        <v>100.5</v>
      </c>
      <c r="G45" s="916">
        <v>99.9</v>
      </c>
      <c r="H45" s="916">
        <v>100.2</v>
      </c>
      <c r="I45" s="919">
        <v>99.4</v>
      </c>
    </row>
    <row r="46" spans="1:9" ht="15" customHeight="1">
      <c r="A46" s="1428" t="s">
        <v>962</v>
      </c>
      <c r="B46" s="1428"/>
      <c r="C46" s="1428"/>
      <c r="D46" s="1428"/>
      <c r="E46" s="83"/>
      <c r="F46" s="83"/>
      <c r="G46" s="83"/>
      <c r="H46" s="83"/>
      <c r="I46" s="83"/>
    </row>
    <row r="47" spans="1:9" ht="12" customHeight="1">
      <c r="A47" s="1427" t="s">
        <v>730</v>
      </c>
      <c r="B47" s="1427"/>
      <c r="C47" s="298"/>
      <c r="D47" s="298"/>
      <c r="E47" s="83"/>
      <c r="F47" s="83"/>
      <c r="G47" s="83"/>
      <c r="H47" s="83"/>
      <c r="I47" s="83"/>
    </row>
  </sheetData>
  <mergeCells count="11">
    <mergeCell ref="A47:B47"/>
    <mergeCell ref="A46:D46"/>
    <mergeCell ref="C3:I3"/>
    <mergeCell ref="H2:I2"/>
    <mergeCell ref="A1:E1"/>
    <mergeCell ref="A2:E2"/>
    <mergeCell ref="H1:I1"/>
    <mergeCell ref="A3:B5"/>
    <mergeCell ref="I4:I5"/>
    <mergeCell ref="D4:H4"/>
    <mergeCell ref="C4:C5"/>
  </mergeCells>
  <phoneticPr fontId="0" type="noConversion"/>
  <hyperlinks>
    <hyperlink ref="H1" location="'Spis tablic     List of tables'!A16" display="Powrót do spisu tablic"/>
    <hyperlink ref="H2" location="'Spis tablic     List of tables'!A1" display="Return to list tables"/>
    <hyperlink ref="H2:I2" location="'Spis tablic     List of tables'!A16" display="Return to list of tables"/>
    <hyperlink ref="H1:I2" location="'Spis tablic     List of tables'!A14" display="Powrót do spisu tablic"/>
  </hyperlinks>
  <printOptions gridLinesSet="0"/>
  <pageMargins left="0.25" right="0.25" top="0.75" bottom="0.75" header="0.3" footer="0.3"/>
  <pageSetup paperSize="9" scale="7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8" width="17.625" style="99" customWidth="1"/>
    <col min="9" max="16384" width="9" style="99"/>
  </cols>
  <sheetData>
    <row r="1" spans="1:9" ht="15" customHeight="1">
      <c r="A1" s="1432" t="s">
        <v>750</v>
      </c>
      <c r="B1" s="1432"/>
      <c r="C1" s="1432"/>
      <c r="D1" s="1432"/>
      <c r="E1" s="1432"/>
      <c r="F1" s="301"/>
      <c r="G1" s="423"/>
      <c r="H1" s="373" t="s">
        <v>58</v>
      </c>
      <c r="I1" s="100"/>
    </row>
    <row r="2" spans="1:9" ht="15" customHeight="1">
      <c r="A2" s="1433" t="s">
        <v>895</v>
      </c>
      <c r="B2" s="1433"/>
      <c r="C2" s="1433"/>
      <c r="D2" s="1433"/>
      <c r="E2" s="1433"/>
      <c r="F2" s="301"/>
      <c r="G2" s="423"/>
      <c r="H2" s="374" t="s">
        <v>437</v>
      </c>
      <c r="I2" s="256"/>
    </row>
    <row r="3" spans="1:9" ht="15" customHeight="1">
      <c r="A3" s="1434" t="s">
        <v>1419</v>
      </c>
      <c r="B3" s="1434"/>
      <c r="C3" s="1148"/>
      <c r="D3" s="1148"/>
      <c r="E3" s="1148"/>
      <c r="F3" s="1148"/>
      <c r="G3" s="1148"/>
      <c r="H3" s="1148"/>
    </row>
    <row r="4" spans="1:9" s="129" customFormat="1" ht="95.1" customHeight="1">
      <c r="A4" s="1407"/>
      <c r="B4" s="1407"/>
      <c r="C4" s="897" t="s">
        <v>367</v>
      </c>
      <c r="D4" s="897" t="s">
        <v>743</v>
      </c>
      <c r="E4" s="898" t="s">
        <v>742</v>
      </c>
      <c r="F4" s="898" t="s">
        <v>744</v>
      </c>
      <c r="G4" s="898" t="s">
        <v>285</v>
      </c>
      <c r="H4" s="898" t="s">
        <v>745</v>
      </c>
    </row>
    <row r="5" spans="1:9" s="129" customFormat="1" ht="12" customHeight="1">
      <c r="A5" s="1146"/>
      <c r="B5" s="1138"/>
      <c r="C5" s="897"/>
      <c r="D5" s="897"/>
      <c r="E5" s="897"/>
      <c r="F5" s="897"/>
      <c r="G5" s="897"/>
      <c r="H5" s="898"/>
    </row>
    <row r="6" spans="1:9" s="130" customFormat="1" ht="12" customHeight="1">
      <c r="A6" s="675">
        <v>2014</v>
      </c>
      <c r="B6" s="117" t="s">
        <v>182</v>
      </c>
      <c r="C6" s="789">
        <v>46177</v>
      </c>
      <c r="D6" s="789">
        <v>22167</v>
      </c>
      <c r="E6" s="789">
        <v>6205</v>
      </c>
      <c r="F6" s="789">
        <v>9330</v>
      </c>
      <c r="G6" s="789">
        <v>6693</v>
      </c>
      <c r="H6" s="790">
        <v>16014</v>
      </c>
    </row>
    <row r="7" spans="1:9" s="130" customFormat="1" ht="12" customHeight="1">
      <c r="A7" s="675"/>
      <c r="B7" s="55" t="s">
        <v>71</v>
      </c>
      <c r="C7" s="909">
        <v>98</v>
      </c>
      <c r="D7" s="909">
        <v>103.3</v>
      </c>
      <c r="E7" s="908">
        <v>102.9</v>
      </c>
      <c r="F7" s="908">
        <v>103.4</v>
      </c>
      <c r="G7" s="909">
        <v>99</v>
      </c>
      <c r="H7" s="910">
        <v>116.3</v>
      </c>
    </row>
    <row r="8" spans="1:9" s="130" customFormat="1" ht="12" customHeight="1">
      <c r="A8" s="675"/>
      <c r="B8" s="55"/>
      <c r="C8" s="909"/>
      <c r="D8" s="909"/>
      <c r="E8" s="908"/>
      <c r="F8" s="908"/>
      <c r="G8" s="909"/>
      <c r="H8" s="910"/>
    </row>
    <row r="9" spans="1:9" s="130" customFormat="1" ht="12" customHeight="1">
      <c r="A9" s="238">
        <v>2015</v>
      </c>
      <c r="B9" s="479" t="s">
        <v>1287</v>
      </c>
      <c r="C9" s="795">
        <v>46686</v>
      </c>
      <c r="D9" s="795">
        <v>22633</v>
      </c>
      <c r="E9" s="795">
        <v>6303</v>
      </c>
      <c r="F9" s="795">
        <v>9673</v>
      </c>
      <c r="G9" s="795">
        <v>6470</v>
      </c>
      <c r="H9" s="799">
        <v>16114</v>
      </c>
    </row>
    <row r="10" spans="1:9" s="130" customFormat="1" ht="12" customHeight="1">
      <c r="A10" s="139"/>
      <c r="B10" s="479" t="s">
        <v>1288</v>
      </c>
      <c r="C10" s="795">
        <v>46844</v>
      </c>
      <c r="D10" s="795">
        <v>22702</v>
      </c>
      <c r="E10" s="795">
        <v>6275</v>
      </c>
      <c r="F10" s="795">
        <v>9709</v>
      </c>
      <c r="G10" s="795">
        <v>6445</v>
      </c>
      <c r="H10" s="799">
        <v>16578</v>
      </c>
    </row>
    <row r="11" spans="1:9" s="130" customFormat="1" ht="12" customHeight="1">
      <c r="A11" s="139"/>
      <c r="B11" s="479" t="s">
        <v>205</v>
      </c>
      <c r="C11" s="795">
        <v>46834</v>
      </c>
      <c r="D11" s="795">
        <v>22686</v>
      </c>
      <c r="E11" s="795">
        <v>6252</v>
      </c>
      <c r="F11" s="795">
        <v>9727</v>
      </c>
      <c r="G11" s="795">
        <v>6431</v>
      </c>
      <c r="H11" s="799">
        <v>16747</v>
      </c>
    </row>
    <row r="12" spans="1:9" s="130" customFormat="1" ht="12" customHeight="1">
      <c r="A12" s="139"/>
      <c r="B12" s="117" t="s">
        <v>1282</v>
      </c>
      <c r="C12" s="795">
        <v>47089</v>
      </c>
      <c r="D12" s="795">
        <v>22730</v>
      </c>
      <c r="E12" s="795">
        <v>6275</v>
      </c>
      <c r="F12" s="795">
        <v>9760</v>
      </c>
      <c r="G12" s="795">
        <v>6479</v>
      </c>
      <c r="H12" s="799">
        <v>16461</v>
      </c>
    </row>
    <row r="13" spans="1:9" s="130" customFormat="1" ht="12" customHeight="1">
      <c r="A13" s="139"/>
      <c r="B13" s="117" t="s">
        <v>1283</v>
      </c>
      <c r="C13" s="795">
        <v>47012</v>
      </c>
      <c r="D13" s="795">
        <v>22639</v>
      </c>
      <c r="E13" s="795">
        <v>6276</v>
      </c>
      <c r="F13" s="795">
        <v>9768</v>
      </c>
      <c r="G13" s="795">
        <v>6458</v>
      </c>
      <c r="H13" s="799">
        <v>16431</v>
      </c>
    </row>
    <row r="14" spans="1:9" s="130" customFormat="1" ht="12" customHeight="1">
      <c r="A14" s="139"/>
      <c r="B14" s="117" t="s">
        <v>182</v>
      </c>
      <c r="C14" s="795">
        <v>47216</v>
      </c>
      <c r="D14" s="795">
        <v>22681</v>
      </c>
      <c r="E14" s="795">
        <v>6319</v>
      </c>
      <c r="F14" s="795">
        <v>9764</v>
      </c>
      <c r="G14" s="795">
        <v>6494</v>
      </c>
      <c r="H14" s="799">
        <v>16483</v>
      </c>
    </row>
    <row r="15" spans="1:9" s="130" customFormat="1" ht="12" customHeight="1">
      <c r="A15" s="238"/>
      <c r="B15" s="55" t="s">
        <v>71</v>
      </c>
      <c r="C15" s="909">
        <v>102.3</v>
      </c>
      <c r="D15" s="909">
        <v>102.3</v>
      </c>
      <c r="E15" s="909">
        <v>101.8</v>
      </c>
      <c r="F15" s="909">
        <v>104.7</v>
      </c>
      <c r="G15" s="909">
        <v>97</v>
      </c>
      <c r="H15" s="911">
        <v>102.9</v>
      </c>
    </row>
    <row r="16" spans="1:9" ht="12" customHeight="1">
      <c r="A16" s="238"/>
      <c r="B16" s="53"/>
      <c r="C16" s="782"/>
      <c r="D16" s="782"/>
      <c r="E16" s="782"/>
      <c r="F16" s="782"/>
      <c r="G16" s="782"/>
      <c r="H16" s="783"/>
    </row>
    <row r="17" spans="1:8" ht="12" customHeight="1">
      <c r="A17" s="487">
        <v>2016</v>
      </c>
      <c r="B17" s="117" t="s">
        <v>1284</v>
      </c>
      <c r="C17" s="795">
        <v>48367</v>
      </c>
      <c r="D17" s="795">
        <v>24194</v>
      </c>
      <c r="E17" s="795">
        <v>6269</v>
      </c>
      <c r="F17" s="795">
        <v>11144</v>
      </c>
      <c r="G17" s="795">
        <v>6259</v>
      </c>
      <c r="H17" s="799">
        <v>17277</v>
      </c>
    </row>
    <row r="18" spans="1:8" ht="12" customHeight="1">
      <c r="A18" s="238"/>
      <c r="B18" s="53" t="s">
        <v>204</v>
      </c>
      <c r="C18" s="795">
        <v>48446</v>
      </c>
      <c r="D18" s="795">
        <v>24175</v>
      </c>
      <c r="E18" s="795">
        <v>6238</v>
      </c>
      <c r="F18" s="795">
        <v>11189</v>
      </c>
      <c r="G18" s="795">
        <v>6251</v>
      </c>
      <c r="H18" s="799">
        <v>17322</v>
      </c>
    </row>
    <row r="19" spans="1:8" ht="12" customHeight="1">
      <c r="A19" s="238"/>
      <c r="B19" s="117" t="s">
        <v>1285</v>
      </c>
      <c r="C19" s="795">
        <v>48361</v>
      </c>
      <c r="D19" s="795">
        <v>24179</v>
      </c>
      <c r="E19" s="795">
        <v>6223</v>
      </c>
      <c r="F19" s="795">
        <v>11287</v>
      </c>
      <c r="G19" s="795">
        <v>6272</v>
      </c>
      <c r="H19" s="799">
        <v>17384</v>
      </c>
    </row>
    <row r="20" spans="1:8" ht="12" customHeight="1">
      <c r="A20" s="238"/>
      <c r="B20" s="479" t="s">
        <v>1286</v>
      </c>
      <c r="C20" s="795">
        <v>48356</v>
      </c>
      <c r="D20" s="795">
        <v>24206</v>
      </c>
      <c r="E20" s="795">
        <v>6247</v>
      </c>
      <c r="F20" s="795">
        <v>11366</v>
      </c>
      <c r="G20" s="795">
        <v>6265</v>
      </c>
      <c r="H20" s="799">
        <v>17411</v>
      </c>
    </row>
    <row r="21" spans="1:8" ht="12" customHeight="1">
      <c r="A21" s="238"/>
      <c r="B21" s="479" t="s">
        <v>203</v>
      </c>
      <c r="C21" s="795">
        <v>48481</v>
      </c>
      <c r="D21" s="795">
        <v>24221</v>
      </c>
      <c r="E21" s="795">
        <v>6255</v>
      </c>
      <c r="F21" s="795">
        <v>11465</v>
      </c>
      <c r="G21" s="795">
        <v>6276</v>
      </c>
      <c r="H21" s="799">
        <v>17566</v>
      </c>
    </row>
    <row r="22" spans="1:8" ht="12" customHeight="1">
      <c r="A22" s="238"/>
      <c r="B22" s="479" t="s">
        <v>1287</v>
      </c>
      <c r="C22" s="795">
        <v>48449</v>
      </c>
      <c r="D22" s="795">
        <v>24207</v>
      </c>
      <c r="E22" s="795">
        <v>6295</v>
      </c>
      <c r="F22" s="795">
        <v>11497</v>
      </c>
      <c r="G22" s="795">
        <v>6285</v>
      </c>
      <c r="H22" s="799">
        <v>17633</v>
      </c>
    </row>
    <row r="23" spans="1:8" ht="12" customHeight="1">
      <c r="A23" s="238"/>
      <c r="B23" s="479" t="s">
        <v>1288</v>
      </c>
      <c r="C23" s="795">
        <v>48514</v>
      </c>
      <c r="D23" s="795">
        <v>24200</v>
      </c>
      <c r="E23" s="795">
        <v>6337</v>
      </c>
      <c r="F23" s="795">
        <v>11513</v>
      </c>
      <c r="G23" s="795">
        <v>6327</v>
      </c>
      <c r="H23" s="799">
        <v>17508</v>
      </c>
    </row>
    <row r="24" spans="1:8" ht="12" customHeight="1">
      <c r="A24" s="238"/>
      <c r="B24" s="479" t="s">
        <v>205</v>
      </c>
      <c r="C24" s="795">
        <v>48645</v>
      </c>
      <c r="D24" s="795">
        <v>24380</v>
      </c>
      <c r="E24" s="795">
        <v>6320</v>
      </c>
      <c r="F24" s="795">
        <v>11543</v>
      </c>
      <c r="G24" s="795">
        <v>6328</v>
      </c>
      <c r="H24" s="799">
        <v>17547</v>
      </c>
    </row>
    <row r="25" spans="1:8" ht="12" customHeight="1">
      <c r="A25" s="238"/>
      <c r="B25" s="55" t="s">
        <v>71</v>
      </c>
      <c r="C25" s="909">
        <v>103.9</v>
      </c>
      <c r="D25" s="909">
        <v>107.5</v>
      </c>
      <c r="E25" s="909">
        <v>101.1</v>
      </c>
      <c r="F25" s="909">
        <v>118.7</v>
      </c>
      <c r="G25" s="909">
        <v>98.4</v>
      </c>
      <c r="H25" s="911">
        <v>104.8</v>
      </c>
    </row>
    <row r="26" spans="1:8" s="130" customFormat="1" ht="12" customHeight="1">
      <c r="A26" s="238"/>
      <c r="B26" s="53"/>
      <c r="C26" s="909"/>
      <c r="D26" s="909"/>
      <c r="E26" s="909"/>
      <c r="F26" s="909"/>
      <c r="G26" s="909"/>
      <c r="H26" s="911"/>
    </row>
    <row r="27" spans="1:8" ht="12" customHeight="1">
      <c r="A27" s="238">
        <v>2015</v>
      </c>
      <c r="B27" s="108" t="s">
        <v>143</v>
      </c>
      <c r="C27" s="795">
        <v>46812</v>
      </c>
      <c r="D27" s="795">
        <v>22747</v>
      </c>
      <c r="E27" s="795">
        <v>6456</v>
      </c>
      <c r="F27" s="795">
        <v>9874</v>
      </c>
      <c r="G27" s="795">
        <v>6473</v>
      </c>
      <c r="H27" s="799">
        <v>16156</v>
      </c>
    </row>
    <row r="28" spans="1:8" ht="12" customHeight="1">
      <c r="A28" s="238"/>
      <c r="B28" s="108" t="s">
        <v>144</v>
      </c>
      <c r="C28" s="795">
        <v>46940</v>
      </c>
      <c r="D28" s="795">
        <v>22760</v>
      </c>
      <c r="E28" s="795">
        <v>6414</v>
      </c>
      <c r="F28" s="795">
        <v>9935</v>
      </c>
      <c r="G28" s="795">
        <v>6429</v>
      </c>
      <c r="H28" s="799">
        <v>16067</v>
      </c>
    </row>
    <row r="29" spans="1:8" ht="12" customHeight="1">
      <c r="A29" s="238"/>
      <c r="B29" s="108" t="s">
        <v>145</v>
      </c>
      <c r="C29" s="795">
        <v>46939</v>
      </c>
      <c r="D29" s="795">
        <v>22755</v>
      </c>
      <c r="E29" s="795">
        <v>6282</v>
      </c>
      <c r="F29" s="795">
        <v>9963</v>
      </c>
      <c r="G29" s="795">
        <v>6431</v>
      </c>
      <c r="H29" s="799">
        <v>16547</v>
      </c>
    </row>
    <row r="30" spans="1:8" ht="12" customHeight="1">
      <c r="A30" s="238"/>
      <c r="B30" s="117" t="s">
        <v>146</v>
      </c>
      <c r="C30" s="795">
        <v>47325</v>
      </c>
      <c r="D30" s="795">
        <v>22817</v>
      </c>
      <c r="E30" s="795">
        <v>6315</v>
      </c>
      <c r="F30" s="795">
        <v>9770</v>
      </c>
      <c r="G30" s="795">
        <v>6363</v>
      </c>
      <c r="H30" s="799">
        <v>16856</v>
      </c>
    </row>
    <row r="31" spans="1:8" ht="12" customHeight="1">
      <c r="A31" s="238"/>
      <c r="B31" s="53" t="s">
        <v>147</v>
      </c>
      <c r="C31" s="795">
        <v>47289</v>
      </c>
      <c r="D31" s="795">
        <v>22838</v>
      </c>
      <c r="E31" s="795">
        <v>6256</v>
      </c>
      <c r="F31" s="795">
        <v>9794</v>
      </c>
      <c r="G31" s="795">
        <v>6331</v>
      </c>
      <c r="H31" s="799">
        <v>16819</v>
      </c>
    </row>
    <row r="32" spans="1:8" ht="12" customHeight="1">
      <c r="A32" s="238"/>
      <c r="B32" s="117" t="s">
        <v>148</v>
      </c>
      <c r="C32" s="795">
        <v>47518</v>
      </c>
      <c r="D32" s="795">
        <v>23019</v>
      </c>
      <c r="E32" s="795">
        <v>6273</v>
      </c>
      <c r="F32" s="795">
        <v>9848</v>
      </c>
      <c r="G32" s="795">
        <v>6365</v>
      </c>
      <c r="H32" s="799">
        <v>16755</v>
      </c>
    </row>
    <row r="33" spans="1:8" ht="12" customHeight="1">
      <c r="A33" s="675"/>
      <c r="B33" s="53"/>
      <c r="C33" s="782"/>
      <c r="D33" s="782"/>
      <c r="E33" s="782"/>
      <c r="F33" s="782"/>
      <c r="G33" s="782"/>
      <c r="H33" s="783"/>
    </row>
    <row r="34" spans="1:8" ht="12" customHeight="1">
      <c r="A34" s="675">
        <v>2016</v>
      </c>
      <c r="B34" s="53" t="s">
        <v>149</v>
      </c>
      <c r="C34" s="795">
        <v>48180</v>
      </c>
      <c r="D34" s="795">
        <v>24003</v>
      </c>
      <c r="E34" s="795">
        <v>6257</v>
      </c>
      <c r="F34" s="795">
        <v>10655</v>
      </c>
      <c r="G34" s="795">
        <v>6268</v>
      </c>
      <c r="H34" s="799">
        <v>17190</v>
      </c>
    </row>
    <row r="35" spans="1:8" ht="12" customHeight="1">
      <c r="A35" s="675"/>
      <c r="B35" s="53" t="s">
        <v>150</v>
      </c>
      <c r="C35" s="795">
        <v>48399</v>
      </c>
      <c r="D35" s="795">
        <v>24275</v>
      </c>
      <c r="E35" s="795">
        <v>6314</v>
      </c>
      <c r="F35" s="795">
        <v>11157</v>
      </c>
      <c r="G35" s="795">
        <v>6262</v>
      </c>
      <c r="H35" s="799">
        <v>17393</v>
      </c>
    </row>
    <row r="36" spans="1:8" ht="12" customHeight="1">
      <c r="A36" s="675"/>
      <c r="B36" s="53" t="s">
        <v>139</v>
      </c>
      <c r="C36" s="795">
        <v>48646</v>
      </c>
      <c r="D36" s="795">
        <v>24292</v>
      </c>
      <c r="E36" s="795">
        <v>6315</v>
      </c>
      <c r="F36" s="795">
        <v>11251</v>
      </c>
      <c r="G36" s="795">
        <v>6270</v>
      </c>
      <c r="H36" s="799">
        <v>17476</v>
      </c>
    </row>
    <row r="37" spans="1:8" ht="12" customHeight="1">
      <c r="A37" s="675"/>
      <c r="B37" s="108" t="s">
        <v>140</v>
      </c>
      <c r="C37" s="795">
        <v>48605</v>
      </c>
      <c r="D37" s="795">
        <v>24336</v>
      </c>
      <c r="E37" s="795">
        <v>6171</v>
      </c>
      <c r="F37" s="795">
        <v>11554</v>
      </c>
      <c r="G37" s="795">
        <v>6285</v>
      </c>
      <c r="H37" s="799">
        <v>17452</v>
      </c>
    </row>
    <row r="38" spans="1:8" ht="12" customHeight="1">
      <c r="A38" s="675"/>
      <c r="B38" s="108" t="s">
        <v>141</v>
      </c>
      <c r="C38" s="795">
        <v>48590</v>
      </c>
      <c r="D38" s="795">
        <v>24352</v>
      </c>
      <c r="E38" s="795">
        <v>6176</v>
      </c>
      <c r="F38" s="795">
        <v>11639</v>
      </c>
      <c r="G38" s="795">
        <v>6276</v>
      </c>
      <c r="H38" s="799">
        <v>17400</v>
      </c>
    </row>
    <row r="39" spans="1:8" ht="12" customHeight="1">
      <c r="A39" s="675"/>
      <c r="B39" s="108" t="s">
        <v>142</v>
      </c>
      <c r="C39" s="795">
        <v>49002</v>
      </c>
      <c r="D39" s="795">
        <v>24458</v>
      </c>
      <c r="E39" s="795">
        <v>6336</v>
      </c>
      <c r="F39" s="795">
        <v>11716</v>
      </c>
      <c r="G39" s="795">
        <v>6307</v>
      </c>
      <c r="H39" s="799">
        <v>17826</v>
      </c>
    </row>
    <row r="40" spans="1:8" ht="12" customHeight="1">
      <c r="A40" s="675"/>
      <c r="B40" s="108" t="s">
        <v>143</v>
      </c>
      <c r="C40" s="795">
        <v>48898</v>
      </c>
      <c r="D40" s="795">
        <v>24542</v>
      </c>
      <c r="E40" s="795">
        <v>6318</v>
      </c>
      <c r="F40" s="795">
        <v>11813</v>
      </c>
      <c r="G40" s="795">
        <v>6301</v>
      </c>
      <c r="H40" s="799">
        <v>17775</v>
      </c>
    </row>
    <row r="41" spans="1:8" ht="12" customHeight="1">
      <c r="A41" s="675"/>
      <c r="B41" s="108" t="s">
        <v>144</v>
      </c>
      <c r="C41" s="795">
        <v>48835</v>
      </c>
      <c r="D41" s="795">
        <v>24571</v>
      </c>
      <c r="E41" s="795">
        <v>6374</v>
      </c>
      <c r="F41" s="795">
        <v>11840</v>
      </c>
      <c r="G41" s="795">
        <v>6342</v>
      </c>
      <c r="H41" s="799">
        <v>17586</v>
      </c>
    </row>
    <row r="42" spans="1:8" ht="12" customHeight="1">
      <c r="A42" s="675"/>
      <c r="B42" s="108" t="s">
        <v>145</v>
      </c>
      <c r="C42" s="795">
        <v>48931</v>
      </c>
      <c r="D42" s="795">
        <v>24832</v>
      </c>
      <c r="E42" s="795">
        <v>6269</v>
      </c>
      <c r="F42" s="795">
        <v>11851</v>
      </c>
      <c r="G42" s="795">
        <v>6351</v>
      </c>
      <c r="H42" s="799">
        <v>17733</v>
      </c>
    </row>
    <row r="43" spans="1:8" ht="12" customHeight="1">
      <c r="A43" s="675"/>
      <c r="B43" s="52" t="s">
        <v>71</v>
      </c>
      <c r="C43" s="908">
        <v>104.2</v>
      </c>
      <c r="D43" s="908">
        <v>109.1</v>
      </c>
      <c r="E43" s="908">
        <v>99.8</v>
      </c>
      <c r="F43" s="909">
        <v>119</v>
      </c>
      <c r="G43" s="908">
        <v>98.8</v>
      </c>
      <c r="H43" s="910">
        <v>107.2</v>
      </c>
    </row>
    <row r="44" spans="1:8" ht="12" customHeight="1">
      <c r="A44" s="675"/>
      <c r="B44" s="52" t="s">
        <v>72</v>
      </c>
      <c r="C44" s="908">
        <v>100.2</v>
      </c>
      <c r="D44" s="908">
        <v>101.1</v>
      </c>
      <c r="E44" s="908">
        <v>98.4</v>
      </c>
      <c r="F44" s="908">
        <v>100.1</v>
      </c>
      <c r="G44" s="908">
        <v>100.1</v>
      </c>
      <c r="H44" s="910">
        <v>100.8</v>
      </c>
    </row>
  </sheetData>
  <mergeCells count="3">
    <mergeCell ref="A1:E1"/>
    <mergeCell ref="A2:E2"/>
    <mergeCell ref="A3:B4"/>
  </mergeCells>
  <phoneticPr fontId="0" type="noConversion"/>
  <hyperlinks>
    <hyperlink ref="H2:I2" location="'Spis tablic     List of tables'!A17" display="Return to list of tables"/>
    <hyperlink ref="H1" location="'Spis tablic     List of tables'!A17" display="Powrót do spisu tablic"/>
    <hyperlink ref="H2" location="'Spis tablic     List of tables'!A1" display="Return to list tables"/>
    <hyperlink ref="H1:H2" location="'Spis tablic     List of tables'!A1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B1"/>
    </sheetView>
  </sheetViews>
  <sheetFormatPr defaultColWidth="9" defaultRowHeight="12.75"/>
  <cols>
    <col min="1" max="1" width="5.625" style="16" customWidth="1"/>
    <col min="2" max="2" width="15.625" style="16" customWidth="1"/>
    <col min="3" max="11" width="11.625" style="16" customWidth="1"/>
    <col min="12" max="16384" width="9" style="16"/>
  </cols>
  <sheetData>
    <row r="1" spans="1:11" s="21" customFormat="1" ht="15" customHeight="1">
      <c r="A1" s="1443" t="s">
        <v>749</v>
      </c>
      <c r="B1" s="1443"/>
      <c r="C1" s="1443"/>
      <c r="D1" s="1443"/>
      <c r="E1" s="1443"/>
      <c r="F1" s="1443"/>
      <c r="G1" s="202"/>
      <c r="H1" s="19"/>
      <c r="I1" s="19"/>
      <c r="K1" s="373" t="s">
        <v>58</v>
      </c>
    </row>
    <row r="2" spans="1:11" s="21" customFormat="1" ht="15" customHeight="1">
      <c r="A2" s="1444" t="s">
        <v>810</v>
      </c>
      <c r="B2" s="1444"/>
      <c r="C2" s="1444"/>
      <c r="D2" s="1444"/>
      <c r="E2" s="1444"/>
      <c r="F2" s="1444"/>
      <c r="G2" s="19"/>
      <c r="H2" s="19"/>
      <c r="I2" s="19"/>
      <c r="K2" s="374" t="s">
        <v>437</v>
      </c>
    </row>
    <row r="3" spans="1:11" s="18" customFormat="1" ht="15" customHeight="1">
      <c r="A3" s="1445" t="s">
        <v>896</v>
      </c>
      <c r="B3" s="1445"/>
      <c r="C3" s="1445"/>
      <c r="D3" s="1445"/>
      <c r="E3" s="1445"/>
      <c r="F3" s="1445"/>
      <c r="G3" s="75"/>
      <c r="H3" s="75"/>
      <c r="I3" s="75"/>
      <c r="J3" s="75"/>
      <c r="K3" s="20"/>
    </row>
    <row r="4" spans="1:11" s="18" customFormat="1" ht="15" customHeight="1">
      <c r="A4" s="1446" t="s">
        <v>811</v>
      </c>
      <c r="B4" s="1446"/>
      <c r="C4" s="1446"/>
      <c r="D4" s="1446"/>
      <c r="E4" s="1446"/>
      <c r="F4" s="1446"/>
      <c r="G4" s="19"/>
      <c r="H4" s="85"/>
      <c r="I4" s="85"/>
      <c r="J4" s="85"/>
      <c r="K4" s="19"/>
    </row>
    <row r="5" spans="1:11" s="18" customFormat="1" ht="15" customHeight="1">
      <c r="A5" s="1449" t="s">
        <v>1418</v>
      </c>
      <c r="B5" s="1450"/>
      <c r="C5" s="1447" t="s">
        <v>1211</v>
      </c>
      <c r="D5" s="1448"/>
      <c r="E5" s="1448"/>
      <c r="F5" s="1448"/>
      <c r="G5" s="1448"/>
      <c r="H5" s="1448"/>
      <c r="I5" s="1448"/>
      <c r="J5" s="1448"/>
      <c r="K5" s="1448"/>
    </row>
    <row r="6" spans="1:11" s="18" customFormat="1" ht="15" customHeight="1">
      <c r="A6" s="1451"/>
      <c r="B6" s="1452"/>
      <c r="C6" s="1454" t="s">
        <v>344</v>
      </c>
      <c r="D6" s="1455" t="s">
        <v>1212</v>
      </c>
      <c r="E6" s="1456"/>
      <c r="F6" s="1456"/>
      <c r="G6" s="1456"/>
      <c r="H6" s="1456"/>
      <c r="I6" s="1456"/>
      <c r="J6" s="1456"/>
      <c r="K6" s="1456"/>
    </row>
    <row r="7" spans="1:11" s="18" customFormat="1" ht="15" customHeight="1">
      <c r="A7" s="1451"/>
      <c r="B7" s="1452"/>
      <c r="C7" s="1454"/>
      <c r="D7" s="1453" t="s">
        <v>286</v>
      </c>
      <c r="E7" s="1453" t="s">
        <v>287</v>
      </c>
      <c r="F7" s="1441" t="s">
        <v>288</v>
      </c>
      <c r="G7" s="543"/>
      <c r="H7" s="1453" t="s">
        <v>289</v>
      </c>
      <c r="I7" s="1441" t="s">
        <v>965</v>
      </c>
      <c r="J7" s="1453" t="s">
        <v>1340</v>
      </c>
      <c r="K7" s="1441" t="s">
        <v>964</v>
      </c>
    </row>
    <row r="8" spans="1:11" s="18" customFormat="1" ht="90.75" customHeight="1">
      <c r="A8" s="1451"/>
      <c r="B8" s="1452"/>
      <c r="C8" s="1454"/>
      <c r="D8" s="1454"/>
      <c r="E8" s="1454"/>
      <c r="F8" s="1442"/>
      <c r="G8" s="679" t="s">
        <v>343</v>
      </c>
      <c r="H8" s="1454"/>
      <c r="I8" s="1442"/>
      <c r="J8" s="1454"/>
      <c r="K8" s="1442"/>
    </row>
    <row r="9" spans="1:11" s="18" customFormat="1" ht="12" customHeight="1">
      <c r="A9" s="368"/>
      <c r="B9" s="372"/>
      <c r="C9" s="813"/>
      <c r="D9" s="813"/>
      <c r="E9" s="813"/>
      <c r="F9" s="813"/>
      <c r="G9" s="813"/>
      <c r="H9" s="813"/>
      <c r="I9" s="813"/>
      <c r="J9" s="813"/>
      <c r="K9" s="814"/>
    </row>
    <row r="10" spans="1:11" s="193" customFormat="1" ht="12" customHeight="1">
      <c r="A10" s="688">
        <v>2015</v>
      </c>
      <c r="B10" s="481" t="s">
        <v>143</v>
      </c>
      <c r="C10" s="481">
        <v>79255</v>
      </c>
      <c r="D10" s="481">
        <v>45465</v>
      </c>
      <c r="E10" s="481">
        <v>10088</v>
      </c>
      <c r="F10" s="481">
        <v>69167</v>
      </c>
      <c r="G10" s="481">
        <v>4297</v>
      </c>
      <c r="H10" s="481">
        <v>66152</v>
      </c>
      <c r="I10" s="481">
        <v>1801</v>
      </c>
      <c r="J10" s="481">
        <v>24695</v>
      </c>
      <c r="K10" s="471" t="s">
        <v>276</v>
      </c>
    </row>
    <row r="11" spans="1:11" s="193" customFormat="1" ht="12" customHeight="1">
      <c r="A11" s="480"/>
      <c r="B11" s="481" t="s">
        <v>144</v>
      </c>
      <c r="C11" s="481">
        <v>77923</v>
      </c>
      <c r="D11" s="481">
        <v>45387</v>
      </c>
      <c r="E11" s="481">
        <v>9907</v>
      </c>
      <c r="F11" s="481">
        <v>68016</v>
      </c>
      <c r="G11" s="481">
        <v>4161</v>
      </c>
      <c r="H11" s="481">
        <v>65169</v>
      </c>
      <c r="I11" s="481">
        <v>2055</v>
      </c>
      <c r="J11" s="481">
        <v>24162</v>
      </c>
      <c r="K11" s="471" t="s">
        <v>276</v>
      </c>
    </row>
    <row r="12" spans="1:11" s="193" customFormat="1" ht="12" customHeight="1">
      <c r="A12" s="480"/>
      <c r="B12" s="481" t="s">
        <v>145</v>
      </c>
      <c r="C12" s="481">
        <v>77204</v>
      </c>
      <c r="D12" s="481">
        <v>44825</v>
      </c>
      <c r="E12" s="481">
        <v>10143</v>
      </c>
      <c r="F12" s="481">
        <v>67061</v>
      </c>
      <c r="G12" s="481">
        <v>4056</v>
      </c>
      <c r="H12" s="481">
        <v>65001</v>
      </c>
      <c r="I12" s="481">
        <v>3241</v>
      </c>
      <c r="J12" s="481">
        <v>24268</v>
      </c>
      <c r="K12" s="497">
        <v>29375</v>
      </c>
    </row>
    <row r="13" spans="1:11" s="193" customFormat="1" ht="12" customHeight="1">
      <c r="A13" s="480"/>
      <c r="B13" s="242" t="s">
        <v>146</v>
      </c>
      <c r="C13" s="481">
        <v>76266</v>
      </c>
      <c r="D13" s="481">
        <v>44531</v>
      </c>
      <c r="E13" s="481">
        <v>9952</v>
      </c>
      <c r="F13" s="481">
        <v>66314</v>
      </c>
      <c r="G13" s="481">
        <v>3943</v>
      </c>
      <c r="H13" s="481">
        <v>64118</v>
      </c>
      <c r="I13" s="481">
        <v>3455</v>
      </c>
      <c r="J13" s="481">
        <v>24128</v>
      </c>
      <c r="K13" s="471" t="s">
        <v>276</v>
      </c>
    </row>
    <row r="14" spans="1:11" s="193" customFormat="1" ht="12" customHeight="1">
      <c r="A14" s="480"/>
      <c r="B14" s="242" t="s">
        <v>147</v>
      </c>
      <c r="C14" s="481">
        <v>76823</v>
      </c>
      <c r="D14" s="481">
        <v>44542</v>
      </c>
      <c r="E14" s="481">
        <v>9894</v>
      </c>
      <c r="F14" s="481">
        <v>66929</v>
      </c>
      <c r="G14" s="481">
        <v>3896</v>
      </c>
      <c r="H14" s="481">
        <v>64450</v>
      </c>
      <c r="I14" s="481">
        <v>3493</v>
      </c>
      <c r="J14" s="481">
        <v>24353</v>
      </c>
      <c r="K14" s="471" t="s">
        <v>276</v>
      </c>
    </row>
    <row r="15" spans="1:11" s="193" customFormat="1" ht="12" customHeight="1">
      <c r="A15" s="480"/>
      <c r="B15" s="242" t="s">
        <v>148</v>
      </c>
      <c r="C15" s="481">
        <v>77662</v>
      </c>
      <c r="D15" s="481">
        <v>44573</v>
      </c>
      <c r="E15" s="481">
        <v>9769</v>
      </c>
      <c r="F15" s="481">
        <v>67893</v>
      </c>
      <c r="G15" s="481">
        <v>3843</v>
      </c>
      <c r="H15" s="481">
        <v>64930</v>
      </c>
      <c r="I15" s="481">
        <v>3439</v>
      </c>
      <c r="J15" s="481">
        <v>24546</v>
      </c>
      <c r="K15" s="497">
        <v>27795</v>
      </c>
    </row>
    <row r="16" spans="1:11" ht="12" customHeight="1">
      <c r="A16" s="480"/>
      <c r="B16" s="548"/>
      <c r="C16" s="342"/>
      <c r="D16" s="342"/>
      <c r="E16" s="342"/>
      <c r="F16" s="342"/>
      <c r="G16" s="342"/>
      <c r="H16" s="342"/>
      <c r="I16" s="344"/>
      <c r="J16" s="343"/>
      <c r="K16" s="496"/>
    </row>
    <row r="17" spans="1:11" s="547" customFormat="1" ht="12" customHeight="1">
      <c r="A17" s="688">
        <v>2016</v>
      </c>
      <c r="B17" s="242" t="s">
        <v>149</v>
      </c>
      <c r="C17" s="339">
        <v>82376</v>
      </c>
      <c r="D17" s="339">
        <v>46734</v>
      </c>
      <c r="E17" s="339">
        <v>10096</v>
      </c>
      <c r="F17" s="339">
        <v>72280</v>
      </c>
      <c r="G17" s="339">
        <v>3988</v>
      </c>
      <c r="H17" s="339">
        <v>68621</v>
      </c>
      <c r="I17" s="340">
        <v>3665</v>
      </c>
      <c r="J17" s="341">
        <v>26130</v>
      </c>
      <c r="K17" s="471" t="s">
        <v>276</v>
      </c>
    </row>
    <row r="18" spans="1:11" s="547" customFormat="1" ht="12" customHeight="1">
      <c r="A18" s="688"/>
      <c r="B18" s="242" t="s">
        <v>150</v>
      </c>
      <c r="C18" s="339">
        <v>82565</v>
      </c>
      <c r="D18" s="339">
        <v>46715</v>
      </c>
      <c r="E18" s="339">
        <v>10029</v>
      </c>
      <c r="F18" s="339">
        <v>72536</v>
      </c>
      <c r="G18" s="339">
        <v>3979</v>
      </c>
      <c r="H18" s="339">
        <v>68968</v>
      </c>
      <c r="I18" s="340">
        <v>3660</v>
      </c>
      <c r="J18" s="341">
        <v>26279</v>
      </c>
      <c r="K18" s="471" t="s">
        <v>276</v>
      </c>
    </row>
    <row r="19" spans="1:11" s="547" customFormat="1" ht="12" customHeight="1">
      <c r="A19" s="688"/>
      <c r="B19" s="242" t="s">
        <v>139</v>
      </c>
      <c r="C19" s="339">
        <v>79321</v>
      </c>
      <c r="D19" s="339">
        <v>45059</v>
      </c>
      <c r="E19" s="339">
        <v>9460</v>
      </c>
      <c r="F19" s="339">
        <v>69861</v>
      </c>
      <c r="G19" s="339">
        <v>3867</v>
      </c>
      <c r="H19" s="339">
        <v>66519</v>
      </c>
      <c r="I19" s="340">
        <v>3298</v>
      </c>
      <c r="J19" s="341">
        <v>25272</v>
      </c>
      <c r="K19" s="471">
        <v>27594</v>
      </c>
    </row>
    <row r="20" spans="1:11" s="547" customFormat="1" ht="12" customHeight="1">
      <c r="A20" s="688"/>
      <c r="B20" s="481" t="s">
        <v>140</v>
      </c>
      <c r="C20" s="339">
        <v>75199</v>
      </c>
      <c r="D20" s="339">
        <v>43299</v>
      </c>
      <c r="E20" s="339">
        <v>8825</v>
      </c>
      <c r="F20" s="339">
        <v>66374</v>
      </c>
      <c r="G20" s="339">
        <v>3696</v>
      </c>
      <c r="H20" s="339">
        <v>63158</v>
      </c>
      <c r="I20" s="340">
        <v>1716</v>
      </c>
      <c r="J20" s="341">
        <v>23952</v>
      </c>
      <c r="K20" s="471" t="s">
        <v>276</v>
      </c>
    </row>
    <row r="21" spans="1:11" s="547" customFormat="1" ht="12" customHeight="1">
      <c r="A21" s="688"/>
      <c r="B21" s="481" t="s">
        <v>141</v>
      </c>
      <c r="C21" s="339">
        <v>71133</v>
      </c>
      <c r="D21" s="339">
        <v>41524</v>
      </c>
      <c r="E21" s="339">
        <v>8554</v>
      </c>
      <c r="F21" s="339">
        <v>62579</v>
      </c>
      <c r="G21" s="339">
        <v>3512</v>
      </c>
      <c r="H21" s="339">
        <v>59781</v>
      </c>
      <c r="I21" s="340">
        <v>2007</v>
      </c>
      <c r="J21" s="341">
        <v>22704</v>
      </c>
      <c r="K21" s="471" t="s">
        <v>276</v>
      </c>
    </row>
    <row r="22" spans="1:11" s="547" customFormat="1" ht="12" customHeight="1">
      <c r="A22" s="688"/>
      <c r="B22" s="481" t="s">
        <v>142</v>
      </c>
      <c r="C22" s="339">
        <v>66896</v>
      </c>
      <c r="D22" s="339">
        <v>39532</v>
      </c>
      <c r="E22" s="339">
        <v>7965</v>
      </c>
      <c r="F22" s="339">
        <v>58931</v>
      </c>
      <c r="G22" s="339">
        <v>3306</v>
      </c>
      <c r="H22" s="339">
        <v>55922</v>
      </c>
      <c r="I22" s="340">
        <v>1294</v>
      </c>
      <c r="J22" s="341">
        <v>21249</v>
      </c>
      <c r="K22" s="471">
        <v>24793</v>
      </c>
    </row>
    <row r="23" spans="1:11" s="547" customFormat="1" ht="12" customHeight="1">
      <c r="A23" s="688"/>
      <c r="B23" s="481" t="s">
        <v>143</v>
      </c>
      <c r="C23" s="339">
        <v>64633</v>
      </c>
      <c r="D23" s="339">
        <v>38750</v>
      </c>
      <c r="E23" s="339">
        <v>7538</v>
      </c>
      <c r="F23" s="339">
        <v>57095</v>
      </c>
      <c r="G23" s="339">
        <v>3180</v>
      </c>
      <c r="H23" s="339">
        <v>53975</v>
      </c>
      <c r="I23" s="340">
        <v>1282</v>
      </c>
      <c r="J23" s="341">
        <v>20236</v>
      </c>
      <c r="K23" s="471" t="s">
        <v>276</v>
      </c>
    </row>
    <row r="24" spans="1:11" s="547" customFormat="1" ht="12" customHeight="1">
      <c r="A24" s="688"/>
      <c r="B24" s="481" t="s">
        <v>144</v>
      </c>
      <c r="C24" s="339">
        <v>63986</v>
      </c>
      <c r="D24" s="339">
        <v>38994</v>
      </c>
      <c r="E24" s="339">
        <v>7566</v>
      </c>
      <c r="F24" s="339">
        <v>56420</v>
      </c>
      <c r="G24" s="339">
        <v>3077</v>
      </c>
      <c r="H24" s="339">
        <v>53677</v>
      </c>
      <c r="I24" s="340">
        <v>1488</v>
      </c>
      <c r="J24" s="341">
        <v>20021</v>
      </c>
      <c r="K24" s="471" t="s">
        <v>276</v>
      </c>
    </row>
    <row r="25" spans="1:11" s="547" customFormat="1" ht="12" customHeight="1">
      <c r="A25" s="688"/>
      <c r="B25" s="481" t="s">
        <v>145</v>
      </c>
      <c r="C25" s="339">
        <v>63472</v>
      </c>
      <c r="D25" s="339">
        <v>38549</v>
      </c>
      <c r="E25" s="339">
        <v>7787</v>
      </c>
      <c r="F25" s="339">
        <v>55685</v>
      </c>
      <c r="G25" s="339">
        <v>2967</v>
      </c>
      <c r="H25" s="339">
        <v>53721</v>
      </c>
      <c r="I25" s="340">
        <v>2420</v>
      </c>
      <c r="J25" s="341">
        <v>20159</v>
      </c>
      <c r="K25" s="471">
        <v>23229</v>
      </c>
    </row>
    <row r="26" spans="1:11" ht="12" customHeight="1">
      <c r="A26" s="688"/>
      <c r="B26" s="337" t="s">
        <v>71</v>
      </c>
      <c r="C26" s="342">
        <v>82.2</v>
      </c>
      <c r="D26" s="342">
        <v>86</v>
      </c>
      <c r="E26" s="342">
        <v>76.8</v>
      </c>
      <c r="F26" s="342">
        <v>83</v>
      </c>
      <c r="G26" s="342">
        <v>73.2</v>
      </c>
      <c r="H26" s="342">
        <v>82.6</v>
      </c>
      <c r="I26" s="344">
        <v>74.7</v>
      </c>
      <c r="J26" s="343">
        <v>83.1</v>
      </c>
      <c r="K26" s="472">
        <v>79.099999999999994</v>
      </c>
    </row>
    <row r="27" spans="1:11" ht="12" customHeight="1">
      <c r="A27" s="688"/>
      <c r="B27" s="338" t="s">
        <v>72</v>
      </c>
      <c r="C27" s="342">
        <v>99.2</v>
      </c>
      <c r="D27" s="342">
        <v>98.9</v>
      </c>
      <c r="E27" s="342">
        <v>102.9</v>
      </c>
      <c r="F27" s="342">
        <v>98.7</v>
      </c>
      <c r="G27" s="342">
        <v>96.4</v>
      </c>
      <c r="H27" s="342">
        <v>100.1</v>
      </c>
      <c r="I27" s="344">
        <v>162.6</v>
      </c>
      <c r="J27" s="343">
        <v>100.7</v>
      </c>
      <c r="K27" s="472" t="s">
        <v>275</v>
      </c>
    </row>
    <row r="28" spans="1:11" ht="15" customHeight="1">
      <c r="A28" s="1440" t="s">
        <v>963</v>
      </c>
      <c r="B28" s="1440"/>
      <c r="C28" s="1440"/>
      <c r="D28" s="1440"/>
      <c r="E28" s="1440"/>
      <c r="F28" s="1440"/>
      <c r="G28" s="1440"/>
      <c r="H28" s="1440"/>
      <c r="I28" s="1440"/>
      <c r="J28" s="1440"/>
      <c r="K28" s="1440"/>
    </row>
    <row r="29" spans="1:11" ht="12" customHeight="1">
      <c r="A29" s="1439" t="s">
        <v>934</v>
      </c>
      <c r="B29" s="1439"/>
      <c r="C29" s="1439"/>
      <c r="D29" s="1439"/>
      <c r="E29" s="1439"/>
      <c r="F29" s="1439"/>
      <c r="G29" s="1439"/>
      <c r="H29" s="1439"/>
      <c r="I29" s="1439"/>
      <c r="J29" s="1439"/>
      <c r="K29" s="1439"/>
    </row>
    <row r="30" spans="1:11">
      <c r="A30" s="17"/>
      <c r="B30" s="17"/>
      <c r="C30" s="17"/>
      <c r="D30" s="17"/>
      <c r="E30" s="17"/>
      <c r="F30" s="17"/>
      <c r="G30" s="17"/>
      <c r="H30" s="17"/>
      <c r="I30" s="17"/>
      <c r="J30" s="17"/>
      <c r="K30" s="17"/>
    </row>
  </sheetData>
  <mergeCells count="17">
    <mergeCell ref="D6:K6"/>
    <mergeCell ref="A29:K29"/>
    <mergeCell ref="A28:K28"/>
    <mergeCell ref="F7:F8"/>
    <mergeCell ref="K7:K8"/>
    <mergeCell ref="A1:F1"/>
    <mergeCell ref="A2:F2"/>
    <mergeCell ref="A3:F3"/>
    <mergeCell ref="A4:F4"/>
    <mergeCell ref="C5:K5"/>
    <mergeCell ref="A5:B8"/>
    <mergeCell ref="E7:E8"/>
    <mergeCell ref="H7:H8"/>
    <mergeCell ref="J7:J8"/>
    <mergeCell ref="D7:D8"/>
    <mergeCell ref="C6:C8"/>
    <mergeCell ref="I7:I8"/>
  </mergeCells>
  <phoneticPr fontId="0" type="noConversion"/>
  <hyperlinks>
    <hyperlink ref="K1" location="'Spis tablic     List of tables'!A1" display="Powrót do spisu tablic"/>
    <hyperlink ref="K2" location="'Spis tablic     List of tables'!A1" display="Return to list tables"/>
    <hyperlink ref="K1:K2" location="'Spis tablic     List of tables'!A1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view="pageBreakPreview" zoomScaleNormal="100" zoomScaleSheetLayoutView="100" workbookViewId="0">
      <selection sqref="A1:B1"/>
    </sheetView>
  </sheetViews>
  <sheetFormatPr defaultColWidth="9" defaultRowHeight="12.75"/>
  <cols>
    <col min="1" max="1" width="5.625" style="17" customWidth="1"/>
    <col min="2" max="2" width="15.625" style="17" customWidth="1"/>
    <col min="3" max="10" width="13.25" style="17" customWidth="1"/>
    <col min="11" max="16384" width="9" style="17"/>
  </cols>
  <sheetData>
    <row r="1" spans="1:10" s="21" customFormat="1" ht="15" customHeight="1">
      <c r="A1" s="1443" t="s">
        <v>748</v>
      </c>
      <c r="B1" s="1443"/>
      <c r="C1" s="1443"/>
      <c r="D1" s="1443"/>
      <c r="E1" s="1443"/>
      <c r="F1" s="1443"/>
      <c r="G1" s="22"/>
      <c r="I1" s="1385" t="s">
        <v>58</v>
      </c>
      <c r="J1" s="1385"/>
    </row>
    <row r="2" spans="1:10" s="21" customFormat="1" ht="15" customHeight="1">
      <c r="A2" s="1444" t="s">
        <v>810</v>
      </c>
      <c r="B2" s="1444"/>
      <c r="C2" s="1444"/>
      <c r="D2" s="1444"/>
      <c r="E2" s="1444"/>
      <c r="F2" s="1444"/>
      <c r="G2" s="22"/>
      <c r="I2" s="1382" t="s">
        <v>437</v>
      </c>
      <c r="J2" s="1382"/>
    </row>
    <row r="3" spans="1:10" s="85" customFormat="1" ht="15" customHeight="1">
      <c r="A3" s="1445" t="s">
        <v>897</v>
      </c>
      <c r="B3" s="1445"/>
      <c r="C3" s="1445"/>
      <c r="D3" s="1445"/>
      <c r="E3" s="1445"/>
      <c r="F3" s="1445"/>
      <c r="G3" s="19"/>
      <c r="H3" s="19"/>
      <c r="I3" s="19"/>
      <c r="J3" s="19"/>
    </row>
    <row r="4" spans="1:10" s="85" customFormat="1" ht="15" customHeight="1">
      <c r="A4" s="1446" t="s">
        <v>811</v>
      </c>
      <c r="B4" s="1446"/>
      <c r="C4" s="1446"/>
      <c r="D4" s="1446"/>
      <c r="E4" s="1446"/>
      <c r="F4" s="1446"/>
      <c r="G4" s="19"/>
      <c r="H4" s="19"/>
      <c r="I4" s="19"/>
      <c r="J4" s="19"/>
    </row>
    <row r="5" spans="1:10" s="85" customFormat="1" ht="15" customHeight="1">
      <c r="A5" s="1449" t="s">
        <v>1414</v>
      </c>
      <c r="B5" s="1450"/>
      <c r="C5" s="1453" t="s">
        <v>966</v>
      </c>
      <c r="D5" s="1441" t="s">
        <v>967</v>
      </c>
      <c r="E5" s="543"/>
      <c r="F5" s="1441" t="s">
        <v>968</v>
      </c>
      <c r="G5" s="543"/>
      <c r="H5" s="1441" t="s">
        <v>1213</v>
      </c>
      <c r="I5" s="1457"/>
      <c r="J5" s="1457"/>
    </row>
    <row r="6" spans="1:10" s="85" customFormat="1" ht="15" customHeight="1">
      <c r="A6" s="1451"/>
      <c r="B6" s="1452"/>
      <c r="C6" s="1454"/>
      <c r="D6" s="1442"/>
      <c r="E6" s="689"/>
      <c r="F6" s="1442"/>
      <c r="G6" s="689"/>
      <c r="H6" s="1458"/>
      <c r="I6" s="1459"/>
      <c r="J6" s="1459"/>
    </row>
    <row r="7" spans="1:10" s="85" customFormat="1" ht="15" customHeight="1">
      <c r="A7" s="1451"/>
      <c r="B7" s="1452"/>
      <c r="C7" s="1454"/>
      <c r="D7" s="1442"/>
      <c r="E7" s="1453" t="s">
        <v>345</v>
      </c>
      <c r="F7" s="1442"/>
      <c r="G7" s="1453" t="s">
        <v>357</v>
      </c>
      <c r="H7" s="1441" t="s">
        <v>405</v>
      </c>
      <c r="I7" s="689"/>
      <c r="J7" s="1441" t="s">
        <v>1494</v>
      </c>
    </row>
    <row r="8" spans="1:10" s="85" customFormat="1" ht="15" customHeight="1">
      <c r="A8" s="1451"/>
      <c r="B8" s="1452"/>
      <c r="C8" s="1454"/>
      <c r="D8" s="1442"/>
      <c r="E8" s="1454"/>
      <c r="F8" s="1442"/>
      <c r="G8" s="1454"/>
      <c r="H8" s="1442"/>
      <c r="I8" s="1453" t="s">
        <v>358</v>
      </c>
      <c r="J8" s="1442"/>
    </row>
    <row r="9" spans="1:10" s="85" customFormat="1" ht="15" customHeight="1">
      <c r="A9" s="1451"/>
      <c r="B9" s="1452"/>
      <c r="C9" s="1454"/>
      <c r="D9" s="1442"/>
      <c r="E9" s="1454"/>
      <c r="F9" s="1442"/>
      <c r="G9" s="1454"/>
      <c r="H9" s="1442"/>
      <c r="I9" s="1454"/>
      <c r="J9" s="1442"/>
    </row>
    <row r="10" spans="1:10" s="85" customFormat="1" ht="15" customHeight="1">
      <c r="A10" s="1451"/>
      <c r="B10" s="1452"/>
      <c r="C10" s="1454"/>
      <c r="D10" s="1442"/>
      <c r="E10" s="1454"/>
      <c r="F10" s="1442"/>
      <c r="G10" s="1454"/>
      <c r="H10" s="1442"/>
      <c r="I10" s="1454"/>
      <c r="J10" s="1442"/>
    </row>
    <row r="11" spans="1:10" s="85" customFormat="1" ht="15" customHeight="1">
      <c r="A11" s="1451"/>
      <c r="B11" s="1452"/>
      <c r="C11" s="1454"/>
      <c r="D11" s="1442"/>
      <c r="E11" s="1454"/>
      <c r="F11" s="1442"/>
      <c r="G11" s="1454"/>
      <c r="H11" s="1442"/>
      <c r="I11" s="1454"/>
      <c r="J11" s="1442"/>
    </row>
    <row r="12" spans="1:10" s="85" customFormat="1" ht="15" customHeight="1">
      <c r="A12" s="1451"/>
      <c r="B12" s="1452"/>
      <c r="C12" s="1454"/>
      <c r="D12" s="1442"/>
      <c r="E12" s="1454"/>
      <c r="F12" s="1442"/>
      <c r="G12" s="1454"/>
      <c r="H12" s="1442"/>
      <c r="I12" s="1454"/>
      <c r="J12" s="1442"/>
    </row>
    <row r="13" spans="1:10" s="85" customFormat="1" ht="15" customHeight="1">
      <c r="A13" s="1461"/>
      <c r="B13" s="1462"/>
      <c r="C13" s="1463"/>
      <c r="D13" s="1458"/>
      <c r="E13" s="1463"/>
      <c r="F13" s="1458"/>
      <c r="G13" s="1463"/>
      <c r="H13" s="1458"/>
      <c r="I13" s="1463"/>
      <c r="J13" s="1458"/>
    </row>
    <row r="14" spans="1:10" s="85" customFormat="1" ht="12" customHeight="1">
      <c r="A14" s="368"/>
      <c r="B14" s="372"/>
      <c r="C14" s="813"/>
      <c r="D14" s="813"/>
      <c r="E14" s="813"/>
      <c r="F14" s="813"/>
      <c r="G14" s="813"/>
      <c r="H14" s="813"/>
      <c r="I14" s="813"/>
      <c r="J14" s="814"/>
    </row>
    <row r="15" spans="1:10" s="193" customFormat="1" ht="12" customHeight="1">
      <c r="A15" s="688">
        <v>2015</v>
      </c>
      <c r="B15" s="481" t="s">
        <v>143</v>
      </c>
      <c r="C15" s="481">
        <v>9.1999999999999993</v>
      </c>
      <c r="D15" s="481">
        <v>10871</v>
      </c>
      <c r="E15" s="481">
        <v>8702</v>
      </c>
      <c r="F15" s="481">
        <v>14040</v>
      </c>
      <c r="G15" s="481">
        <v>6777</v>
      </c>
      <c r="H15" s="481">
        <v>7757</v>
      </c>
      <c r="I15" s="481">
        <v>7193</v>
      </c>
      <c r="J15" s="497">
        <v>6122</v>
      </c>
    </row>
    <row r="16" spans="1:10" s="193" customFormat="1" ht="12" customHeight="1">
      <c r="A16" s="480"/>
      <c r="B16" s="481" t="s">
        <v>144</v>
      </c>
      <c r="C16" s="481">
        <v>9.1</v>
      </c>
      <c r="D16" s="481">
        <v>9458</v>
      </c>
      <c r="E16" s="481">
        <v>7508</v>
      </c>
      <c r="F16" s="481">
        <v>10790</v>
      </c>
      <c r="G16" s="481">
        <v>5118</v>
      </c>
      <c r="H16" s="481">
        <v>8180</v>
      </c>
      <c r="I16" s="481">
        <v>7407</v>
      </c>
      <c r="J16" s="497">
        <v>6918</v>
      </c>
    </row>
    <row r="17" spans="1:10" s="193" customFormat="1" ht="12" customHeight="1">
      <c r="A17" s="480"/>
      <c r="B17" s="481" t="s">
        <v>145</v>
      </c>
      <c r="C17" s="526">
        <v>9</v>
      </c>
      <c r="D17" s="481">
        <v>13483</v>
      </c>
      <c r="E17" s="481">
        <v>9988</v>
      </c>
      <c r="F17" s="481">
        <v>14202</v>
      </c>
      <c r="G17" s="481">
        <v>7714</v>
      </c>
      <c r="H17" s="481">
        <v>8942</v>
      </c>
      <c r="I17" s="481">
        <v>8029</v>
      </c>
      <c r="J17" s="497">
        <v>6966</v>
      </c>
    </row>
    <row r="18" spans="1:10" s="193" customFormat="1" ht="12" customHeight="1">
      <c r="A18" s="480"/>
      <c r="B18" s="242" t="s">
        <v>146</v>
      </c>
      <c r="C18" s="526">
        <v>8.9</v>
      </c>
      <c r="D18" s="481">
        <v>12581</v>
      </c>
      <c r="E18" s="481">
        <v>9845</v>
      </c>
      <c r="F18" s="481">
        <v>13519</v>
      </c>
      <c r="G18" s="481">
        <v>6763</v>
      </c>
      <c r="H18" s="481">
        <v>7657</v>
      </c>
      <c r="I18" s="481">
        <v>7101</v>
      </c>
      <c r="J18" s="497">
        <v>5248</v>
      </c>
    </row>
    <row r="19" spans="1:10" s="193" customFormat="1" ht="12" customHeight="1">
      <c r="A19" s="480"/>
      <c r="B19" s="242" t="s">
        <v>147</v>
      </c>
      <c r="C19" s="526">
        <v>9</v>
      </c>
      <c r="D19" s="481">
        <v>11525</v>
      </c>
      <c r="E19" s="481">
        <v>9300</v>
      </c>
      <c r="F19" s="481">
        <v>10968</v>
      </c>
      <c r="G19" s="481">
        <v>5860</v>
      </c>
      <c r="H19" s="481">
        <v>6326</v>
      </c>
      <c r="I19" s="481">
        <v>5984</v>
      </c>
      <c r="J19" s="497">
        <v>5031</v>
      </c>
    </row>
    <row r="20" spans="1:10" s="193" customFormat="1" ht="12" customHeight="1">
      <c r="A20" s="480"/>
      <c r="B20" s="242" t="s">
        <v>148</v>
      </c>
      <c r="C20" s="1288" t="s">
        <v>1769</v>
      </c>
      <c r="D20" s="481">
        <v>11966</v>
      </c>
      <c r="E20" s="481">
        <v>10345</v>
      </c>
      <c r="F20" s="481">
        <v>11127</v>
      </c>
      <c r="G20" s="481">
        <v>6338</v>
      </c>
      <c r="H20" s="481">
        <v>5843</v>
      </c>
      <c r="I20" s="481">
        <v>5600</v>
      </c>
      <c r="J20" s="497">
        <v>4043</v>
      </c>
    </row>
    <row r="21" spans="1:10" ht="12" customHeight="1">
      <c r="A21" s="480"/>
      <c r="B21" s="337"/>
      <c r="C21" s="495"/>
      <c r="D21" s="498"/>
      <c r="E21" s="498"/>
      <c r="F21" s="498"/>
      <c r="G21" s="498"/>
      <c r="H21" s="499"/>
      <c r="I21" s="499"/>
      <c r="J21" s="500"/>
    </row>
    <row r="22" spans="1:10" s="547" customFormat="1" ht="12" customHeight="1">
      <c r="A22" s="688">
        <v>2016</v>
      </c>
      <c r="B22" s="242" t="s">
        <v>149</v>
      </c>
      <c r="C22" s="347" t="s">
        <v>1770</v>
      </c>
      <c r="D22" s="348">
        <v>12453</v>
      </c>
      <c r="E22" s="348">
        <v>10218</v>
      </c>
      <c r="F22" s="348">
        <v>7739</v>
      </c>
      <c r="G22" s="348">
        <v>4232</v>
      </c>
      <c r="H22" s="349">
        <v>6164</v>
      </c>
      <c r="I22" s="349">
        <v>5278</v>
      </c>
      <c r="J22" s="350">
        <v>4663</v>
      </c>
    </row>
    <row r="23" spans="1:10" s="547" customFormat="1" ht="12" customHeight="1">
      <c r="A23" s="688"/>
      <c r="B23" s="242" t="s">
        <v>150</v>
      </c>
      <c r="C23" s="347" t="s">
        <v>1770</v>
      </c>
      <c r="D23" s="348">
        <v>10753</v>
      </c>
      <c r="E23" s="348">
        <v>8614</v>
      </c>
      <c r="F23" s="348">
        <v>10564</v>
      </c>
      <c r="G23" s="348">
        <v>5236</v>
      </c>
      <c r="H23" s="349">
        <v>8632</v>
      </c>
      <c r="I23" s="349">
        <v>7160</v>
      </c>
      <c r="J23" s="350">
        <v>5206</v>
      </c>
    </row>
    <row r="24" spans="1:10" s="547" customFormat="1" ht="12" customHeight="1">
      <c r="A24" s="688"/>
      <c r="B24" s="242" t="s">
        <v>139</v>
      </c>
      <c r="C24" s="347" t="s">
        <v>1771</v>
      </c>
      <c r="D24" s="348">
        <v>10430</v>
      </c>
      <c r="E24" s="348">
        <v>8503</v>
      </c>
      <c r="F24" s="348">
        <v>13674</v>
      </c>
      <c r="G24" s="348">
        <v>6712</v>
      </c>
      <c r="H24" s="349">
        <v>10005</v>
      </c>
      <c r="I24" s="349">
        <v>8508</v>
      </c>
      <c r="J24" s="350">
        <v>6426</v>
      </c>
    </row>
    <row r="25" spans="1:10" s="547" customFormat="1" ht="12" customHeight="1">
      <c r="A25" s="688"/>
      <c r="B25" s="481" t="s">
        <v>140</v>
      </c>
      <c r="C25" s="347" t="s">
        <v>1772</v>
      </c>
      <c r="D25" s="348">
        <v>10587</v>
      </c>
      <c r="E25" s="348">
        <v>8831</v>
      </c>
      <c r="F25" s="348">
        <v>14709</v>
      </c>
      <c r="G25" s="348">
        <v>7596</v>
      </c>
      <c r="H25" s="349">
        <v>10274</v>
      </c>
      <c r="I25" s="349">
        <v>9466</v>
      </c>
      <c r="J25" s="350">
        <v>7372</v>
      </c>
    </row>
    <row r="26" spans="1:10" s="547" customFormat="1" ht="12" customHeight="1">
      <c r="A26" s="688"/>
      <c r="B26" s="481" t="s">
        <v>141</v>
      </c>
      <c r="C26" s="347" t="s">
        <v>1773</v>
      </c>
      <c r="D26" s="348">
        <v>8763</v>
      </c>
      <c r="E26" s="348">
        <v>6878</v>
      </c>
      <c r="F26" s="348">
        <v>12829</v>
      </c>
      <c r="G26" s="348">
        <v>6228</v>
      </c>
      <c r="H26" s="349">
        <v>10023</v>
      </c>
      <c r="I26" s="349">
        <v>9288</v>
      </c>
      <c r="J26" s="350">
        <v>7781</v>
      </c>
    </row>
    <row r="27" spans="1:10" s="547" customFormat="1" ht="12" customHeight="1">
      <c r="A27" s="688"/>
      <c r="B27" s="481" t="s">
        <v>142</v>
      </c>
      <c r="C27" s="347" t="s">
        <v>1774</v>
      </c>
      <c r="D27" s="348">
        <v>8776</v>
      </c>
      <c r="E27" s="348">
        <v>7041</v>
      </c>
      <c r="F27" s="348">
        <v>13013</v>
      </c>
      <c r="G27" s="348">
        <v>6088</v>
      </c>
      <c r="H27" s="349">
        <v>11204</v>
      </c>
      <c r="I27" s="349">
        <v>10478</v>
      </c>
      <c r="J27" s="350">
        <v>8650</v>
      </c>
    </row>
    <row r="28" spans="1:10" s="547" customFormat="1" ht="12" customHeight="1">
      <c r="A28" s="688"/>
      <c r="B28" s="481" t="s">
        <v>143</v>
      </c>
      <c r="C28" s="347">
        <v>7.4</v>
      </c>
      <c r="D28" s="348">
        <v>9146</v>
      </c>
      <c r="E28" s="348">
        <v>7410</v>
      </c>
      <c r="F28" s="348">
        <v>11409</v>
      </c>
      <c r="G28" s="348">
        <v>5341</v>
      </c>
      <c r="H28" s="349">
        <v>9103</v>
      </c>
      <c r="I28" s="349">
        <v>8426</v>
      </c>
      <c r="J28" s="350">
        <v>6523</v>
      </c>
    </row>
    <row r="29" spans="1:10" s="547" customFormat="1" ht="12" customHeight="1">
      <c r="A29" s="688"/>
      <c r="B29" s="481" t="s">
        <v>144</v>
      </c>
      <c r="C29" s="347">
        <v>7.3</v>
      </c>
      <c r="D29" s="348">
        <v>9101</v>
      </c>
      <c r="E29" s="348">
        <v>7329</v>
      </c>
      <c r="F29" s="348">
        <v>9748</v>
      </c>
      <c r="G29" s="348">
        <v>4620</v>
      </c>
      <c r="H29" s="349">
        <v>10275</v>
      </c>
      <c r="I29" s="349">
        <v>9424</v>
      </c>
      <c r="J29" s="350">
        <v>7548</v>
      </c>
    </row>
    <row r="30" spans="1:10" s="547" customFormat="1" ht="12" customHeight="1">
      <c r="A30" s="688"/>
      <c r="B30" s="481" t="s">
        <v>145</v>
      </c>
      <c r="C30" s="347">
        <v>7.3</v>
      </c>
      <c r="D30" s="348">
        <v>11802</v>
      </c>
      <c r="E30" s="348">
        <v>8681</v>
      </c>
      <c r="F30" s="348">
        <v>12316</v>
      </c>
      <c r="G30" s="348">
        <v>6782</v>
      </c>
      <c r="H30" s="349">
        <v>9790</v>
      </c>
      <c r="I30" s="349">
        <v>8984</v>
      </c>
      <c r="J30" s="350">
        <v>7611</v>
      </c>
    </row>
    <row r="31" spans="1:10" ht="12" customHeight="1">
      <c r="A31" s="688"/>
      <c r="B31" s="337" t="s">
        <v>71</v>
      </c>
      <c r="C31" s="495" t="s">
        <v>275</v>
      </c>
      <c r="D31" s="498">
        <v>87.5</v>
      </c>
      <c r="E31" s="498">
        <v>86.9</v>
      </c>
      <c r="F31" s="498">
        <v>86.7</v>
      </c>
      <c r="G31" s="498">
        <v>87.9</v>
      </c>
      <c r="H31" s="499">
        <v>109.5</v>
      </c>
      <c r="I31" s="499">
        <v>111.9</v>
      </c>
      <c r="J31" s="549">
        <v>109.3</v>
      </c>
    </row>
    <row r="32" spans="1:10" ht="12" customHeight="1">
      <c r="A32" s="688"/>
      <c r="B32" s="338" t="s">
        <v>72</v>
      </c>
      <c r="C32" s="495" t="s">
        <v>275</v>
      </c>
      <c r="D32" s="498">
        <v>129.69999999999999</v>
      </c>
      <c r="E32" s="498">
        <v>118.4</v>
      </c>
      <c r="F32" s="498">
        <v>126.3</v>
      </c>
      <c r="G32" s="498">
        <v>146.80000000000001</v>
      </c>
      <c r="H32" s="550">
        <v>95.3</v>
      </c>
      <c r="I32" s="550">
        <v>95.3</v>
      </c>
      <c r="J32" s="549">
        <v>100.8</v>
      </c>
    </row>
    <row r="33" spans="1:10" ht="15" customHeight="1">
      <c r="A33" s="1440" t="s">
        <v>969</v>
      </c>
      <c r="B33" s="1440"/>
      <c r="C33" s="1440"/>
      <c r="D33" s="1440"/>
      <c r="E33" s="1440"/>
      <c r="F33" s="1440"/>
      <c r="G33" s="1440"/>
      <c r="H33" s="346"/>
      <c r="I33" s="346"/>
      <c r="J33" s="346"/>
    </row>
    <row r="34" spans="1:10" ht="12" customHeight="1">
      <c r="A34" s="1439" t="s">
        <v>747</v>
      </c>
      <c r="B34" s="1439"/>
      <c r="C34" s="1439"/>
      <c r="D34" s="1439"/>
      <c r="E34" s="1439"/>
      <c r="F34" s="1439"/>
      <c r="G34" s="1439"/>
      <c r="H34" s="167"/>
      <c r="I34" s="167"/>
      <c r="J34" s="167"/>
    </row>
    <row r="35" spans="1:10" ht="14.25">
      <c r="A35" s="1460"/>
      <c r="B35" s="1460"/>
      <c r="C35" s="1460"/>
      <c r="D35" s="1460"/>
      <c r="E35" s="1460"/>
      <c r="F35" s="1460"/>
      <c r="G35" s="1460"/>
      <c r="H35" s="345"/>
      <c r="I35" s="345"/>
      <c r="J35" s="345"/>
    </row>
  </sheetData>
  <mergeCells count="19">
    <mergeCell ref="H7:H13"/>
    <mergeCell ref="J7:J13"/>
    <mergeCell ref="I8:I13"/>
    <mergeCell ref="E7:E13"/>
    <mergeCell ref="G7:G13"/>
    <mergeCell ref="A35:G35"/>
    <mergeCell ref="A34:G34"/>
    <mergeCell ref="A33:G33"/>
    <mergeCell ref="D5:D13"/>
    <mergeCell ref="F5:F13"/>
    <mergeCell ref="A5:B13"/>
    <mergeCell ref="C5:C13"/>
    <mergeCell ref="A1:F1"/>
    <mergeCell ref="H5:J6"/>
    <mergeCell ref="I1:J1"/>
    <mergeCell ref="I2:J2"/>
    <mergeCell ref="A2:F2"/>
    <mergeCell ref="A3:F3"/>
    <mergeCell ref="A4:F4"/>
  </mergeCells>
  <hyperlinks>
    <hyperlink ref="I1" location="'Spis tablic     List of tables'!A1" display="Powrót do spisu tablic"/>
    <hyperlink ref="I2" location="'Spis tablic     List of tables'!A1" display="Return to list tables"/>
    <hyperlink ref="I1:J2" location="'Spis tablic     List of tables'!A1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view="pageBreakPreview" zoomScaleNormal="100" zoomScaleSheetLayoutView="100" workbookViewId="0">
      <selection sqref="A1:B1"/>
    </sheetView>
  </sheetViews>
  <sheetFormatPr defaultColWidth="9" defaultRowHeight="12.75"/>
  <cols>
    <col min="1" max="1" width="5.625" style="1" customWidth="1"/>
    <col min="2" max="2" width="15.625" style="1" customWidth="1"/>
    <col min="3" max="6" width="12.75" style="1" customWidth="1"/>
    <col min="7" max="7" width="13.5" style="1" customWidth="1"/>
    <col min="8" max="10" width="12.75" style="1" customWidth="1"/>
    <col min="11" max="16384" width="9" style="1"/>
  </cols>
  <sheetData>
    <row r="1" spans="1:11" ht="15" customHeight="1">
      <c r="A1" s="1332" t="s">
        <v>971</v>
      </c>
      <c r="B1" s="1332"/>
      <c r="C1" s="1332"/>
      <c r="D1" s="1332"/>
      <c r="E1" s="1332"/>
      <c r="F1" s="1332"/>
      <c r="G1" s="1332"/>
      <c r="H1" s="1332"/>
      <c r="I1" s="1485" t="s">
        <v>58</v>
      </c>
      <c r="J1" s="1485"/>
    </row>
    <row r="2" spans="1:11" ht="15" customHeight="1">
      <c r="A2" s="1486" t="s">
        <v>898</v>
      </c>
      <c r="B2" s="1486"/>
      <c r="C2" s="1486"/>
      <c r="D2" s="1486"/>
      <c r="E2" s="1486"/>
      <c r="F2" s="1486"/>
      <c r="G2" s="1486"/>
      <c r="H2" s="1486"/>
      <c r="I2" s="1396" t="s">
        <v>437</v>
      </c>
      <c r="J2" s="1396"/>
      <c r="K2" s="183"/>
    </row>
    <row r="3" spans="1:11" s="45" customFormat="1" ht="15" customHeight="1">
      <c r="A3" s="1333" t="s">
        <v>970</v>
      </c>
      <c r="B3" s="1333"/>
      <c r="C3" s="1333"/>
      <c r="D3" s="1333"/>
      <c r="E3" s="1333"/>
      <c r="F3" s="1333"/>
      <c r="G3" s="1333"/>
      <c r="H3" s="1333"/>
      <c r="I3" s="133"/>
      <c r="J3" s="148"/>
    </row>
    <row r="4" spans="1:11" ht="15" customHeight="1">
      <c r="A4" s="1484" t="s">
        <v>899</v>
      </c>
      <c r="B4" s="1484"/>
      <c r="C4" s="1484"/>
      <c r="D4" s="1484"/>
      <c r="E4" s="1484"/>
      <c r="F4" s="1484"/>
      <c r="G4" s="1484"/>
      <c r="H4" s="1393"/>
      <c r="I4" s="105"/>
      <c r="J4" s="105"/>
    </row>
    <row r="5" spans="1:11" ht="15" customHeight="1">
      <c r="A5" s="1465" t="s">
        <v>1417</v>
      </c>
      <c r="B5" s="1466"/>
      <c r="C5" s="1480" t="s">
        <v>1335</v>
      </c>
      <c r="D5" s="1481"/>
      <c r="E5" s="1482"/>
      <c r="F5" s="1483" t="s">
        <v>1194</v>
      </c>
      <c r="G5" s="1468" t="s">
        <v>1354</v>
      </c>
      <c r="H5" s="1473" t="s">
        <v>1355</v>
      </c>
      <c r="I5" s="1474"/>
      <c r="J5" s="1471" t="s">
        <v>1195</v>
      </c>
    </row>
    <row r="6" spans="1:11" ht="15" customHeight="1">
      <c r="A6" s="1467"/>
      <c r="B6" s="1347"/>
      <c r="C6" s="1355" t="s">
        <v>1336</v>
      </c>
      <c r="D6" s="106"/>
      <c r="E6" s="1354" t="s">
        <v>1337</v>
      </c>
      <c r="F6" s="1350"/>
      <c r="G6" s="1469"/>
      <c r="H6" s="1475"/>
      <c r="I6" s="1476"/>
      <c r="J6" s="1471"/>
    </row>
    <row r="7" spans="1:11" ht="15" customHeight="1">
      <c r="A7" s="1467"/>
      <c r="B7" s="1347"/>
      <c r="C7" s="1350"/>
      <c r="D7" s="468"/>
      <c r="E7" s="1338"/>
      <c r="F7" s="1350"/>
      <c r="G7" s="1469"/>
      <c r="H7" s="1475"/>
      <c r="I7" s="1476"/>
      <c r="J7" s="1471"/>
    </row>
    <row r="8" spans="1:11" ht="15" customHeight="1">
      <c r="A8" s="1467"/>
      <c r="B8" s="1347"/>
      <c r="C8" s="1338"/>
      <c r="D8" s="1354" t="s">
        <v>1338</v>
      </c>
      <c r="E8" s="1338"/>
      <c r="F8" s="1350"/>
      <c r="G8" s="1469"/>
      <c r="H8" s="1475"/>
      <c r="I8" s="1476"/>
      <c r="J8" s="1471"/>
    </row>
    <row r="9" spans="1:11" ht="15" customHeight="1">
      <c r="A9" s="1467"/>
      <c r="B9" s="1347"/>
      <c r="C9" s="1338"/>
      <c r="D9" s="1338"/>
      <c r="E9" s="1338"/>
      <c r="F9" s="1350"/>
      <c r="G9" s="1469"/>
      <c r="H9" s="1475"/>
      <c r="I9" s="1476"/>
      <c r="J9" s="1471"/>
    </row>
    <row r="10" spans="1:11" ht="15" customHeight="1">
      <c r="A10" s="1467"/>
      <c r="B10" s="1347"/>
      <c r="C10" s="1338"/>
      <c r="D10" s="1338"/>
      <c r="E10" s="1338"/>
      <c r="F10" s="1350"/>
      <c r="G10" s="1469"/>
      <c r="H10" s="1477" t="s">
        <v>1339</v>
      </c>
      <c r="I10" s="1477" t="s">
        <v>1495</v>
      </c>
      <c r="J10" s="1471"/>
    </row>
    <row r="11" spans="1:11" ht="15" customHeight="1">
      <c r="A11" s="1467"/>
      <c r="B11" s="1347"/>
      <c r="C11" s="1338"/>
      <c r="D11" s="1338"/>
      <c r="E11" s="1338"/>
      <c r="F11" s="1350"/>
      <c r="G11" s="1469"/>
      <c r="H11" s="1478"/>
      <c r="I11" s="1478"/>
      <c r="J11" s="1471"/>
    </row>
    <row r="12" spans="1:11" ht="15" customHeight="1">
      <c r="A12" s="1467"/>
      <c r="B12" s="1347"/>
      <c r="C12" s="1338"/>
      <c r="D12" s="1338"/>
      <c r="E12" s="1338"/>
      <c r="F12" s="1350"/>
      <c r="G12" s="1469"/>
      <c r="H12" s="1478"/>
      <c r="I12" s="1478"/>
      <c r="J12" s="1471"/>
    </row>
    <row r="13" spans="1:11" ht="15" customHeight="1">
      <c r="A13" s="1467"/>
      <c r="B13" s="1347"/>
      <c r="C13" s="1356"/>
      <c r="D13" s="1356"/>
      <c r="E13" s="1356"/>
      <c r="F13" s="1357"/>
      <c r="G13" s="1470"/>
      <c r="H13" s="1479"/>
      <c r="I13" s="1479"/>
      <c r="J13" s="1472"/>
    </row>
    <row r="14" spans="1:11" ht="12" customHeight="1">
      <c r="A14" s="535"/>
      <c r="B14" s="466"/>
      <c r="C14" s="815"/>
      <c r="D14" s="816"/>
      <c r="E14" s="784"/>
      <c r="F14" s="784"/>
      <c r="G14" s="784"/>
      <c r="H14" s="784"/>
      <c r="I14" s="784"/>
      <c r="J14" s="817"/>
    </row>
    <row r="15" spans="1:11" s="182" customFormat="1" ht="12" customHeight="1">
      <c r="A15" s="688">
        <v>2015</v>
      </c>
      <c r="B15" s="108" t="s">
        <v>143</v>
      </c>
      <c r="C15" s="795">
        <v>22691</v>
      </c>
      <c r="D15" s="795">
        <v>11316</v>
      </c>
      <c r="E15" s="795">
        <v>21580</v>
      </c>
      <c r="F15" s="795">
        <v>42190</v>
      </c>
      <c r="G15" s="795">
        <v>244</v>
      </c>
      <c r="H15" s="795">
        <v>13984</v>
      </c>
      <c r="I15" s="795">
        <v>148</v>
      </c>
      <c r="J15" s="809">
        <v>5957</v>
      </c>
    </row>
    <row r="16" spans="1:11" s="182" customFormat="1" ht="12" customHeight="1">
      <c r="A16" s="480"/>
      <c r="B16" s="108" t="s">
        <v>144</v>
      </c>
      <c r="C16" s="795">
        <v>22452</v>
      </c>
      <c r="D16" s="795">
        <v>11210</v>
      </c>
      <c r="E16" s="795">
        <v>21056</v>
      </c>
      <c r="F16" s="795">
        <v>41264</v>
      </c>
      <c r="G16" s="795">
        <v>261</v>
      </c>
      <c r="H16" s="795">
        <v>13954</v>
      </c>
      <c r="I16" s="795">
        <v>160</v>
      </c>
      <c r="J16" s="809">
        <v>5867</v>
      </c>
    </row>
    <row r="17" spans="1:10" s="182" customFormat="1" ht="12" customHeight="1">
      <c r="A17" s="480"/>
      <c r="B17" s="108" t="s">
        <v>145</v>
      </c>
      <c r="C17" s="795">
        <v>22869</v>
      </c>
      <c r="D17" s="795">
        <v>12112</v>
      </c>
      <c r="E17" s="795">
        <v>20704</v>
      </c>
      <c r="F17" s="795">
        <v>40524</v>
      </c>
      <c r="G17" s="795">
        <v>274</v>
      </c>
      <c r="H17" s="795">
        <v>13735</v>
      </c>
      <c r="I17" s="795">
        <v>160</v>
      </c>
      <c r="J17" s="809">
        <v>5768</v>
      </c>
    </row>
    <row r="18" spans="1:10" s="182" customFormat="1" ht="12" customHeight="1">
      <c r="A18" s="480"/>
      <c r="B18" s="242" t="s">
        <v>146</v>
      </c>
      <c r="C18" s="795">
        <v>22878</v>
      </c>
      <c r="D18" s="795">
        <v>12157</v>
      </c>
      <c r="E18" s="795">
        <v>20453</v>
      </c>
      <c r="F18" s="795">
        <v>39836</v>
      </c>
      <c r="G18" s="795">
        <v>321</v>
      </c>
      <c r="H18" s="795">
        <v>13570</v>
      </c>
      <c r="I18" s="795">
        <v>162</v>
      </c>
      <c r="J18" s="809">
        <v>5696</v>
      </c>
    </row>
    <row r="19" spans="1:10" s="182" customFormat="1" ht="12" customHeight="1">
      <c r="A19" s="480"/>
      <c r="B19" s="242" t="s">
        <v>147</v>
      </c>
      <c r="C19" s="795">
        <v>23116</v>
      </c>
      <c r="D19" s="795">
        <v>12162</v>
      </c>
      <c r="E19" s="795">
        <v>20707</v>
      </c>
      <c r="F19" s="795">
        <v>39757</v>
      </c>
      <c r="G19" s="795">
        <v>388</v>
      </c>
      <c r="H19" s="795">
        <v>13591</v>
      </c>
      <c r="I19" s="795">
        <v>172</v>
      </c>
      <c r="J19" s="809">
        <v>5674</v>
      </c>
    </row>
    <row r="20" spans="1:10" s="182" customFormat="1" ht="12" customHeight="1">
      <c r="A20" s="480"/>
      <c r="B20" s="242" t="s">
        <v>148</v>
      </c>
      <c r="C20" s="795">
        <v>23200</v>
      </c>
      <c r="D20" s="795">
        <v>12109</v>
      </c>
      <c r="E20" s="795">
        <v>21079</v>
      </c>
      <c r="F20" s="795">
        <v>40010</v>
      </c>
      <c r="G20" s="795">
        <v>471</v>
      </c>
      <c r="H20" s="795">
        <v>13690</v>
      </c>
      <c r="I20" s="795">
        <v>188</v>
      </c>
      <c r="J20" s="809">
        <v>5814</v>
      </c>
    </row>
    <row r="21" spans="1:10" ht="12" customHeight="1">
      <c r="A21" s="480"/>
      <c r="B21" s="337"/>
      <c r="C21" s="337"/>
      <c r="D21" s="818"/>
      <c r="E21" s="818"/>
      <c r="F21" s="818"/>
      <c r="G21" s="818"/>
      <c r="H21" s="818"/>
      <c r="I21" s="818"/>
      <c r="J21" s="819"/>
    </row>
    <row r="22" spans="1:10" s="544" customFormat="1" ht="12" customHeight="1">
      <c r="A22" s="688">
        <v>2016</v>
      </c>
      <c r="B22" s="242" t="s">
        <v>149</v>
      </c>
      <c r="C22" s="336">
        <v>24967</v>
      </c>
      <c r="D22" s="820">
        <v>13004</v>
      </c>
      <c r="E22" s="821">
        <v>22026</v>
      </c>
      <c r="F22" s="821">
        <v>41324</v>
      </c>
      <c r="G22" s="821">
        <v>327</v>
      </c>
      <c r="H22" s="821">
        <v>14401</v>
      </c>
      <c r="I22" s="821">
        <v>208</v>
      </c>
      <c r="J22" s="822">
        <v>6041</v>
      </c>
    </row>
    <row r="23" spans="1:10" s="544" customFormat="1" ht="12" customHeight="1">
      <c r="A23" s="243"/>
      <c r="B23" s="242" t="s">
        <v>150</v>
      </c>
      <c r="C23" s="336">
        <v>25112</v>
      </c>
      <c r="D23" s="820">
        <v>12937</v>
      </c>
      <c r="E23" s="821">
        <v>21883</v>
      </c>
      <c r="F23" s="821">
        <v>40898</v>
      </c>
      <c r="G23" s="821">
        <v>444</v>
      </c>
      <c r="H23" s="821">
        <v>14527</v>
      </c>
      <c r="I23" s="821">
        <v>205</v>
      </c>
      <c r="J23" s="822">
        <v>6015</v>
      </c>
    </row>
    <row r="24" spans="1:10" s="544" customFormat="1" ht="12" customHeight="1">
      <c r="A24" s="243"/>
      <c r="B24" s="242" t="s">
        <v>139</v>
      </c>
      <c r="C24" s="336">
        <v>23655</v>
      </c>
      <c r="D24" s="820">
        <v>11981</v>
      </c>
      <c r="E24" s="821">
        <v>21028</v>
      </c>
      <c r="F24" s="821">
        <v>39494</v>
      </c>
      <c r="G24" s="821">
        <v>630</v>
      </c>
      <c r="H24" s="821">
        <v>14297</v>
      </c>
      <c r="I24" s="821">
        <v>219</v>
      </c>
      <c r="J24" s="822">
        <v>5875</v>
      </c>
    </row>
    <row r="25" spans="1:10" s="544" customFormat="1" ht="12" customHeight="1">
      <c r="A25" s="688"/>
      <c r="B25" s="108" t="s">
        <v>140</v>
      </c>
      <c r="C25" s="336">
        <v>22028</v>
      </c>
      <c r="D25" s="820">
        <v>10933</v>
      </c>
      <c r="E25" s="821">
        <v>20070</v>
      </c>
      <c r="F25" s="821">
        <v>38011</v>
      </c>
      <c r="G25" s="821">
        <v>690</v>
      </c>
      <c r="H25" s="821">
        <v>14094</v>
      </c>
      <c r="I25" s="821">
        <v>209</v>
      </c>
      <c r="J25" s="822">
        <v>5706</v>
      </c>
    </row>
    <row r="26" spans="1:10" s="544" customFormat="1" ht="12" customHeight="1">
      <c r="A26" s="243"/>
      <c r="B26" s="108" t="s">
        <v>141</v>
      </c>
      <c r="C26" s="336">
        <v>20340</v>
      </c>
      <c r="D26" s="820">
        <v>10106</v>
      </c>
      <c r="E26" s="821">
        <v>19296</v>
      </c>
      <c r="F26" s="821">
        <v>36651</v>
      </c>
      <c r="G26" s="821">
        <v>616</v>
      </c>
      <c r="H26" s="821">
        <v>13614</v>
      </c>
      <c r="I26" s="821">
        <v>200</v>
      </c>
      <c r="J26" s="822">
        <v>5517</v>
      </c>
    </row>
    <row r="27" spans="1:10" s="544" customFormat="1" ht="12" customHeight="1">
      <c r="A27" s="243"/>
      <c r="B27" s="108" t="s">
        <v>142</v>
      </c>
      <c r="C27" s="336">
        <v>18638</v>
      </c>
      <c r="D27" s="820">
        <v>9129</v>
      </c>
      <c r="E27" s="821">
        <v>18493</v>
      </c>
      <c r="F27" s="821">
        <v>34812</v>
      </c>
      <c r="G27" s="821">
        <v>618</v>
      </c>
      <c r="H27" s="821">
        <v>13181</v>
      </c>
      <c r="I27" s="821">
        <v>193</v>
      </c>
      <c r="J27" s="822">
        <v>5345</v>
      </c>
    </row>
    <row r="28" spans="1:10" s="544" customFormat="1" ht="12" customHeight="1">
      <c r="A28" s="688"/>
      <c r="B28" s="108" t="s">
        <v>143</v>
      </c>
      <c r="C28" s="336">
        <v>17764</v>
      </c>
      <c r="D28" s="820">
        <v>8479</v>
      </c>
      <c r="E28" s="821">
        <v>17935</v>
      </c>
      <c r="F28" s="821">
        <v>33593</v>
      </c>
      <c r="G28" s="821">
        <v>457</v>
      </c>
      <c r="H28" s="821">
        <v>12983</v>
      </c>
      <c r="I28" s="821">
        <v>187</v>
      </c>
      <c r="J28" s="822">
        <v>5275</v>
      </c>
    </row>
    <row r="29" spans="1:10" s="544" customFormat="1" ht="12" customHeight="1">
      <c r="A29" s="243"/>
      <c r="B29" s="108" t="s">
        <v>144</v>
      </c>
      <c r="C29" s="336">
        <v>17768</v>
      </c>
      <c r="D29" s="820">
        <v>8486</v>
      </c>
      <c r="E29" s="821">
        <v>17501</v>
      </c>
      <c r="F29" s="821">
        <v>32883</v>
      </c>
      <c r="G29" s="821">
        <v>490</v>
      </c>
      <c r="H29" s="821">
        <v>13032</v>
      </c>
      <c r="I29" s="821">
        <v>197</v>
      </c>
      <c r="J29" s="822">
        <v>5207</v>
      </c>
    </row>
    <row r="30" spans="1:10" s="544" customFormat="1" ht="12" customHeight="1">
      <c r="A30" s="243"/>
      <c r="B30" s="108" t="s">
        <v>145</v>
      </c>
      <c r="C30" s="336">
        <v>18428</v>
      </c>
      <c r="D30" s="820">
        <v>9376</v>
      </c>
      <c r="E30" s="821">
        <v>17104</v>
      </c>
      <c r="F30" s="821">
        <v>32169</v>
      </c>
      <c r="G30" s="821">
        <v>491</v>
      </c>
      <c r="H30" s="821">
        <v>12879</v>
      </c>
      <c r="I30" s="821">
        <v>181</v>
      </c>
      <c r="J30" s="822">
        <v>5155</v>
      </c>
    </row>
    <row r="31" spans="1:10" ht="12" customHeight="1">
      <c r="A31" s="243"/>
      <c r="B31" s="551" t="s">
        <v>71</v>
      </c>
      <c r="C31" s="337">
        <v>80.599999999999994</v>
      </c>
      <c r="D31" s="823">
        <v>77.400000000000006</v>
      </c>
      <c r="E31" s="824">
        <v>82.6</v>
      </c>
      <c r="F31" s="824">
        <v>79.400000000000006</v>
      </c>
      <c r="G31" s="824">
        <v>179.2</v>
      </c>
      <c r="H31" s="824">
        <v>93.8</v>
      </c>
      <c r="I31" s="824">
        <v>113.1</v>
      </c>
      <c r="J31" s="825">
        <v>89.4</v>
      </c>
    </row>
    <row r="32" spans="1:10" ht="12" customHeight="1">
      <c r="A32" s="243"/>
      <c r="B32" s="338" t="s">
        <v>72</v>
      </c>
      <c r="C32" s="467">
        <v>103.7</v>
      </c>
      <c r="D32" s="823">
        <v>110.5</v>
      </c>
      <c r="E32" s="824">
        <v>97.7</v>
      </c>
      <c r="F32" s="824">
        <v>97.8</v>
      </c>
      <c r="G32" s="824">
        <v>100.2</v>
      </c>
      <c r="H32" s="824">
        <v>98.8</v>
      </c>
      <c r="I32" s="824">
        <v>91.9</v>
      </c>
      <c r="J32" s="825">
        <v>99</v>
      </c>
    </row>
    <row r="33" spans="1:10" ht="15" customHeight="1">
      <c r="A33" s="1368" t="s">
        <v>972</v>
      </c>
      <c r="B33" s="1368"/>
      <c r="C33" s="1368"/>
      <c r="D33" s="1368"/>
      <c r="E33" s="1368"/>
      <c r="F33" s="1368"/>
      <c r="G33" s="1368"/>
      <c r="H33" s="1368"/>
      <c r="I33" s="1368"/>
      <c r="J33" s="1368"/>
    </row>
    <row r="34" spans="1:10" ht="12" customHeight="1">
      <c r="A34" s="1464" t="s">
        <v>499</v>
      </c>
      <c r="B34" s="1464"/>
      <c r="C34" s="1464"/>
      <c r="D34" s="1464"/>
      <c r="E34" s="1464"/>
      <c r="F34" s="1464"/>
      <c r="G34" s="1464"/>
      <c r="H34" s="1464"/>
      <c r="I34" s="1464"/>
      <c r="J34" s="1464"/>
    </row>
    <row r="35" spans="1:10">
      <c r="A35" s="100"/>
      <c r="B35" s="100"/>
      <c r="C35" s="100"/>
      <c r="D35" s="100"/>
      <c r="E35" s="100"/>
      <c r="F35" s="100"/>
      <c r="G35" s="100"/>
      <c r="H35" s="100"/>
      <c r="I35" s="100"/>
      <c r="J35" s="100"/>
    </row>
  </sheetData>
  <mergeCells count="19">
    <mergeCell ref="A3:H3"/>
    <mergeCell ref="A4:H4"/>
    <mergeCell ref="D8:D13"/>
    <mergeCell ref="I1:J1"/>
    <mergeCell ref="I2:J2"/>
    <mergeCell ref="A1:H1"/>
    <mergeCell ref="A2:H2"/>
    <mergeCell ref="A34:J34"/>
    <mergeCell ref="A33:J33"/>
    <mergeCell ref="A5:B13"/>
    <mergeCell ref="G5:G13"/>
    <mergeCell ref="J5:J13"/>
    <mergeCell ref="H5:I9"/>
    <mergeCell ref="H10:H13"/>
    <mergeCell ref="I10:I13"/>
    <mergeCell ref="C6:C13"/>
    <mergeCell ref="C5:E5"/>
    <mergeCell ref="E6:E13"/>
    <mergeCell ref="F5:F13"/>
  </mergeCells>
  <phoneticPr fontId="0" type="noConversion"/>
  <hyperlinks>
    <hyperlink ref="I1" location="'Spis tablic     List of tables'!A20" display="Powrót do spisu tablic"/>
    <hyperlink ref="I2" location="'Spis tablic     List of tables'!A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12" width="10.5" style="74" customWidth="1"/>
    <col min="13" max="15" width="7.125" style="1" customWidth="1"/>
    <col min="16" max="24" width="9" style="1"/>
    <col min="25" max="16384" width="9" style="74"/>
  </cols>
  <sheetData>
    <row r="1" spans="1:24" ht="15" customHeight="1">
      <c r="A1" s="1332" t="s">
        <v>554</v>
      </c>
      <c r="B1" s="1332"/>
      <c r="C1" s="1332"/>
      <c r="D1" s="1332"/>
      <c r="E1" s="1332"/>
      <c r="F1" s="1332"/>
      <c r="G1" s="1332"/>
      <c r="H1" s="1332"/>
      <c r="I1" s="1332"/>
      <c r="J1" s="156"/>
      <c r="K1" s="1385" t="s">
        <v>58</v>
      </c>
      <c r="L1" s="1385"/>
      <c r="M1" s="186"/>
      <c r="N1" s="186"/>
      <c r="O1" s="3"/>
    </row>
    <row r="2" spans="1:24" ht="15" customHeight="1">
      <c r="A2" s="1495" t="s">
        <v>900</v>
      </c>
      <c r="B2" s="1495"/>
      <c r="C2" s="1495"/>
      <c r="D2" s="1495"/>
      <c r="E2" s="1495"/>
      <c r="F2" s="1495"/>
      <c r="G2" s="1495"/>
      <c r="H2" s="1495"/>
      <c r="I2" s="1495"/>
      <c r="J2" s="125"/>
      <c r="K2" s="1382" t="s">
        <v>437</v>
      </c>
      <c r="L2" s="1382"/>
      <c r="M2" s="183"/>
      <c r="N2" s="183"/>
      <c r="O2" s="3"/>
    </row>
    <row r="3" spans="1:24" ht="15" customHeight="1">
      <c r="A3" s="1486" t="s">
        <v>898</v>
      </c>
      <c r="B3" s="1486"/>
      <c r="C3" s="1486"/>
      <c r="D3" s="1486"/>
      <c r="E3" s="1486"/>
      <c r="F3" s="1486"/>
      <c r="G3" s="1486"/>
      <c r="H3" s="1486"/>
      <c r="I3" s="1486"/>
      <c r="J3" s="105"/>
      <c r="K3" s="105"/>
      <c r="L3" s="105"/>
    </row>
    <row r="4" spans="1:24" ht="15" customHeight="1">
      <c r="A4" s="1333" t="s">
        <v>901</v>
      </c>
      <c r="B4" s="1333"/>
      <c r="C4" s="1333"/>
      <c r="D4" s="1333"/>
      <c r="E4" s="1333"/>
      <c r="F4" s="1333"/>
      <c r="G4" s="1333"/>
      <c r="H4" s="1333"/>
      <c r="I4" s="1333"/>
      <c r="J4" s="133"/>
      <c r="K4" s="133"/>
      <c r="L4" s="109"/>
      <c r="M4" s="5"/>
      <c r="N4" s="5"/>
      <c r="O4" s="5"/>
    </row>
    <row r="5" spans="1:24" ht="15" customHeight="1">
      <c r="A5" s="1333" t="s">
        <v>902</v>
      </c>
      <c r="B5" s="1333"/>
      <c r="C5" s="1333"/>
      <c r="D5" s="1333"/>
      <c r="E5" s="1333"/>
      <c r="F5" s="1333"/>
      <c r="G5" s="1333"/>
      <c r="H5" s="1333"/>
      <c r="I5" s="1333"/>
      <c r="J5" s="109"/>
      <c r="K5" s="109"/>
      <c r="L5" s="109"/>
      <c r="M5" s="5"/>
      <c r="N5" s="5"/>
      <c r="O5" s="5"/>
    </row>
    <row r="6" spans="1:24" ht="15" customHeight="1">
      <c r="A6" s="1433" t="s">
        <v>899</v>
      </c>
      <c r="B6" s="1433"/>
      <c r="C6" s="1433"/>
      <c r="D6" s="1433"/>
      <c r="E6" s="1433"/>
      <c r="F6" s="1433"/>
      <c r="G6" s="1433"/>
      <c r="H6" s="1433"/>
      <c r="I6" s="1433"/>
      <c r="J6" s="133"/>
      <c r="K6" s="133"/>
      <c r="L6" s="133"/>
    </row>
    <row r="7" spans="1:24" ht="15" customHeight="1">
      <c r="A7" s="1496" t="s">
        <v>1416</v>
      </c>
      <c r="B7" s="1370"/>
      <c r="C7" s="1354" t="s">
        <v>359</v>
      </c>
      <c r="D7" s="1355" t="s">
        <v>360</v>
      </c>
      <c r="E7" s="1487"/>
      <c r="F7" s="1487"/>
      <c r="G7" s="1499"/>
      <c r="H7" s="1355" t="s">
        <v>361</v>
      </c>
      <c r="I7" s="1487"/>
      <c r="J7" s="1487"/>
      <c r="K7" s="1487"/>
      <c r="L7" s="1487"/>
      <c r="M7" s="74"/>
      <c r="N7" s="74"/>
      <c r="O7" s="74"/>
      <c r="P7" s="74"/>
      <c r="Q7" s="74"/>
      <c r="R7" s="74"/>
      <c r="S7" s="74"/>
      <c r="T7" s="74"/>
      <c r="U7" s="74"/>
      <c r="V7" s="74"/>
      <c r="W7" s="74"/>
      <c r="X7" s="74"/>
    </row>
    <row r="8" spans="1:24" ht="15" customHeight="1">
      <c r="A8" s="1467"/>
      <c r="B8" s="1372"/>
      <c r="C8" s="1338"/>
      <c r="D8" s="1352"/>
      <c r="E8" s="1488"/>
      <c r="F8" s="1488"/>
      <c r="G8" s="1500"/>
      <c r="H8" s="1352"/>
      <c r="I8" s="1488"/>
      <c r="J8" s="1488"/>
      <c r="K8" s="1488"/>
      <c r="L8" s="1488"/>
      <c r="M8" s="74"/>
      <c r="N8" s="74"/>
      <c r="O8" s="74"/>
      <c r="P8" s="74"/>
      <c r="Q8" s="74"/>
      <c r="R8" s="74"/>
      <c r="S8" s="74"/>
      <c r="T8" s="74"/>
      <c r="U8" s="74"/>
      <c r="V8" s="74"/>
      <c r="W8" s="74"/>
      <c r="X8" s="74"/>
    </row>
    <row r="9" spans="1:24" ht="15" customHeight="1">
      <c r="A9" s="1467"/>
      <c r="B9" s="1372"/>
      <c r="C9" s="1338"/>
      <c r="D9" s="1501" t="s">
        <v>362</v>
      </c>
      <c r="E9" s="1477" t="s">
        <v>1604</v>
      </c>
      <c r="F9" s="1477" t="s">
        <v>508</v>
      </c>
      <c r="G9" s="1477" t="s">
        <v>509</v>
      </c>
      <c r="H9" s="1477" t="s">
        <v>406</v>
      </c>
      <c r="I9" s="1492" t="s">
        <v>177</v>
      </c>
      <c r="J9" s="1492" t="s">
        <v>178</v>
      </c>
      <c r="K9" s="1492" t="s">
        <v>179</v>
      </c>
      <c r="L9" s="1489" t="s">
        <v>754</v>
      </c>
      <c r="M9" s="74"/>
      <c r="N9" s="74"/>
      <c r="O9" s="74"/>
      <c r="P9" s="74"/>
      <c r="Q9" s="74"/>
      <c r="R9" s="74"/>
      <c r="S9" s="74"/>
      <c r="T9" s="74"/>
      <c r="U9" s="74"/>
      <c r="V9" s="74"/>
      <c r="W9" s="74"/>
      <c r="X9" s="74"/>
    </row>
    <row r="10" spans="1:24" ht="15" customHeight="1">
      <c r="A10" s="1467"/>
      <c r="B10" s="1372"/>
      <c r="C10" s="1338"/>
      <c r="D10" s="1502"/>
      <c r="E10" s="1478"/>
      <c r="F10" s="1478"/>
      <c r="G10" s="1478"/>
      <c r="H10" s="1478"/>
      <c r="I10" s="1493"/>
      <c r="J10" s="1493"/>
      <c r="K10" s="1493"/>
      <c r="L10" s="1490"/>
      <c r="M10" s="74"/>
      <c r="N10" s="74"/>
      <c r="O10" s="74"/>
      <c r="P10" s="74"/>
      <c r="Q10" s="74"/>
      <c r="R10" s="74"/>
      <c r="S10" s="74"/>
      <c r="T10" s="74"/>
      <c r="U10" s="74"/>
      <c r="V10" s="74"/>
      <c r="W10" s="74"/>
      <c r="X10" s="74"/>
    </row>
    <row r="11" spans="1:24" ht="15" customHeight="1">
      <c r="A11" s="1467"/>
      <c r="B11" s="1372"/>
      <c r="C11" s="1338"/>
      <c r="D11" s="1502"/>
      <c r="E11" s="1478"/>
      <c r="F11" s="1478"/>
      <c r="G11" s="1478"/>
      <c r="H11" s="1478"/>
      <c r="I11" s="1493"/>
      <c r="J11" s="1493"/>
      <c r="K11" s="1493"/>
      <c r="L11" s="1490"/>
      <c r="M11" s="74"/>
      <c r="N11" s="74"/>
      <c r="O11" s="74"/>
      <c r="P11" s="74"/>
      <c r="Q11" s="74"/>
      <c r="R11" s="74"/>
      <c r="S11" s="74"/>
      <c r="T11" s="74"/>
      <c r="U11" s="74"/>
      <c r="V11" s="74"/>
      <c r="W11" s="74"/>
      <c r="X11" s="74"/>
    </row>
    <row r="12" spans="1:24" ht="15" customHeight="1">
      <c r="A12" s="1467"/>
      <c r="B12" s="1372"/>
      <c r="C12" s="1338"/>
      <c r="D12" s="1502"/>
      <c r="E12" s="1478"/>
      <c r="F12" s="1478"/>
      <c r="G12" s="1478"/>
      <c r="H12" s="1478"/>
      <c r="I12" s="1493"/>
      <c r="J12" s="1493"/>
      <c r="K12" s="1493"/>
      <c r="L12" s="1490"/>
      <c r="M12" s="74"/>
      <c r="N12" s="74"/>
      <c r="O12" s="74"/>
      <c r="P12" s="74"/>
      <c r="Q12" s="74"/>
      <c r="R12" s="74"/>
      <c r="S12" s="74"/>
      <c r="T12" s="74"/>
      <c r="U12" s="74"/>
      <c r="V12" s="74"/>
      <c r="W12" s="74"/>
      <c r="X12" s="74"/>
    </row>
    <row r="13" spans="1:24" ht="15" customHeight="1">
      <c r="A13" s="1467"/>
      <c r="B13" s="1372"/>
      <c r="C13" s="1338"/>
      <c r="D13" s="1502"/>
      <c r="E13" s="1478"/>
      <c r="F13" s="1478"/>
      <c r="G13" s="1478"/>
      <c r="H13" s="1478"/>
      <c r="I13" s="1493"/>
      <c r="J13" s="1493"/>
      <c r="K13" s="1493"/>
      <c r="L13" s="1490"/>
      <c r="M13" s="74"/>
      <c r="N13" s="74"/>
      <c r="O13" s="74"/>
      <c r="P13" s="74"/>
      <c r="Q13" s="74"/>
      <c r="R13" s="74"/>
      <c r="S13" s="74"/>
      <c r="T13" s="74"/>
      <c r="U13" s="74"/>
      <c r="V13" s="74"/>
      <c r="W13" s="74"/>
      <c r="X13" s="74"/>
    </row>
    <row r="14" spans="1:24" ht="15" customHeight="1">
      <c r="A14" s="1467"/>
      <c r="B14" s="1372"/>
      <c r="C14" s="1338"/>
      <c r="D14" s="1502"/>
      <c r="E14" s="1478"/>
      <c r="F14" s="1478"/>
      <c r="G14" s="1478"/>
      <c r="H14" s="1478"/>
      <c r="I14" s="1493"/>
      <c r="J14" s="1493"/>
      <c r="K14" s="1493"/>
      <c r="L14" s="1490"/>
      <c r="M14" s="74"/>
      <c r="N14" s="74"/>
      <c r="O14" s="74"/>
      <c r="P14" s="74"/>
      <c r="Q14" s="74"/>
      <c r="R14" s="74"/>
      <c r="S14" s="74"/>
      <c r="T14" s="74"/>
      <c r="U14" s="74"/>
      <c r="V14" s="74"/>
      <c r="W14" s="74"/>
      <c r="X14" s="74"/>
    </row>
    <row r="15" spans="1:24" ht="15" customHeight="1">
      <c r="A15" s="1497"/>
      <c r="B15" s="1498"/>
      <c r="C15" s="1356"/>
      <c r="D15" s="1503"/>
      <c r="E15" s="1479"/>
      <c r="F15" s="1479"/>
      <c r="G15" s="1479"/>
      <c r="H15" s="1479"/>
      <c r="I15" s="1494"/>
      <c r="J15" s="1494"/>
      <c r="K15" s="1494"/>
      <c r="L15" s="1491"/>
      <c r="M15" s="74"/>
      <c r="N15" s="74"/>
      <c r="O15" s="74"/>
      <c r="P15" s="74"/>
      <c r="Q15" s="74"/>
      <c r="R15" s="74"/>
      <c r="S15" s="74"/>
      <c r="T15" s="74"/>
      <c r="U15" s="74"/>
      <c r="V15" s="74"/>
      <c r="W15" s="74"/>
      <c r="X15" s="74"/>
    </row>
    <row r="16" spans="1:24" ht="12" customHeight="1">
      <c r="A16" s="535"/>
      <c r="B16" s="536"/>
      <c r="C16" s="784"/>
      <c r="D16" s="784"/>
      <c r="E16" s="784"/>
      <c r="F16" s="784"/>
      <c r="G16" s="784"/>
      <c r="H16" s="784"/>
      <c r="I16" s="826"/>
      <c r="J16" s="826"/>
      <c r="K16" s="826"/>
      <c r="L16" s="817"/>
      <c r="M16" s="74"/>
      <c r="N16" s="74"/>
      <c r="O16" s="74"/>
      <c r="P16" s="74"/>
      <c r="Q16" s="74"/>
      <c r="R16" s="74"/>
      <c r="S16" s="74"/>
      <c r="T16" s="74"/>
      <c r="U16" s="74"/>
      <c r="V16" s="74"/>
      <c r="W16" s="74"/>
      <c r="X16" s="74"/>
    </row>
    <row r="17" spans="1:24" s="192" customFormat="1" ht="12" customHeight="1">
      <c r="A17" s="134">
        <v>2015</v>
      </c>
      <c r="B17" s="115" t="s">
        <v>142</v>
      </c>
      <c r="C17" s="829">
        <v>82424</v>
      </c>
      <c r="D17" s="829">
        <v>9730</v>
      </c>
      <c r="E17" s="829">
        <v>16687</v>
      </c>
      <c r="F17" s="829">
        <v>9595</v>
      </c>
      <c r="G17" s="829">
        <v>22706</v>
      </c>
      <c r="H17" s="829">
        <v>12153</v>
      </c>
      <c r="I17" s="829">
        <v>23197</v>
      </c>
      <c r="J17" s="829">
        <v>17913</v>
      </c>
      <c r="K17" s="829">
        <v>15100</v>
      </c>
      <c r="L17" s="830">
        <v>14061</v>
      </c>
      <c r="M17" s="182"/>
      <c r="N17" s="182"/>
      <c r="O17" s="182"/>
      <c r="P17" s="182"/>
      <c r="Q17" s="182"/>
      <c r="R17" s="182"/>
      <c r="S17" s="182"/>
      <c r="T17" s="182"/>
      <c r="U17" s="182"/>
      <c r="V17" s="182"/>
      <c r="W17" s="182"/>
      <c r="X17" s="182"/>
    </row>
    <row r="18" spans="1:24" s="192" customFormat="1" ht="12" customHeight="1">
      <c r="A18" s="552"/>
      <c r="B18" s="115" t="s">
        <v>145</v>
      </c>
      <c r="C18" s="829">
        <v>77204</v>
      </c>
      <c r="D18" s="829">
        <v>9504</v>
      </c>
      <c r="E18" s="829">
        <v>15818</v>
      </c>
      <c r="F18" s="829">
        <v>8949</v>
      </c>
      <c r="G18" s="829">
        <v>21425</v>
      </c>
      <c r="H18" s="829">
        <v>12112</v>
      </c>
      <c r="I18" s="829">
        <v>21428</v>
      </c>
      <c r="J18" s="829">
        <v>16561</v>
      </c>
      <c r="K18" s="829">
        <v>13814</v>
      </c>
      <c r="L18" s="830">
        <v>13289</v>
      </c>
      <c r="M18" s="182"/>
      <c r="N18" s="182"/>
      <c r="O18" s="182"/>
      <c r="P18" s="182"/>
      <c r="Q18" s="182"/>
      <c r="R18" s="182"/>
      <c r="S18" s="182"/>
      <c r="T18" s="182"/>
      <c r="U18" s="182"/>
      <c r="V18" s="182"/>
      <c r="W18" s="182"/>
      <c r="X18" s="182"/>
    </row>
    <row r="19" spans="1:24" s="192" customFormat="1" ht="12" customHeight="1">
      <c r="A19" s="552"/>
      <c r="B19" s="115" t="s">
        <v>148</v>
      </c>
      <c r="C19" s="829">
        <v>77662</v>
      </c>
      <c r="D19" s="829">
        <v>9375</v>
      </c>
      <c r="E19" s="829">
        <v>15602</v>
      </c>
      <c r="F19" s="829">
        <v>8873</v>
      </c>
      <c r="G19" s="829">
        <v>21710</v>
      </c>
      <c r="H19" s="829">
        <v>12109</v>
      </c>
      <c r="I19" s="829">
        <v>21371</v>
      </c>
      <c r="J19" s="829">
        <v>16593</v>
      </c>
      <c r="K19" s="829">
        <v>14038</v>
      </c>
      <c r="L19" s="830">
        <v>13551</v>
      </c>
      <c r="M19" s="182"/>
      <c r="N19" s="182"/>
      <c r="O19" s="182"/>
      <c r="P19" s="182"/>
      <c r="Q19" s="182"/>
      <c r="R19" s="182"/>
      <c r="S19" s="182"/>
      <c r="T19" s="182"/>
      <c r="U19" s="182"/>
      <c r="V19" s="182"/>
      <c r="W19" s="182"/>
      <c r="X19" s="182"/>
    </row>
    <row r="20" spans="1:24" s="160" customFormat="1" ht="12" customHeight="1">
      <c r="A20" s="124"/>
      <c r="B20" s="94"/>
      <c r="C20" s="831"/>
      <c r="D20" s="831"/>
      <c r="E20" s="831"/>
      <c r="F20" s="831"/>
      <c r="G20" s="831"/>
      <c r="H20" s="831"/>
      <c r="I20" s="831"/>
      <c r="J20" s="831"/>
      <c r="K20" s="831"/>
      <c r="L20" s="832"/>
      <c r="M20" s="168"/>
      <c r="N20" s="168"/>
      <c r="O20" s="168"/>
      <c r="P20" s="168"/>
      <c r="Q20" s="168"/>
      <c r="R20" s="168"/>
      <c r="S20" s="168"/>
      <c r="T20" s="168"/>
      <c r="U20" s="168"/>
      <c r="V20" s="168"/>
      <c r="W20" s="168"/>
      <c r="X20" s="168"/>
    </row>
    <row r="21" spans="1:24" s="552" customFormat="1" ht="12" customHeight="1">
      <c r="A21" s="134">
        <v>2016</v>
      </c>
      <c r="B21" s="220" t="s">
        <v>139</v>
      </c>
      <c r="C21" s="827">
        <v>79321</v>
      </c>
      <c r="D21" s="827">
        <v>9755</v>
      </c>
      <c r="E21" s="827">
        <v>15818</v>
      </c>
      <c r="F21" s="827">
        <v>9158</v>
      </c>
      <c r="G21" s="827">
        <v>21860</v>
      </c>
      <c r="H21" s="827">
        <v>11981</v>
      </c>
      <c r="I21" s="827">
        <v>22641</v>
      </c>
      <c r="J21" s="827">
        <v>17083</v>
      </c>
      <c r="K21" s="827">
        <v>14046</v>
      </c>
      <c r="L21" s="828">
        <v>13570</v>
      </c>
      <c r="M21" s="544"/>
      <c r="N21" s="544"/>
      <c r="O21" s="544"/>
      <c r="P21" s="544"/>
      <c r="Q21" s="544"/>
      <c r="R21" s="544"/>
      <c r="S21" s="544"/>
      <c r="T21" s="544"/>
      <c r="U21" s="544"/>
      <c r="V21" s="544"/>
      <c r="W21" s="544"/>
      <c r="X21" s="544"/>
    </row>
    <row r="22" spans="1:24" s="552" customFormat="1" ht="12" customHeight="1">
      <c r="A22" s="134"/>
      <c r="B22" s="115" t="s">
        <v>142</v>
      </c>
      <c r="C22" s="827">
        <v>66896</v>
      </c>
      <c r="D22" s="827">
        <v>8362</v>
      </c>
      <c r="E22" s="827">
        <v>13627</v>
      </c>
      <c r="F22" s="827">
        <v>7940</v>
      </c>
      <c r="G22" s="827">
        <v>17966</v>
      </c>
      <c r="H22" s="827">
        <v>9129</v>
      </c>
      <c r="I22" s="827">
        <v>18981</v>
      </c>
      <c r="J22" s="827">
        <v>14726</v>
      </c>
      <c r="K22" s="827">
        <v>11815</v>
      </c>
      <c r="L22" s="828">
        <v>12245</v>
      </c>
      <c r="M22" s="544"/>
      <c r="N22" s="544"/>
      <c r="O22" s="544"/>
      <c r="P22" s="544"/>
      <c r="Q22" s="544"/>
      <c r="R22" s="544"/>
      <c r="S22" s="544"/>
      <c r="T22" s="544"/>
      <c r="U22" s="544"/>
      <c r="V22" s="544"/>
      <c r="W22" s="544"/>
      <c r="X22" s="544"/>
    </row>
    <row r="23" spans="1:24" s="552" customFormat="1" ht="12" customHeight="1">
      <c r="A23" s="630"/>
      <c r="B23" s="115" t="s">
        <v>145</v>
      </c>
      <c r="C23" s="827">
        <v>63472</v>
      </c>
      <c r="D23" s="827">
        <v>8363</v>
      </c>
      <c r="E23" s="827">
        <v>13124</v>
      </c>
      <c r="F23" s="827">
        <v>7576</v>
      </c>
      <c r="G23" s="827">
        <v>16913</v>
      </c>
      <c r="H23" s="827">
        <v>9376</v>
      </c>
      <c r="I23" s="827">
        <v>18089</v>
      </c>
      <c r="J23" s="827">
        <v>13834</v>
      </c>
      <c r="K23" s="827">
        <v>10711</v>
      </c>
      <c r="L23" s="828">
        <v>11462</v>
      </c>
      <c r="M23" s="544"/>
      <c r="N23" s="544"/>
      <c r="O23" s="544"/>
      <c r="P23" s="544"/>
      <c r="Q23" s="544"/>
      <c r="R23" s="544"/>
      <c r="S23" s="544"/>
      <c r="T23" s="544"/>
      <c r="U23" s="544"/>
      <c r="V23" s="544"/>
      <c r="W23" s="544"/>
      <c r="X23" s="544"/>
    </row>
    <row r="24" spans="1:24" s="216" customFormat="1" ht="12" customHeight="1">
      <c r="A24" s="217"/>
      <c r="B24" s="177" t="s">
        <v>296</v>
      </c>
      <c r="C24" s="833">
        <v>82.2</v>
      </c>
      <c r="D24" s="833">
        <v>88</v>
      </c>
      <c r="E24" s="833">
        <v>83</v>
      </c>
      <c r="F24" s="833">
        <v>84.7</v>
      </c>
      <c r="G24" s="833">
        <v>78.900000000000006</v>
      </c>
      <c r="H24" s="833">
        <v>77.400000000000006</v>
      </c>
      <c r="I24" s="833">
        <v>84.4</v>
      </c>
      <c r="J24" s="833">
        <v>83.5</v>
      </c>
      <c r="K24" s="833">
        <v>77.5</v>
      </c>
      <c r="L24" s="834">
        <v>86.3</v>
      </c>
      <c r="M24" s="168"/>
      <c r="N24" s="168"/>
      <c r="O24" s="168"/>
      <c r="P24" s="168"/>
      <c r="Q24" s="168"/>
      <c r="R24" s="168"/>
      <c r="S24" s="168"/>
      <c r="T24" s="168"/>
      <c r="U24" s="168"/>
      <c r="V24" s="168"/>
      <c r="W24" s="168"/>
      <c r="X24" s="168"/>
    </row>
    <row r="25" spans="1:24" s="216" customFormat="1" ht="12" customHeight="1">
      <c r="A25" s="217"/>
      <c r="B25" s="177" t="s">
        <v>488</v>
      </c>
      <c r="C25" s="833">
        <v>94.9</v>
      </c>
      <c r="D25" s="833">
        <v>100</v>
      </c>
      <c r="E25" s="833">
        <v>96.3</v>
      </c>
      <c r="F25" s="833">
        <v>95.4</v>
      </c>
      <c r="G25" s="833">
        <v>94.1</v>
      </c>
      <c r="H25" s="833">
        <v>102.7</v>
      </c>
      <c r="I25" s="833">
        <v>95.3</v>
      </c>
      <c r="J25" s="833">
        <v>93.9</v>
      </c>
      <c r="K25" s="833">
        <v>90.7</v>
      </c>
      <c r="L25" s="834">
        <v>93.6</v>
      </c>
      <c r="M25" s="168"/>
      <c r="N25" s="168"/>
      <c r="O25" s="168"/>
      <c r="P25" s="168"/>
      <c r="Q25" s="168"/>
      <c r="R25" s="168"/>
      <c r="S25" s="168"/>
      <c r="T25" s="168"/>
      <c r="U25" s="168"/>
      <c r="V25" s="168"/>
      <c r="W25" s="168"/>
      <c r="X25" s="168"/>
    </row>
    <row r="26" spans="1:24" ht="15" customHeight="1">
      <c r="A26" s="1464" t="s">
        <v>753</v>
      </c>
      <c r="B26" s="1464"/>
      <c r="C26" s="1464"/>
      <c r="D26" s="1464"/>
      <c r="E26" s="1464"/>
      <c r="F26" s="1464"/>
      <c r="G26" s="1464"/>
      <c r="H26" s="1464"/>
      <c r="I26" s="1464"/>
      <c r="J26" s="1464"/>
      <c r="K26" s="1464"/>
      <c r="L26" s="1464"/>
    </row>
    <row r="27" spans="1:24" ht="12" customHeight="1">
      <c r="A27" s="1464" t="s">
        <v>1605</v>
      </c>
      <c r="B27" s="1464"/>
      <c r="C27" s="1464"/>
      <c r="D27" s="1464"/>
      <c r="E27" s="1464"/>
      <c r="F27" s="1464"/>
      <c r="G27" s="1464"/>
      <c r="H27" s="1464"/>
      <c r="I27" s="1464"/>
      <c r="J27" s="1464"/>
      <c r="K27" s="1464"/>
      <c r="L27" s="1464"/>
    </row>
  </sheetData>
  <mergeCells count="23">
    <mergeCell ref="A26:L26"/>
    <mergeCell ref="A27:L27"/>
    <mergeCell ref="K1:L1"/>
    <mergeCell ref="K2:L2"/>
    <mergeCell ref="A1:I1"/>
    <mergeCell ref="A2:I2"/>
    <mergeCell ref="A3:I3"/>
    <mergeCell ref="A4:I4"/>
    <mergeCell ref="A5:I5"/>
    <mergeCell ref="A6:I6"/>
    <mergeCell ref="G9:G15"/>
    <mergeCell ref="C7:C15"/>
    <mergeCell ref="A7:B15"/>
    <mergeCell ref="D7:G8"/>
    <mergeCell ref="D9:D15"/>
    <mergeCell ref="E9:E15"/>
    <mergeCell ref="F9:F15"/>
    <mergeCell ref="H7:L8"/>
    <mergeCell ref="H9:H15"/>
    <mergeCell ref="L9:L15"/>
    <mergeCell ref="K9:K15"/>
    <mergeCell ref="J9:J15"/>
    <mergeCell ref="I9:I15"/>
  </mergeCells>
  <phoneticPr fontId="0" type="noConversion"/>
  <hyperlinks>
    <hyperlink ref="K1" location="'Spis tablic     List of tables'!A1" display="Powrót do spisu tablic"/>
    <hyperlink ref="K2" location="'Spis tablic     List of tables'!A1" display="Return to list tables"/>
    <hyperlink ref="K1:L2" location="'Spis tablic     List of tables'!A1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5" width="8" style="99" customWidth="1"/>
    <col min="16" max="16384" width="9" style="99"/>
  </cols>
  <sheetData>
    <row r="1" spans="1:15" ht="15" customHeight="1">
      <c r="A1" s="1332" t="s">
        <v>554</v>
      </c>
      <c r="B1" s="1332"/>
      <c r="C1" s="1332"/>
      <c r="D1" s="1332"/>
      <c r="E1" s="1332"/>
      <c r="F1" s="1332"/>
      <c r="G1" s="1332"/>
      <c r="H1" s="1332"/>
      <c r="I1" s="1332"/>
      <c r="J1" s="1332"/>
      <c r="K1" s="125"/>
      <c r="L1" s="125"/>
      <c r="M1" s="1385" t="s">
        <v>58</v>
      </c>
      <c r="N1" s="1385"/>
      <c r="O1" s="1385"/>
    </row>
    <row r="2" spans="1:15" ht="15" customHeight="1">
      <c r="A2" s="1495" t="s">
        <v>903</v>
      </c>
      <c r="B2" s="1495"/>
      <c r="C2" s="1495"/>
      <c r="D2" s="1495"/>
      <c r="E2" s="1495"/>
      <c r="F2" s="1495"/>
      <c r="G2" s="1495"/>
      <c r="H2" s="1495"/>
      <c r="I2" s="1495"/>
      <c r="J2" s="156"/>
      <c r="K2" s="156"/>
      <c r="L2" s="156"/>
      <c r="M2" s="1335" t="s">
        <v>437</v>
      </c>
      <c r="N2" s="1335"/>
      <c r="O2" s="1335"/>
    </row>
    <row r="3" spans="1:15" ht="15" customHeight="1">
      <c r="A3" s="1486" t="s">
        <v>898</v>
      </c>
      <c r="B3" s="1486"/>
      <c r="C3" s="1486"/>
      <c r="D3" s="1486"/>
      <c r="E3" s="1486"/>
      <c r="F3" s="1486"/>
      <c r="G3" s="1486"/>
      <c r="H3" s="1486"/>
      <c r="I3" s="1486"/>
      <c r="J3" s="105"/>
      <c r="K3" s="105"/>
      <c r="L3" s="105"/>
      <c r="M3" s="100"/>
      <c r="N3" s="100"/>
      <c r="O3" s="100"/>
    </row>
    <row r="4" spans="1:15" ht="15" customHeight="1">
      <c r="A4" s="1333" t="s">
        <v>901</v>
      </c>
      <c r="B4" s="1333"/>
      <c r="C4" s="1333"/>
      <c r="D4" s="1333"/>
      <c r="E4" s="1333"/>
      <c r="F4" s="1333"/>
      <c r="G4" s="1333"/>
      <c r="H4" s="1333"/>
      <c r="I4" s="1333"/>
      <c r="J4" s="133"/>
      <c r="K4" s="133"/>
      <c r="L4" s="133"/>
      <c r="M4" s="109"/>
      <c r="N4" s="109"/>
      <c r="O4" s="109"/>
    </row>
    <row r="5" spans="1:15" ht="15" customHeight="1">
      <c r="A5" s="1333" t="s">
        <v>904</v>
      </c>
      <c r="B5" s="1333"/>
      <c r="C5" s="1333"/>
      <c r="D5" s="1333"/>
      <c r="E5" s="1333"/>
      <c r="F5" s="1333"/>
      <c r="G5" s="1333"/>
      <c r="H5" s="1333"/>
      <c r="I5" s="1333"/>
      <c r="J5" s="133"/>
      <c r="K5" s="133"/>
      <c r="L5" s="133"/>
      <c r="M5" s="133"/>
      <c r="N5" s="133"/>
      <c r="O5" s="133"/>
    </row>
    <row r="6" spans="1:15" ht="15" customHeight="1">
      <c r="A6" s="1433" t="s">
        <v>899</v>
      </c>
      <c r="B6" s="1433"/>
      <c r="C6" s="1433"/>
      <c r="D6" s="1433"/>
      <c r="E6" s="1433"/>
      <c r="F6" s="1433"/>
      <c r="G6" s="1433"/>
      <c r="H6" s="1433"/>
      <c r="I6" s="1433"/>
      <c r="J6" s="133"/>
      <c r="K6" s="133"/>
      <c r="L6" s="133"/>
      <c r="M6" s="100"/>
      <c r="N6" s="100"/>
      <c r="O6" s="100"/>
    </row>
    <row r="7" spans="1:15" ht="15" customHeight="1">
      <c r="A7" s="1496" t="s">
        <v>1414</v>
      </c>
      <c r="B7" s="1370"/>
      <c r="C7" s="1487" t="s">
        <v>973</v>
      </c>
      <c r="D7" s="1487"/>
      <c r="E7" s="1487"/>
      <c r="F7" s="1487"/>
      <c r="G7" s="1487"/>
      <c r="H7" s="1499"/>
      <c r="I7" s="1355" t="s">
        <v>974</v>
      </c>
      <c r="J7" s="1487"/>
      <c r="K7" s="1487"/>
      <c r="L7" s="1487"/>
      <c r="M7" s="1487"/>
      <c r="N7" s="1487"/>
      <c r="O7" s="1487"/>
    </row>
    <row r="8" spans="1:15" ht="15" customHeight="1">
      <c r="A8" s="1467"/>
      <c r="B8" s="1372"/>
      <c r="C8" s="1504"/>
      <c r="D8" s="1504"/>
      <c r="E8" s="1504"/>
      <c r="F8" s="1504"/>
      <c r="G8" s="1504"/>
      <c r="H8" s="1505"/>
      <c r="I8" s="1357"/>
      <c r="J8" s="1504"/>
      <c r="K8" s="1504"/>
      <c r="L8" s="1504"/>
      <c r="M8" s="1504"/>
      <c r="N8" s="1504"/>
      <c r="O8" s="1504"/>
    </row>
    <row r="9" spans="1:15" ht="15" customHeight="1">
      <c r="A9" s="1467"/>
      <c r="B9" s="1372"/>
      <c r="C9" s="1487" t="s">
        <v>458</v>
      </c>
      <c r="D9" s="1507" t="s">
        <v>265</v>
      </c>
      <c r="E9" s="1510" t="s">
        <v>266</v>
      </c>
      <c r="F9" s="1507" t="s">
        <v>267</v>
      </c>
      <c r="G9" s="1507" t="s">
        <v>268</v>
      </c>
      <c r="H9" s="1513" t="s">
        <v>388</v>
      </c>
      <c r="I9" s="1514" t="s">
        <v>389</v>
      </c>
      <c r="J9" s="1507" t="s">
        <v>269</v>
      </c>
      <c r="K9" s="1507" t="s">
        <v>270</v>
      </c>
      <c r="L9" s="1507" t="s">
        <v>271</v>
      </c>
      <c r="M9" s="1507" t="s">
        <v>272</v>
      </c>
      <c r="N9" s="1513" t="s">
        <v>935</v>
      </c>
      <c r="O9" s="1514" t="s">
        <v>390</v>
      </c>
    </row>
    <row r="10" spans="1:15" ht="15" customHeight="1">
      <c r="A10" s="1467"/>
      <c r="B10" s="1372"/>
      <c r="C10" s="1506"/>
      <c r="D10" s="1508"/>
      <c r="E10" s="1511"/>
      <c r="F10" s="1508"/>
      <c r="G10" s="1508"/>
      <c r="H10" s="1502"/>
      <c r="I10" s="1490"/>
      <c r="J10" s="1508"/>
      <c r="K10" s="1508"/>
      <c r="L10" s="1508"/>
      <c r="M10" s="1508"/>
      <c r="N10" s="1502"/>
      <c r="O10" s="1490"/>
    </row>
    <row r="11" spans="1:15" ht="15" customHeight="1">
      <c r="A11" s="1467"/>
      <c r="B11" s="1372"/>
      <c r="C11" s="1506"/>
      <c r="D11" s="1508"/>
      <c r="E11" s="1511"/>
      <c r="F11" s="1508"/>
      <c r="G11" s="1508"/>
      <c r="H11" s="1502"/>
      <c r="I11" s="1490"/>
      <c r="J11" s="1508"/>
      <c r="K11" s="1508"/>
      <c r="L11" s="1508"/>
      <c r="M11" s="1508"/>
      <c r="N11" s="1502"/>
      <c r="O11" s="1490"/>
    </row>
    <row r="12" spans="1:15" ht="15" customHeight="1">
      <c r="A12" s="1467"/>
      <c r="B12" s="1372"/>
      <c r="C12" s="1506"/>
      <c r="D12" s="1508"/>
      <c r="E12" s="1511"/>
      <c r="F12" s="1508"/>
      <c r="G12" s="1508"/>
      <c r="H12" s="1502"/>
      <c r="I12" s="1490"/>
      <c r="J12" s="1508"/>
      <c r="K12" s="1508"/>
      <c r="L12" s="1508"/>
      <c r="M12" s="1508"/>
      <c r="N12" s="1502"/>
      <c r="O12" s="1490"/>
    </row>
    <row r="13" spans="1:15" ht="15" customHeight="1">
      <c r="A13" s="1467"/>
      <c r="B13" s="1372"/>
      <c r="C13" s="1506"/>
      <c r="D13" s="1508"/>
      <c r="E13" s="1511"/>
      <c r="F13" s="1508"/>
      <c r="G13" s="1508"/>
      <c r="H13" s="1502"/>
      <c r="I13" s="1490"/>
      <c r="J13" s="1508"/>
      <c r="K13" s="1508"/>
      <c r="L13" s="1508"/>
      <c r="M13" s="1508"/>
      <c r="N13" s="1502"/>
      <c r="O13" s="1490"/>
    </row>
    <row r="14" spans="1:15" ht="15" customHeight="1">
      <c r="A14" s="1497"/>
      <c r="B14" s="1498"/>
      <c r="C14" s="1504"/>
      <c r="D14" s="1509"/>
      <c r="E14" s="1512"/>
      <c r="F14" s="1509"/>
      <c r="G14" s="1509"/>
      <c r="H14" s="1503"/>
      <c r="I14" s="1491"/>
      <c r="J14" s="1509"/>
      <c r="K14" s="1509"/>
      <c r="L14" s="1509"/>
      <c r="M14" s="1509"/>
      <c r="N14" s="1503"/>
      <c r="O14" s="1491"/>
    </row>
    <row r="15" spans="1:15" ht="12" customHeight="1">
      <c r="A15" s="535"/>
      <c r="B15" s="536"/>
      <c r="C15" s="784"/>
      <c r="D15" s="826"/>
      <c r="E15" s="826"/>
      <c r="F15" s="826"/>
      <c r="G15" s="826"/>
      <c r="H15" s="784"/>
      <c r="I15" s="784"/>
      <c r="J15" s="826"/>
      <c r="K15" s="826"/>
      <c r="L15" s="826"/>
      <c r="M15" s="826"/>
      <c r="N15" s="784"/>
      <c r="O15" s="817"/>
    </row>
    <row r="16" spans="1:15" s="130" customFormat="1" ht="12" customHeight="1">
      <c r="A16" s="134">
        <v>2015</v>
      </c>
      <c r="B16" s="108" t="s">
        <v>142</v>
      </c>
      <c r="C16" s="795">
        <v>8355</v>
      </c>
      <c r="D16" s="795">
        <v>11691</v>
      </c>
      <c r="E16" s="795">
        <v>13902</v>
      </c>
      <c r="F16" s="795">
        <v>16187</v>
      </c>
      <c r="G16" s="795">
        <v>14109</v>
      </c>
      <c r="H16" s="795">
        <v>18180</v>
      </c>
      <c r="I16" s="795">
        <v>12943</v>
      </c>
      <c r="J16" s="795">
        <v>18789</v>
      </c>
      <c r="K16" s="795">
        <v>13342</v>
      </c>
      <c r="L16" s="795">
        <v>14021</v>
      </c>
      <c r="M16" s="795">
        <v>8860</v>
      </c>
      <c r="N16" s="795">
        <v>3843</v>
      </c>
      <c r="O16" s="809">
        <v>10626</v>
      </c>
    </row>
    <row r="17" spans="1:15" s="130" customFormat="1" ht="12" customHeight="1">
      <c r="B17" s="108" t="s">
        <v>145</v>
      </c>
      <c r="C17" s="795">
        <v>11421</v>
      </c>
      <c r="D17" s="795">
        <v>11500</v>
      </c>
      <c r="E17" s="795">
        <v>10403</v>
      </c>
      <c r="F17" s="795">
        <v>14505</v>
      </c>
      <c r="G17" s="795">
        <v>12735</v>
      </c>
      <c r="H17" s="795">
        <v>16640</v>
      </c>
      <c r="I17" s="795">
        <v>12331</v>
      </c>
      <c r="J17" s="795">
        <v>17760</v>
      </c>
      <c r="K17" s="795">
        <v>12277</v>
      </c>
      <c r="L17" s="795">
        <v>12942</v>
      </c>
      <c r="M17" s="795">
        <v>8243</v>
      </c>
      <c r="N17" s="795">
        <v>3508</v>
      </c>
      <c r="O17" s="809">
        <v>10143</v>
      </c>
    </row>
    <row r="18" spans="1:15" s="130" customFormat="1" ht="12" customHeight="1">
      <c r="B18" s="108" t="s">
        <v>148</v>
      </c>
      <c r="C18" s="795">
        <v>8788</v>
      </c>
      <c r="D18" s="795">
        <v>16246</v>
      </c>
      <c r="E18" s="795">
        <v>12316</v>
      </c>
      <c r="F18" s="795">
        <v>12499</v>
      </c>
      <c r="G18" s="795">
        <v>12008</v>
      </c>
      <c r="H18" s="795">
        <v>15787</v>
      </c>
      <c r="I18" s="795">
        <v>12917</v>
      </c>
      <c r="J18" s="795">
        <v>18043</v>
      </c>
      <c r="K18" s="795">
        <v>12312</v>
      </c>
      <c r="L18" s="795">
        <v>13006</v>
      </c>
      <c r="M18" s="795">
        <v>8230</v>
      </c>
      <c r="N18" s="795">
        <v>3385</v>
      </c>
      <c r="O18" s="809">
        <v>9769</v>
      </c>
    </row>
    <row r="19" spans="1:15" ht="12" customHeight="1">
      <c r="A19" s="124"/>
      <c r="B19" s="94"/>
      <c r="C19" s="831"/>
      <c r="D19" s="831"/>
      <c r="E19" s="831"/>
      <c r="F19" s="831"/>
      <c r="G19" s="831"/>
      <c r="H19" s="831"/>
      <c r="I19" s="831"/>
      <c r="J19" s="831"/>
      <c r="K19" s="831"/>
      <c r="L19" s="831"/>
      <c r="M19" s="831"/>
      <c r="N19" s="831"/>
      <c r="O19" s="832"/>
    </row>
    <row r="20" spans="1:15" s="130" customFormat="1" ht="12" customHeight="1">
      <c r="A20" s="134">
        <v>2016</v>
      </c>
      <c r="B20" s="220" t="s">
        <v>139</v>
      </c>
      <c r="C20" s="827">
        <v>8324</v>
      </c>
      <c r="D20" s="827">
        <v>15352</v>
      </c>
      <c r="E20" s="827">
        <v>14751</v>
      </c>
      <c r="F20" s="827">
        <v>13300</v>
      </c>
      <c r="G20" s="827">
        <v>12014</v>
      </c>
      <c r="H20" s="827">
        <v>15580</v>
      </c>
      <c r="I20" s="827">
        <v>13742</v>
      </c>
      <c r="J20" s="827">
        <v>18637</v>
      </c>
      <c r="K20" s="827">
        <v>12746</v>
      </c>
      <c r="L20" s="827">
        <v>13222</v>
      </c>
      <c r="M20" s="827">
        <v>8161</v>
      </c>
      <c r="N20" s="827">
        <v>3353</v>
      </c>
      <c r="O20" s="828">
        <v>9460</v>
      </c>
    </row>
    <row r="21" spans="1:15" s="130" customFormat="1" ht="12" customHeight="1">
      <c r="A21" s="134"/>
      <c r="B21" s="108" t="s">
        <v>142</v>
      </c>
      <c r="C21" s="827">
        <v>7533</v>
      </c>
      <c r="D21" s="827">
        <v>10497</v>
      </c>
      <c r="E21" s="827">
        <v>11046</v>
      </c>
      <c r="F21" s="827">
        <v>13027</v>
      </c>
      <c r="G21" s="827">
        <v>10601</v>
      </c>
      <c r="H21" s="827">
        <v>14192</v>
      </c>
      <c r="I21" s="827">
        <v>11388</v>
      </c>
      <c r="J21" s="827">
        <v>15423</v>
      </c>
      <c r="K21" s="827">
        <v>10786</v>
      </c>
      <c r="L21" s="827">
        <v>11321</v>
      </c>
      <c r="M21" s="827">
        <v>7046</v>
      </c>
      <c r="N21" s="827">
        <v>2967</v>
      </c>
      <c r="O21" s="828">
        <v>7965</v>
      </c>
    </row>
    <row r="22" spans="1:15" s="130" customFormat="1" ht="12" customHeight="1">
      <c r="A22" s="630"/>
      <c r="B22" s="108" t="s">
        <v>145</v>
      </c>
      <c r="C22" s="827">
        <v>9988</v>
      </c>
      <c r="D22" s="827">
        <v>9907</v>
      </c>
      <c r="E22" s="827">
        <v>8835</v>
      </c>
      <c r="F22" s="827">
        <v>11513</v>
      </c>
      <c r="G22" s="827">
        <v>9899</v>
      </c>
      <c r="H22" s="827">
        <v>13330</v>
      </c>
      <c r="I22" s="827">
        <v>11200</v>
      </c>
      <c r="J22" s="827">
        <v>15026</v>
      </c>
      <c r="K22" s="827">
        <v>10019</v>
      </c>
      <c r="L22" s="827">
        <v>10423</v>
      </c>
      <c r="M22" s="827">
        <v>6338</v>
      </c>
      <c r="N22" s="827">
        <v>2679</v>
      </c>
      <c r="O22" s="828">
        <v>7787</v>
      </c>
    </row>
    <row r="23" spans="1:15" ht="12" customHeight="1">
      <c r="A23" s="217"/>
      <c r="B23" s="177" t="s">
        <v>296</v>
      </c>
      <c r="C23" s="833">
        <v>87.5</v>
      </c>
      <c r="D23" s="833">
        <v>86.1</v>
      </c>
      <c r="E23" s="833">
        <v>84.9</v>
      </c>
      <c r="F23" s="833">
        <v>79.400000000000006</v>
      </c>
      <c r="G23" s="833">
        <v>77.7</v>
      </c>
      <c r="H23" s="833">
        <v>80.099999999999994</v>
      </c>
      <c r="I23" s="833">
        <v>90.8</v>
      </c>
      <c r="J23" s="833">
        <v>84.6</v>
      </c>
      <c r="K23" s="833">
        <v>81.599999999999994</v>
      </c>
      <c r="L23" s="833">
        <v>80.5</v>
      </c>
      <c r="M23" s="833">
        <v>76.900000000000006</v>
      </c>
      <c r="N23" s="833">
        <v>76.400000000000006</v>
      </c>
      <c r="O23" s="834">
        <v>76.8</v>
      </c>
    </row>
    <row r="24" spans="1:15" ht="12" customHeight="1">
      <c r="A24" s="217"/>
      <c r="B24" s="177" t="s">
        <v>488</v>
      </c>
      <c r="C24" s="833">
        <v>132.6</v>
      </c>
      <c r="D24" s="833">
        <v>94.4</v>
      </c>
      <c r="E24" s="833">
        <v>80</v>
      </c>
      <c r="F24" s="833">
        <v>88.4</v>
      </c>
      <c r="G24" s="833">
        <v>93.4</v>
      </c>
      <c r="H24" s="833">
        <v>93.9</v>
      </c>
      <c r="I24" s="833">
        <v>98.3</v>
      </c>
      <c r="J24" s="833">
        <v>97.4</v>
      </c>
      <c r="K24" s="833">
        <v>92.9</v>
      </c>
      <c r="L24" s="833">
        <v>92.1</v>
      </c>
      <c r="M24" s="833">
        <v>90</v>
      </c>
      <c r="N24" s="833">
        <v>90.3</v>
      </c>
      <c r="O24" s="834">
        <v>97.8</v>
      </c>
    </row>
    <row r="25" spans="1:15" ht="15" customHeight="1">
      <c r="A25" s="1368" t="s">
        <v>975</v>
      </c>
      <c r="B25" s="1368"/>
      <c r="C25" s="1368"/>
      <c r="D25" s="1368"/>
      <c r="E25" s="1368"/>
      <c r="F25" s="1368"/>
      <c r="G25" s="1368"/>
      <c r="H25" s="1368"/>
      <c r="I25" s="1368"/>
      <c r="J25" s="1368"/>
      <c r="K25" s="1368"/>
      <c r="L25" s="1368"/>
      <c r="M25" s="100"/>
      <c r="N25" s="100"/>
      <c r="O25" s="100"/>
    </row>
    <row r="26" spans="1:15" ht="12" customHeight="1">
      <c r="A26" s="1464" t="s">
        <v>755</v>
      </c>
      <c r="B26" s="1464"/>
      <c r="C26" s="1464"/>
      <c r="D26" s="1464"/>
      <c r="E26" s="1464"/>
      <c r="F26" s="1464"/>
      <c r="G26" s="1464"/>
      <c r="H26" s="1464"/>
      <c r="I26" s="1464"/>
      <c r="J26" s="1464"/>
      <c r="K26" s="1464"/>
      <c r="L26" s="1464"/>
      <c r="M26" s="100"/>
      <c r="N26" s="100"/>
      <c r="O26" s="100"/>
    </row>
  </sheetData>
  <mergeCells count="26">
    <mergeCell ref="M1:O1"/>
    <mergeCell ref="M2:O2"/>
    <mergeCell ref="D9:D14"/>
    <mergeCell ref="E9:E14"/>
    <mergeCell ref="F9:F14"/>
    <mergeCell ref="G9:G14"/>
    <mergeCell ref="H9:H14"/>
    <mergeCell ref="I9:I14"/>
    <mergeCell ref="N9:N14"/>
    <mergeCell ref="O9:O14"/>
    <mergeCell ref="A1:J1"/>
    <mergeCell ref="A2:I2"/>
    <mergeCell ref="A3:I3"/>
    <mergeCell ref="A25:L25"/>
    <mergeCell ref="A26:L26"/>
    <mergeCell ref="A4:I4"/>
    <mergeCell ref="A5:I5"/>
    <mergeCell ref="A6:I6"/>
    <mergeCell ref="A7:B14"/>
    <mergeCell ref="C7:H8"/>
    <mergeCell ref="I7:O8"/>
    <mergeCell ref="C9:C14"/>
    <mergeCell ref="J9:J14"/>
    <mergeCell ref="K9:K14"/>
    <mergeCell ref="L9:L14"/>
    <mergeCell ref="M9:M14"/>
  </mergeCells>
  <phoneticPr fontId="0" type="noConversion"/>
  <hyperlinks>
    <hyperlink ref="M1" location="'Spis tablic     List of tables'!A1" display="Powrót do spisu tablic"/>
    <hyperlink ref="M2" location="'Spis tablic     List of tables'!A1" display="Return to list tables"/>
    <hyperlink ref="M1:O1" location="'Spis tablic     List of tables'!A22" display="Powrót do spisu tablic"/>
    <hyperlink ref="M1:O2" location="'Spis tablic     List of tables'!A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Normal="100" zoomScaleSheetLayoutView="100" workbookViewId="0">
      <selection sqref="A1:B1"/>
    </sheetView>
  </sheetViews>
  <sheetFormatPr defaultColWidth="9" defaultRowHeight="14.25"/>
  <cols>
    <col min="1" max="1" width="5.625" style="1" customWidth="1"/>
    <col min="2" max="2" width="15.625" style="1" customWidth="1"/>
    <col min="3" max="9" width="15.25" style="1" customWidth="1"/>
    <col min="10" max="16384" width="9" style="74"/>
  </cols>
  <sheetData>
    <row r="1" spans="1:10" ht="15" customHeight="1">
      <c r="A1" s="1332" t="s">
        <v>976</v>
      </c>
      <c r="B1" s="1332"/>
      <c r="C1" s="1332"/>
      <c r="D1" s="1332"/>
      <c r="E1" s="1332"/>
      <c r="F1" s="1332"/>
      <c r="G1" s="156"/>
      <c r="H1" s="1385" t="s">
        <v>58</v>
      </c>
      <c r="I1" s="1385"/>
      <c r="J1" s="186"/>
    </row>
    <row r="2" spans="1:10" ht="15" customHeight="1">
      <c r="A2" s="1433" t="s">
        <v>977</v>
      </c>
      <c r="B2" s="1433"/>
      <c r="C2" s="1433"/>
      <c r="D2" s="1433"/>
      <c r="E2" s="1433"/>
      <c r="F2" s="1433"/>
      <c r="G2" s="211"/>
      <c r="H2" s="1431" t="s">
        <v>437</v>
      </c>
      <c r="I2" s="1431"/>
      <c r="J2" s="183"/>
    </row>
    <row r="3" spans="1:10" ht="35.1" customHeight="1">
      <c r="A3" s="1517" t="s">
        <v>1414</v>
      </c>
      <c r="B3" s="1518"/>
      <c r="C3" s="1375" t="s">
        <v>315</v>
      </c>
      <c r="D3" s="1523" t="s">
        <v>316</v>
      </c>
      <c r="E3" s="1524"/>
      <c r="F3" s="1525"/>
      <c r="G3" s="1375" t="s">
        <v>317</v>
      </c>
      <c r="H3" s="1375" t="s">
        <v>318</v>
      </c>
      <c r="I3" s="1527" t="s">
        <v>319</v>
      </c>
    </row>
    <row r="4" spans="1:10" ht="35.1" customHeight="1">
      <c r="A4" s="1519"/>
      <c r="B4" s="1520"/>
      <c r="C4" s="1376"/>
      <c r="D4" s="685" t="s">
        <v>320</v>
      </c>
      <c r="E4" s="686" t="s">
        <v>321</v>
      </c>
      <c r="F4" s="687" t="s">
        <v>322</v>
      </c>
      <c r="G4" s="1376"/>
      <c r="H4" s="1526"/>
      <c r="I4" s="1528"/>
    </row>
    <row r="5" spans="1:10" s="84" customFormat="1" ht="35.1" customHeight="1">
      <c r="A5" s="1521"/>
      <c r="B5" s="1522"/>
      <c r="C5" s="1523" t="s">
        <v>1304</v>
      </c>
      <c r="D5" s="1524"/>
      <c r="E5" s="1524"/>
      <c r="F5" s="1524"/>
      <c r="G5" s="1525"/>
      <c r="H5" s="1523" t="s">
        <v>1208</v>
      </c>
      <c r="I5" s="1524"/>
    </row>
    <row r="6" spans="1:10" s="84" customFormat="1" ht="12" customHeight="1">
      <c r="A6" s="692"/>
      <c r="B6" s="693"/>
      <c r="C6" s="900"/>
      <c r="D6" s="900"/>
      <c r="E6" s="900"/>
      <c r="F6" s="900"/>
      <c r="G6" s="900"/>
      <c r="H6" s="900"/>
      <c r="I6" s="901"/>
    </row>
    <row r="7" spans="1:10" s="192" customFormat="1" ht="12" customHeight="1">
      <c r="A7" s="694">
        <v>2015</v>
      </c>
      <c r="B7" s="116" t="s">
        <v>1290</v>
      </c>
      <c r="C7" s="951">
        <v>1862</v>
      </c>
      <c r="D7" s="951">
        <v>1066</v>
      </c>
      <c r="E7" s="951">
        <v>991</v>
      </c>
      <c r="F7" s="951">
        <v>76</v>
      </c>
      <c r="G7" s="951">
        <v>796</v>
      </c>
      <c r="H7" s="811">
        <v>57.3</v>
      </c>
      <c r="I7" s="952">
        <v>53.2</v>
      </c>
    </row>
    <row r="8" spans="1:10" s="192" customFormat="1" ht="12" customHeight="1">
      <c r="A8" s="696"/>
      <c r="B8" s="116" t="s">
        <v>1279</v>
      </c>
      <c r="C8" s="951">
        <v>1811</v>
      </c>
      <c r="D8" s="951">
        <v>1055</v>
      </c>
      <c r="E8" s="951">
        <v>991</v>
      </c>
      <c r="F8" s="951">
        <v>64</v>
      </c>
      <c r="G8" s="951">
        <v>756</v>
      </c>
      <c r="H8" s="811">
        <v>58.3</v>
      </c>
      <c r="I8" s="952">
        <v>54.7</v>
      </c>
    </row>
    <row r="9" spans="1:10" s="192" customFormat="1" ht="12" customHeight="1">
      <c r="A9" s="696"/>
      <c r="B9" s="695" t="s">
        <v>1294</v>
      </c>
      <c r="C9" s="951">
        <v>1851</v>
      </c>
      <c r="D9" s="893">
        <v>1065</v>
      </c>
      <c r="E9" s="893">
        <v>1004</v>
      </c>
      <c r="F9" s="893">
        <v>61</v>
      </c>
      <c r="G9" s="951">
        <v>787</v>
      </c>
      <c r="H9" s="811">
        <v>57.5</v>
      </c>
      <c r="I9" s="952">
        <v>54.2</v>
      </c>
    </row>
    <row r="10" spans="1:10" s="169" customFormat="1" ht="12" customHeight="1">
      <c r="A10" s="697"/>
      <c r="B10" s="147"/>
      <c r="C10" s="840"/>
      <c r="D10" s="840"/>
      <c r="E10" s="840"/>
      <c r="F10" s="840"/>
      <c r="G10" s="840"/>
      <c r="H10" s="840"/>
      <c r="I10" s="953"/>
      <c r="J10" s="74"/>
    </row>
    <row r="11" spans="1:10" s="552" customFormat="1" ht="12" customHeight="1">
      <c r="A11" s="694">
        <v>2016</v>
      </c>
      <c r="B11" s="695" t="s">
        <v>204</v>
      </c>
      <c r="C11" s="950">
        <v>1807</v>
      </c>
      <c r="D11" s="950">
        <v>1045</v>
      </c>
      <c r="E11" s="950">
        <v>979</v>
      </c>
      <c r="F11" s="950">
        <v>67</v>
      </c>
      <c r="G11" s="950">
        <v>761</v>
      </c>
      <c r="H11" s="1182">
        <v>57.8</v>
      </c>
      <c r="I11" s="1183">
        <v>54.2</v>
      </c>
    </row>
    <row r="12" spans="1:10" s="552" customFormat="1" ht="12" customHeight="1">
      <c r="A12" s="694"/>
      <c r="B12" s="115" t="s">
        <v>1290</v>
      </c>
      <c r="C12" s="950">
        <v>1807</v>
      </c>
      <c r="D12" s="950">
        <v>1045</v>
      </c>
      <c r="E12" s="950">
        <v>985</v>
      </c>
      <c r="F12" s="950">
        <v>60</v>
      </c>
      <c r="G12" s="950">
        <v>762</v>
      </c>
      <c r="H12" s="1182">
        <v>57.8</v>
      </c>
      <c r="I12" s="1183">
        <v>54.5</v>
      </c>
    </row>
    <row r="13" spans="1:10" s="552" customFormat="1" ht="12" customHeight="1">
      <c r="A13" s="694"/>
      <c r="B13" s="116" t="s">
        <v>1279</v>
      </c>
      <c r="C13" s="950">
        <v>1809</v>
      </c>
      <c r="D13" s="950">
        <v>1045</v>
      </c>
      <c r="E13" s="950">
        <v>992</v>
      </c>
      <c r="F13" s="950">
        <v>54</v>
      </c>
      <c r="G13" s="950">
        <v>763</v>
      </c>
      <c r="H13" s="1182">
        <v>57.8</v>
      </c>
      <c r="I13" s="1183">
        <v>54.8</v>
      </c>
    </row>
    <row r="14" spans="1:10" s="173" customFormat="1" ht="12" customHeight="1">
      <c r="A14" s="698"/>
      <c r="B14" s="276" t="s">
        <v>296</v>
      </c>
      <c r="C14" s="954">
        <f>C13/C$8*100</f>
        <v>99.889563776918834</v>
      </c>
      <c r="D14" s="954">
        <f t="shared" ref="D14:G14" si="0">D13/D$8*100</f>
        <v>99.052132701421797</v>
      </c>
      <c r="E14" s="954">
        <f t="shared" si="0"/>
        <v>100.10090817356205</v>
      </c>
      <c r="F14" s="954">
        <f t="shared" si="0"/>
        <v>84.375</v>
      </c>
      <c r="G14" s="954">
        <f t="shared" si="0"/>
        <v>100.92592592592592</v>
      </c>
      <c r="H14" s="954" t="s">
        <v>275</v>
      </c>
      <c r="I14" s="955" t="s">
        <v>275</v>
      </c>
      <c r="J14" s="7"/>
    </row>
    <row r="15" spans="1:10" s="173" customFormat="1" ht="12" customHeight="1">
      <c r="A15" s="698"/>
      <c r="B15" s="276" t="s">
        <v>488</v>
      </c>
      <c r="C15" s="954">
        <f>C13/C$12*100</f>
        <v>100.11068068622025</v>
      </c>
      <c r="D15" s="954">
        <f t="shared" ref="D15:G15" si="1">D13/D$12*100</f>
        <v>100</v>
      </c>
      <c r="E15" s="954">
        <f t="shared" si="1"/>
        <v>100.71065989847716</v>
      </c>
      <c r="F15" s="954">
        <f t="shared" si="1"/>
        <v>90</v>
      </c>
      <c r="G15" s="954">
        <f t="shared" si="1"/>
        <v>100.13123359580052</v>
      </c>
      <c r="H15" s="954" t="s">
        <v>275</v>
      </c>
      <c r="I15" s="955" t="s">
        <v>275</v>
      </c>
      <c r="J15" s="7"/>
    </row>
    <row r="16" spans="1:10" ht="15" customHeight="1">
      <c r="A16" s="1516" t="s">
        <v>1541</v>
      </c>
      <c r="B16" s="1516"/>
      <c r="C16" s="1516"/>
      <c r="D16" s="1516"/>
      <c r="E16" s="1516"/>
      <c r="F16" s="1516"/>
      <c r="G16" s="1516"/>
      <c r="H16" s="1516"/>
      <c r="I16" s="1516"/>
    </row>
    <row r="17" spans="1:9" ht="12" customHeight="1">
      <c r="A17" s="1515" t="s">
        <v>1542</v>
      </c>
      <c r="B17" s="1515"/>
      <c r="C17" s="1515"/>
      <c r="D17" s="1515"/>
      <c r="E17" s="1515"/>
      <c r="F17" s="1515"/>
      <c r="G17" s="1515"/>
      <c r="H17" s="1515"/>
      <c r="I17" s="1515"/>
    </row>
    <row r="18" spans="1:9">
      <c r="A18" s="100"/>
      <c r="B18" s="100"/>
      <c r="C18" s="100"/>
      <c r="D18" s="100"/>
      <c r="E18" s="100"/>
      <c r="F18" s="100"/>
      <c r="G18" s="100"/>
      <c r="H18" s="100"/>
      <c r="I18" s="100"/>
    </row>
    <row r="19" spans="1:9">
      <c r="C19" s="236"/>
      <c r="D19" s="236"/>
      <c r="E19" s="236"/>
      <c r="F19" s="236"/>
      <c r="G19" s="236"/>
      <c r="H19" s="236"/>
      <c r="I19" s="236"/>
    </row>
    <row r="20" spans="1:9">
      <c r="C20" s="236"/>
      <c r="D20" s="236"/>
      <c r="E20" s="236"/>
      <c r="F20" s="236"/>
      <c r="G20" s="236"/>
      <c r="H20" s="236"/>
      <c r="I20" s="236"/>
    </row>
    <row r="21" spans="1:9">
      <c r="B21" s="73"/>
    </row>
  </sheetData>
  <mergeCells count="14">
    <mergeCell ref="A17:I17"/>
    <mergeCell ref="A1:F1"/>
    <mergeCell ref="A2:F2"/>
    <mergeCell ref="H1:I1"/>
    <mergeCell ref="H2:I2"/>
    <mergeCell ref="A16:I16"/>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2" location="'Spis tablic     List of tables'!A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showGridLines="0" view="pageBreakPreview" topLeftCell="A4" zoomScaleNormal="100" zoomScaleSheetLayoutView="100" workbookViewId="0">
      <selection sqref="A1:E1"/>
    </sheetView>
  </sheetViews>
  <sheetFormatPr defaultColWidth="9" defaultRowHeight="12" customHeight="1"/>
  <cols>
    <col min="1" max="1" width="5.625" style="99" customWidth="1"/>
    <col min="2" max="2" width="15.625" style="99" customWidth="1"/>
    <col min="3" max="10" width="9.625" style="99" customWidth="1"/>
    <col min="11" max="13" width="9.625" style="100" customWidth="1"/>
    <col min="14" max="27" width="8.625" style="100" customWidth="1"/>
    <col min="28" max="16384" width="9" style="99"/>
  </cols>
  <sheetData>
    <row r="1" spans="1:27" s="225" customFormat="1" ht="16.5" customHeight="1">
      <c r="A1" s="1330" t="s">
        <v>56</v>
      </c>
      <c r="B1" s="1330"/>
      <c r="C1" s="1330"/>
      <c r="D1" s="1330"/>
      <c r="E1" s="1330"/>
      <c r="F1" s="224"/>
      <c r="G1" s="223"/>
      <c r="H1" s="223"/>
      <c r="I1" s="223"/>
      <c r="J1" s="223"/>
      <c r="K1" s="425"/>
      <c r="L1" s="1334" t="s">
        <v>58</v>
      </c>
      <c r="M1" s="1334"/>
    </row>
    <row r="2" spans="1:27" s="225" customFormat="1" ht="15" customHeight="1">
      <c r="A2" s="1331" t="s">
        <v>57</v>
      </c>
      <c r="B2" s="1331"/>
      <c r="C2" s="1331"/>
      <c r="D2" s="1331"/>
      <c r="E2" s="1331"/>
      <c r="F2" s="208"/>
      <c r="G2" s="222"/>
      <c r="H2" s="222"/>
      <c r="I2" s="222"/>
      <c r="J2" s="222"/>
      <c r="K2" s="425"/>
      <c r="L2" s="1335" t="s">
        <v>437</v>
      </c>
      <c r="M2" s="1335"/>
      <c r="P2" s="227"/>
      <c r="Q2" s="227"/>
      <c r="R2" s="227"/>
      <c r="S2" s="227"/>
      <c r="T2" s="227"/>
    </row>
    <row r="3" spans="1:27" s="225" customFormat="1" ht="15" customHeight="1">
      <c r="A3" s="188"/>
      <c r="B3" s="188"/>
      <c r="C3" s="188"/>
      <c r="D3" s="188"/>
      <c r="E3" s="188"/>
      <c r="F3" s="208"/>
      <c r="G3" s="222"/>
      <c r="H3" s="222"/>
      <c r="I3" s="222"/>
      <c r="J3" s="222"/>
      <c r="L3" s="226"/>
      <c r="M3" s="226"/>
      <c r="P3" s="227"/>
      <c r="Q3" s="227"/>
      <c r="R3" s="227"/>
      <c r="S3" s="227"/>
      <c r="T3" s="227"/>
    </row>
    <row r="4" spans="1:27" s="153" customFormat="1" ht="15" customHeight="1">
      <c r="A4" s="1332" t="s">
        <v>836</v>
      </c>
      <c r="B4" s="1332"/>
      <c r="C4" s="1332"/>
      <c r="D4" s="1332"/>
      <c r="E4" s="1332"/>
      <c r="F4" s="189"/>
      <c r="G4" s="189"/>
      <c r="H4" s="225"/>
      <c r="I4" s="225"/>
      <c r="J4" s="189"/>
      <c r="K4" s="228"/>
      <c r="L4" s="228"/>
      <c r="M4" s="228"/>
      <c r="N4" s="228"/>
      <c r="O4" s="228"/>
      <c r="P4" s="228"/>
      <c r="Q4" s="228"/>
      <c r="R4" s="228"/>
      <c r="S4" s="228"/>
      <c r="T4" s="228"/>
      <c r="U4" s="225"/>
      <c r="V4" s="225"/>
      <c r="W4" s="225"/>
      <c r="X4" s="225"/>
      <c r="Y4" s="225"/>
      <c r="Z4" s="225"/>
      <c r="AA4" s="225"/>
    </row>
    <row r="5" spans="1:27" s="153" customFormat="1" ht="15" customHeight="1">
      <c r="A5" s="1333" t="s">
        <v>886</v>
      </c>
      <c r="B5" s="1333"/>
      <c r="C5" s="1333"/>
      <c r="D5" s="1333"/>
      <c r="E5" s="1333"/>
      <c r="F5" s="158"/>
      <c r="G5" s="158"/>
      <c r="H5" s="225"/>
      <c r="I5" s="225"/>
      <c r="J5" s="158"/>
      <c r="K5" s="228"/>
      <c r="L5" s="228"/>
      <c r="M5" s="228"/>
      <c r="N5" s="228"/>
      <c r="O5" s="228"/>
      <c r="P5" s="228"/>
      <c r="Q5" s="228"/>
      <c r="R5" s="228"/>
      <c r="S5" s="228"/>
      <c r="T5" s="228"/>
      <c r="U5" s="225"/>
      <c r="V5" s="225"/>
      <c r="W5" s="225"/>
      <c r="X5" s="225"/>
      <c r="Y5" s="225"/>
      <c r="Z5" s="225"/>
      <c r="AA5" s="225"/>
    </row>
    <row r="6" spans="1:27" ht="15.95" customHeight="1">
      <c r="A6" s="1345" t="s">
        <v>728</v>
      </c>
      <c r="B6" s="1346"/>
      <c r="C6" s="1343" t="s">
        <v>1207</v>
      </c>
      <c r="D6" s="1343" t="s">
        <v>942</v>
      </c>
      <c r="E6" s="1343" t="s">
        <v>943</v>
      </c>
      <c r="F6" s="1343"/>
      <c r="G6" s="1343"/>
      <c r="H6" s="1343" t="s">
        <v>944</v>
      </c>
      <c r="I6" s="1343" t="s">
        <v>1488</v>
      </c>
      <c r="J6" s="1343" t="s">
        <v>1206</v>
      </c>
      <c r="K6" s="1343" t="s">
        <v>727</v>
      </c>
      <c r="L6" s="1343"/>
      <c r="M6" s="1349"/>
      <c r="N6" s="130"/>
    </row>
    <row r="7" spans="1:27" ht="15.95" customHeight="1">
      <c r="A7" s="1347"/>
      <c r="B7" s="1348"/>
      <c r="C7" s="1338"/>
      <c r="D7" s="1338"/>
      <c r="E7" s="1338"/>
      <c r="F7" s="1338"/>
      <c r="G7" s="1338"/>
      <c r="H7" s="1338"/>
      <c r="I7" s="1338"/>
      <c r="J7" s="1338"/>
      <c r="K7" s="1338"/>
      <c r="L7" s="1338"/>
      <c r="M7" s="1350"/>
      <c r="N7" s="130"/>
    </row>
    <row r="8" spans="1:27" ht="15.95" customHeight="1">
      <c r="A8" s="1347"/>
      <c r="B8" s="1348"/>
      <c r="C8" s="1338"/>
      <c r="D8" s="1338"/>
      <c r="E8" s="1338"/>
      <c r="F8" s="1338"/>
      <c r="G8" s="1338"/>
      <c r="H8" s="1338"/>
      <c r="I8" s="1338"/>
      <c r="J8" s="1338"/>
      <c r="K8" s="1338"/>
      <c r="L8" s="1338"/>
      <c r="M8" s="1350"/>
      <c r="N8" s="130"/>
    </row>
    <row r="9" spans="1:27" ht="15.95" customHeight="1">
      <c r="A9" s="1347"/>
      <c r="B9" s="1348"/>
      <c r="C9" s="1338"/>
      <c r="D9" s="1338"/>
      <c r="E9" s="1338"/>
      <c r="F9" s="1338"/>
      <c r="G9" s="1338"/>
      <c r="H9" s="1338"/>
      <c r="I9" s="1338"/>
      <c r="J9" s="1338"/>
      <c r="K9" s="1338"/>
      <c r="L9" s="1338"/>
      <c r="M9" s="1350"/>
      <c r="N9" s="130"/>
    </row>
    <row r="10" spans="1:27" ht="15.95" customHeight="1">
      <c r="A10" s="1347"/>
      <c r="B10" s="1348"/>
      <c r="C10" s="1338"/>
      <c r="D10" s="1338"/>
      <c r="E10" s="1351"/>
      <c r="F10" s="1351"/>
      <c r="G10" s="1351"/>
      <c r="H10" s="1338"/>
      <c r="I10" s="1338"/>
      <c r="J10" s="1338"/>
      <c r="K10" s="1351"/>
      <c r="L10" s="1351"/>
      <c r="M10" s="1352"/>
      <c r="N10" s="130"/>
    </row>
    <row r="11" spans="1:27" ht="15.95" customHeight="1">
      <c r="A11" s="1347"/>
      <c r="B11" s="1348"/>
      <c r="C11" s="1338"/>
      <c r="D11" s="1338"/>
      <c r="E11" s="1337" t="s">
        <v>457</v>
      </c>
      <c r="F11" s="1339" t="s">
        <v>59</v>
      </c>
      <c r="G11" s="1339" t="s">
        <v>60</v>
      </c>
      <c r="H11" s="1338"/>
      <c r="I11" s="1338"/>
      <c r="J11" s="1338"/>
      <c r="K11" s="1337" t="s">
        <v>337</v>
      </c>
      <c r="L11" s="1339" t="s">
        <v>59</v>
      </c>
      <c r="M11" s="1341" t="s">
        <v>60</v>
      </c>
      <c r="N11" s="130"/>
    </row>
    <row r="12" spans="1:27" ht="15.95" customHeight="1">
      <c r="A12" s="1347"/>
      <c r="B12" s="1348"/>
      <c r="C12" s="1338"/>
      <c r="D12" s="1338"/>
      <c r="E12" s="1338"/>
      <c r="F12" s="1340"/>
      <c r="G12" s="1340"/>
      <c r="H12" s="1338"/>
      <c r="I12" s="1338"/>
      <c r="J12" s="1338"/>
      <c r="K12" s="1338"/>
      <c r="L12" s="1340"/>
      <c r="M12" s="1342"/>
      <c r="N12" s="130"/>
    </row>
    <row r="13" spans="1:27" ht="12" customHeight="1">
      <c r="A13" s="1119"/>
      <c r="B13" s="1120"/>
      <c r="C13" s="784"/>
      <c r="D13" s="784"/>
      <c r="E13" s="784"/>
      <c r="F13" s="785"/>
      <c r="G13" s="785"/>
      <c r="H13" s="784"/>
      <c r="I13" s="784"/>
      <c r="J13" s="784"/>
      <c r="K13" s="784"/>
      <c r="L13" s="785"/>
      <c r="M13" s="786"/>
      <c r="N13" s="130"/>
    </row>
    <row r="14" spans="1:27" s="130" customFormat="1" ht="12" customHeight="1">
      <c r="A14" s="630">
        <v>2014</v>
      </c>
      <c r="B14" s="135" t="s">
        <v>1278</v>
      </c>
      <c r="C14" s="787">
        <v>2302.1</v>
      </c>
      <c r="D14" s="788">
        <v>276</v>
      </c>
      <c r="E14" s="789">
        <v>96.8</v>
      </c>
      <c r="F14" s="1163">
        <v>84.8</v>
      </c>
      <c r="G14" s="789" t="s">
        <v>275</v>
      </c>
      <c r="H14" s="789">
        <v>11.1</v>
      </c>
      <c r="I14" s="789" t="s">
        <v>275</v>
      </c>
      <c r="J14" s="789" t="s">
        <v>275</v>
      </c>
      <c r="K14" s="788">
        <v>282.7</v>
      </c>
      <c r="L14" s="789">
        <v>101.8</v>
      </c>
      <c r="M14" s="790" t="s">
        <v>275</v>
      </c>
    </row>
    <row r="15" spans="1:27" s="130" customFormat="1" ht="12" customHeight="1">
      <c r="A15" s="630">
        <v>2015</v>
      </c>
      <c r="B15" s="135" t="s">
        <v>1278</v>
      </c>
      <c r="C15" s="787">
        <v>2307.6999999999998</v>
      </c>
      <c r="D15" s="788">
        <v>281.89999999999998</v>
      </c>
      <c r="E15" s="789">
        <v>77.7</v>
      </c>
      <c r="F15" s="1163">
        <v>80.3</v>
      </c>
      <c r="G15" s="789" t="s">
        <v>275</v>
      </c>
      <c r="H15" s="1163" t="s">
        <v>1769</v>
      </c>
      <c r="I15" s="789" t="s">
        <v>275</v>
      </c>
      <c r="J15" s="789" t="s">
        <v>275</v>
      </c>
      <c r="K15" s="788">
        <v>287.39999999999998</v>
      </c>
      <c r="L15" s="789">
        <v>101.7</v>
      </c>
      <c r="M15" s="790" t="s">
        <v>275</v>
      </c>
    </row>
    <row r="16" spans="1:27" s="130" customFormat="1" ht="12" customHeight="1">
      <c r="A16" s="681"/>
      <c r="B16" s="456"/>
      <c r="C16" s="791"/>
      <c r="D16" s="792"/>
      <c r="E16" s="792"/>
      <c r="F16" s="792"/>
      <c r="G16" s="792"/>
      <c r="H16" s="792"/>
      <c r="I16" s="793"/>
      <c r="J16" s="793"/>
      <c r="K16" s="792"/>
      <c r="L16" s="792"/>
      <c r="M16" s="794"/>
    </row>
    <row r="17" spans="1:13" s="130" customFormat="1" ht="12" customHeight="1">
      <c r="A17" s="630">
        <v>2015</v>
      </c>
      <c r="B17" s="139" t="s">
        <v>143</v>
      </c>
      <c r="C17" s="787" t="s">
        <v>276</v>
      </c>
      <c r="D17" s="795">
        <v>281.10000000000002</v>
      </c>
      <c r="E17" s="795">
        <v>79.3</v>
      </c>
      <c r="F17" s="795">
        <v>81.599999999999994</v>
      </c>
      <c r="G17" s="795">
        <v>96.2</v>
      </c>
      <c r="H17" s="795">
        <v>9.1999999999999993</v>
      </c>
      <c r="I17" s="795">
        <v>7757</v>
      </c>
      <c r="J17" s="795">
        <v>13</v>
      </c>
      <c r="K17" s="795">
        <v>287.10000000000002</v>
      </c>
      <c r="L17" s="797">
        <v>101.6</v>
      </c>
      <c r="M17" s="961">
        <v>100.3</v>
      </c>
    </row>
    <row r="18" spans="1:13" s="130" customFormat="1" ht="12" customHeight="1">
      <c r="A18" s="681"/>
      <c r="B18" s="139" t="s">
        <v>144</v>
      </c>
      <c r="C18" s="787" t="s">
        <v>276</v>
      </c>
      <c r="D18" s="795">
        <v>281.7</v>
      </c>
      <c r="E18" s="795">
        <v>77.900000000000006</v>
      </c>
      <c r="F18" s="795">
        <v>81.099999999999994</v>
      </c>
      <c r="G18" s="795">
        <v>98.3</v>
      </c>
      <c r="H18" s="795">
        <v>9.1</v>
      </c>
      <c r="I18" s="795">
        <v>8180</v>
      </c>
      <c r="J18" s="795">
        <v>11</v>
      </c>
      <c r="K18" s="795">
        <v>286.7</v>
      </c>
      <c r="L18" s="797">
        <v>101.4</v>
      </c>
      <c r="M18" s="961">
        <v>99.9</v>
      </c>
    </row>
    <row r="19" spans="1:13" s="130" customFormat="1" ht="12" customHeight="1">
      <c r="A19" s="681"/>
      <c r="B19" s="139" t="s">
        <v>145</v>
      </c>
      <c r="C19" s="787" t="s">
        <v>276</v>
      </c>
      <c r="D19" s="795">
        <v>282.10000000000002</v>
      </c>
      <c r="E19" s="795">
        <v>77.2</v>
      </c>
      <c r="F19" s="795">
        <v>81.099999999999994</v>
      </c>
      <c r="G19" s="795">
        <v>99.1</v>
      </c>
      <c r="H19" s="782">
        <v>9</v>
      </c>
      <c r="I19" s="795">
        <v>8942</v>
      </c>
      <c r="J19" s="795">
        <v>11</v>
      </c>
      <c r="K19" s="795">
        <v>286.8</v>
      </c>
      <c r="L19" s="795">
        <v>101.6</v>
      </c>
      <c r="M19" s="961">
        <v>100</v>
      </c>
    </row>
    <row r="20" spans="1:13" s="130" customFormat="1" ht="12" customHeight="1">
      <c r="A20" s="132"/>
      <c r="B20" s="135" t="s">
        <v>146</v>
      </c>
      <c r="C20" s="787" t="s">
        <v>276</v>
      </c>
      <c r="D20" s="787">
        <v>282.8</v>
      </c>
      <c r="E20" s="795">
        <v>76.3</v>
      </c>
      <c r="F20" s="795">
        <v>80.8</v>
      </c>
      <c r="G20" s="795">
        <v>98.8</v>
      </c>
      <c r="H20" s="797">
        <v>8.9</v>
      </c>
      <c r="I20" s="795">
        <v>7657</v>
      </c>
      <c r="J20" s="795">
        <v>15</v>
      </c>
      <c r="K20" s="795">
        <v>288.2</v>
      </c>
      <c r="L20" s="795">
        <v>101.9</v>
      </c>
      <c r="M20" s="799">
        <v>100.5</v>
      </c>
    </row>
    <row r="21" spans="1:13" s="130" customFormat="1" ht="12" customHeight="1">
      <c r="A21" s="132"/>
      <c r="B21" s="135" t="s">
        <v>147</v>
      </c>
      <c r="C21" s="787" t="s">
        <v>276</v>
      </c>
      <c r="D21" s="787">
        <v>282.3</v>
      </c>
      <c r="E21" s="795">
        <v>76.8</v>
      </c>
      <c r="F21" s="795">
        <v>80.599999999999994</v>
      </c>
      <c r="G21" s="795">
        <v>100.7</v>
      </c>
      <c r="H21" s="796">
        <v>9</v>
      </c>
      <c r="I21" s="795">
        <v>6326</v>
      </c>
      <c r="J21" s="795">
        <v>15</v>
      </c>
      <c r="K21" s="782">
        <v>288.10000000000002</v>
      </c>
      <c r="L21" s="795">
        <v>101.8</v>
      </c>
      <c r="M21" s="783">
        <v>100</v>
      </c>
    </row>
    <row r="22" spans="1:13" s="130" customFormat="1" ht="12" customHeight="1">
      <c r="A22" s="132"/>
      <c r="B22" s="135" t="s">
        <v>148</v>
      </c>
      <c r="C22" s="787">
        <v>2307.6999999999998</v>
      </c>
      <c r="D22" s="787">
        <v>281.89999999999998</v>
      </c>
      <c r="E22" s="795">
        <v>77.7</v>
      </c>
      <c r="F22" s="795">
        <v>80.3</v>
      </c>
      <c r="G22" s="795">
        <v>101.1</v>
      </c>
      <c r="H22" s="796" t="s">
        <v>1769</v>
      </c>
      <c r="I22" s="795">
        <v>5843</v>
      </c>
      <c r="J22" s="795">
        <v>19</v>
      </c>
      <c r="K22" s="795">
        <v>289.10000000000002</v>
      </c>
      <c r="L22" s="795">
        <v>102.1</v>
      </c>
      <c r="M22" s="799">
        <v>100.3</v>
      </c>
    </row>
    <row r="23" spans="1:13" s="130" customFormat="1" ht="12" customHeight="1">
      <c r="A23" s="132"/>
      <c r="B23" s="135"/>
      <c r="C23" s="787"/>
      <c r="D23" s="787"/>
      <c r="E23" s="795"/>
      <c r="F23" s="795"/>
      <c r="G23" s="795"/>
      <c r="H23" s="796"/>
      <c r="I23" s="795"/>
      <c r="J23" s="795"/>
      <c r="K23" s="795"/>
      <c r="L23" s="795"/>
      <c r="M23" s="799"/>
    </row>
    <row r="24" spans="1:13" s="130" customFormat="1" ht="12" customHeight="1">
      <c r="A24" s="630">
        <v>2016</v>
      </c>
      <c r="B24" s="135" t="s">
        <v>149</v>
      </c>
      <c r="C24" s="787" t="s">
        <v>276</v>
      </c>
      <c r="D24" s="787">
        <v>282.10000000000002</v>
      </c>
      <c r="E24" s="795">
        <v>82.4</v>
      </c>
      <c r="F24" s="782">
        <v>81</v>
      </c>
      <c r="G24" s="795">
        <v>106.1</v>
      </c>
      <c r="H24" s="796" t="s">
        <v>1770</v>
      </c>
      <c r="I24" s="795">
        <v>6164</v>
      </c>
      <c r="J24" s="795">
        <v>18</v>
      </c>
      <c r="K24" s="782">
        <v>296</v>
      </c>
      <c r="L24" s="782">
        <v>103.5</v>
      </c>
      <c r="M24" s="799">
        <v>102.4</v>
      </c>
    </row>
    <row r="25" spans="1:13" s="130" customFormat="1" ht="12" customHeight="1">
      <c r="A25" s="681"/>
      <c r="B25" s="135" t="s">
        <v>150</v>
      </c>
      <c r="C25" s="787" t="s">
        <v>276</v>
      </c>
      <c r="D25" s="787">
        <v>282.7</v>
      </c>
      <c r="E25" s="782">
        <v>82.6</v>
      </c>
      <c r="F25" s="795">
        <v>81.2</v>
      </c>
      <c r="G25" s="795">
        <v>100.2</v>
      </c>
      <c r="H25" s="796" t="s">
        <v>1770</v>
      </c>
      <c r="I25" s="795">
        <v>8632</v>
      </c>
      <c r="J25" s="795">
        <v>16</v>
      </c>
      <c r="K25" s="795">
        <v>297.2</v>
      </c>
      <c r="L25" s="782">
        <v>104.4</v>
      </c>
      <c r="M25" s="799">
        <v>100.4</v>
      </c>
    </row>
    <row r="26" spans="1:13" s="130" customFormat="1" ht="12" customHeight="1">
      <c r="A26" s="681"/>
      <c r="B26" s="135" t="s">
        <v>139</v>
      </c>
      <c r="C26" s="787" t="s">
        <v>276</v>
      </c>
      <c r="D26" s="787">
        <v>283.2</v>
      </c>
      <c r="E26" s="782">
        <v>79.3</v>
      </c>
      <c r="F26" s="782">
        <v>81</v>
      </c>
      <c r="G26" s="795">
        <v>96.1</v>
      </c>
      <c r="H26" s="796" t="s">
        <v>1771</v>
      </c>
      <c r="I26" s="795">
        <v>10005</v>
      </c>
      <c r="J26" s="795">
        <v>12</v>
      </c>
      <c r="K26" s="795">
        <v>298.10000000000002</v>
      </c>
      <c r="L26" s="782">
        <v>104.3</v>
      </c>
      <c r="M26" s="799">
        <v>100.3</v>
      </c>
    </row>
    <row r="27" spans="1:13" s="130" customFormat="1" ht="12" customHeight="1">
      <c r="A27" s="681"/>
      <c r="B27" s="135" t="s">
        <v>140</v>
      </c>
      <c r="C27" s="787" t="s">
        <v>276</v>
      </c>
      <c r="D27" s="787">
        <v>283.7</v>
      </c>
      <c r="E27" s="782">
        <v>75.2</v>
      </c>
      <c r="F27" s="782">
        <v>80.599999999999994</v>
      </c>
      <c r="G27" s="795">
        <v>94.8</v>
      </c>
      <c r="H27" s="796" t="s">
        <v>1772</v>
      </c>
      <c r="I27" s="795">
        <v>10274</v>
      </c>
      <c r="J27" s="795">
        <v>10</v>
      </c>
      <c r="K27" s="795">
        <v>298.39999999999998</v>
      </c>
      <c r="L27" s="782">
        <v>104.3</v>
      </c>
      <c r="M27" s="799">
        <v>100.1</v>
      </c>
    </row>
    <row r="28" spans="1:13" s="130" customFormat="1" ht="12" customHeight="1">
      <c r="A28" s="681"/>
      <c r="B28" s="135" t="s">
        <v>141</v>
      </c>
      <c r="C28" s="787" t="s">
        <v>276</v>
      </c>
      <c r="D28" s="787">
        <v>284.7</v>
      </c>
      <c r="E28" s="782">
        <v>71.099999999999994</v>
      </c>
      <c r="F28" s="782">
        <v>81.2</v>
      </c>
      <c r="G28" s="795">
        <v>94.6</v>
      </c>
      <c r="H28" s="796" t="s">
        <v>1773</v>
      </c>
      <c r="I28" s="795">
        <v>10023</v>
      </c>
      <c r="J28" s="795">
        <v>9</v>
      </c>
      <c r="K28" s="795">
        <v>298.7</v>
      </c>
      <c r="L28" s="782">
        <v>104.4</v>
      </c>
      <c r="M28" s="799">
        <v>100.1</v>
      </c>
    </row>
    <row r="29" spans="1:13" s="130" customFormat="1" ht="12" customHeight="1">
      <c r="A29" s="681"/>
      <c r="B29" s="135" t="s">
        <v>142</v>
      </c>
      <c r="C29" s="787">
        <v>2311.4</v>
      </c>
      <c r="D29" s="787">
        <v>284.3</v>
      </c>
      <c r="E29" s="782">
        <v>66.900000000000006</v>
      </c>
      <c r="F29" s="782">
        <v>81.2</v>
      </c>
      <c r="G29" s="782">
        <v>94</v>
      </c>
      <c r="H29" s="796" t="s">
        <v>1774</v>
      </c>
      <c r="I29" s="795">
        <v>11204</v>
      </c>
      <c r="J29" s="795">
        <v>8</v>
      </c>
      <c r="K29" s="795">
        <v>300.89999999999998</v>
      </c>
      <c r="L29" s="782">
        <v>105.1</v>
      </c>
      <c r="M29" s="799">
        <v>100.8</v>
      </c>
    </row>
    <row r="30" spans="1:13" s="130" customFormat="1" ht="12" customHeight="1">
      <c r="A30" s="681"/>
      <c r="B30" s="139" t="s">
        <v>143</v>
      </c>
      <c r="C30" s="787" t="s">
        <v>276</v>
      </c>
      <c r="D30" s="795">
        <v>285.10000000000002</v>
      </c>
      <c r="E30" s="795">
        <v>64.599999999999994</v>
      </c>
      <c r="F30" s="795">
        <v>81.599999999999994</v>
      </c>
      <c r="G30" s="795">
        <v>96.6</v>
      </c>
      <c r="H30" s="795">
        <v>7.4</v>
      </c>
      <c r="I30" s="795">
        <v>9103</v>
      </c>
      <c r="J30" s="795">
        <v>10</v>
      </c>
      <c r="K30" s="795">
        <v>301.3</v>
      </c>
      <c r="L30" s="797">
        <v>104.9</v>
      </c>
      <c r="M30" s="961">
        <v>100.1</v>
      </c>
    </row>
    <row r="31" spans="1:13" s="130" customFormat="1" ht="12" customHeight="1">
      <c r="A31" s="681"/>
      <c r="B31" s="139" t="s">
        <v>144</v>
      </c>
      <c r="C31" s="787" t="s">
        <v>276</v>
      </c>
      <c r="D31" s="795">
        <v>285.60000000000002</v>
      </c>
      <c r="E31" s="782">
        <v>64</v>
      </c>
      <c r="F31" s="795">
        <v>82.1</v>
      </c>
      <c r="G31" s="782">
        <v>99</v>
      </c>
      <c r="H31" s="795">
        <v>7.3</v>
      </c>
      <c r="I31" s="795">
        <v>10275</v>
      </c>
      <c r="J31" s="795">
        <v>8</v>
      </c>
      <c r="K31" s="795">
        <v>301.60000000000002</v>
      </c>
      <c r="L31" s="797">
        <v>105.2</v>
      </c>
      <c r="M31" s="961">
        <v>100.1</v>
      </c>
    </row>
    <row r="32" spans="1:13" s="130" customFormat="1" ht="12" customHeight="1">
      <c r="A32" s="681"/>
      <c r="B32" s="139" t="s">
        <v>145</v>
      </c>
      <c r="C32" s="787" t="s">
        <v>276</v>
      </c>
      <c r="D32" s="795">
        <v>285.7</v>
      </c>
      <c r="E32" s="795">
        <v>63.5</v>
      </c>
      <c r="F32" s="795">
        <v>82.2</v>
      </c>
      <c r="G32" s="795">
        <v>99.2</v>
      </c>
      <c r="H32" s="782">
        <v>7.3</v>
      </c>
      <c r="I32" s="795">
        <v>9790</v>
      </c>
      <c r="J32" s="795">
        <v>8</v>
      </c>
      <c r="K32" s="795">
        <v>302.60000000000002</v>
      </c>
      <c r="L32" s="795">
        <v>105.5</v>
      </c>
      <c r="M32" s="961">
        <v>100.3</v>
      </c>
    </row>
    <row r="33" spans="1:27" ht="30" customHeight="1">
      <c r="A33" s="1344" t="s">
        <v>1313</v>
      </c>
      <c r="B33" s="1344"/>
      <c r="C33" s="1344"/>
      <c r="D33" s="1344"/>
      <c r="E33" s="1344"/>
      <c r="F33" s="1344"/>
      <c r="G33" s="1344"/>
      <c r="H33" s="1344"/>
      <c r="I33" s="1344"/>
      <c r="J33" s="1344"/>
      <c r="K33" s="1344"/>
      <c r="L33" s="1344"/>
      <c r="M33" s="1344"/>
      <c r="N33" s="1153"/>
      <c r="O33" s="38"/>
      <c r="P33" s="38"/>
      <c r="Q33" s="38"/>
      <c r="R33" s="38"/>
      <c r="S33" s="38"/>
      <c r="T33" s="38"/>
      <c r="U33" s="38"/>
      <c r="V33" s="38"/>
      <c r="W33" s="38"/>
      <c r="X33" s="38"/>
      <c r="Y33" s="38"/>
      <c r="Z33" s="38"/>
      <c r="AA33" s="38"/>
    </row>
    <row r="34" spans="1:27" ht="21" customHeight="1">
      <c r="A34" s="1336" t="s">
        <v>1373</v>
      </c>
      <c r="B34" s="1336"/>
      <c r="C34" s="1336"/>
      <c r="D34" s="1336"/>
      <c r="E34" s="1336"/>
      <c r="F34" s="1336"/>
      <c r="G34" s="1336"/>
      <c r="H34" s="1336"/>
      <c r="I34" s="1336"/>
      <c r="J34" s="1336"/>
      <c r="K34" s="1336"/>
      <c r="L34" s="1336"/>
      <c r="M34" s="1336"/>
      <c r="N34" s="1155"/>
      <c r="O34" s="1155"/>
      <c r="P34" s="1155"/>
      <c r="Q34" s="1155"/>
      <c r="R34" s="1155"/>
      <c r="S34" s="1155"/>
      <c r="T34" s="1155"/>
      <c r="U34" s="1155"/>
      <c r="V34" s="1155"/>
      <c r="W34" s="1155"/>
      <c r="X34" s="1155"/>
      <c r="Y34" s="1155"/>
      <c r="Z34" s="1155"/>
      <c r="AA34" s="1155"/>
    </row>
    <row r="35" spans="1:27" ht="14.25"/>
    <row r="36" spans="1:27" ht="14.25"/>
    <row r="37" spans="1:27" ht="14.25"/>
    <row r="38" spans="1:27" ht="14.25"/>
    <row r="39" spans="1:27" ht="14.25"/>
    <row r="40" spans="1:27" ht="14.25"/>
    <row r="41" spans="1:27" ht="14.25"/>
    <row r="42" spans="1:27" ht="14.25"/>
    <row r="43" spans="1:27" ht="14.25"/>
    <row r="44" spans="1:27" ht="14.25"/>
    <row r="45" spans="1:27" ht="14.25"/>
    <row r="46" spans="1:27" ht="14.25"/>
    <row r="47" spans="1:27" ht="14.25"/>
    <row r="48" spans="1:27"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sheetData>
  <mergeCells count="22">
    <mergeCell ref="A34:M34"/>
    <mergeCell ref="K11:K12"/>
    <mergeCell ref="L11:L12"/>
    <mergeCell ref="M11:M12"/>
    <mergeCell ref="F11:F12"/>
    <mergeCell ref="C6:C12"/>
    <mergeCell ref="D6:D12"/>
    <mergeCell ref="H6:H12"/>
    <mergeCell ref="J6:J12"/>
    <mergeCell ref="A33:M33"/>
    <mergeCell ref="E11:E12"/>
    <mergeCell ref="G11:G12"/>
    <mergeCell ref="A6:B12"/>
    <mergeCell ref="I6:I12"/>
    <mergeCell ref="K6:M10"/>
    <mergeCell ref="E6:G10"/>
    <mergeCell ref="A1:E1"/>
    <mergeCell ref="A2:E2"/>
    <mergeCell ref="A4:E4"/>
    <mergeCell ref="A5:E5"/>
    <mergeCell ref="L1:M1"/>
    <mergeCell ref="L2:M2"/>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of tables"/>
    <hyperlink ref="L1:M2" location="'Spis tablic     List of tables'!A4" display="Powrót do spisu tablic"/>
  </hyperlinks>
  <pageMargins left="0.39370078740157483" right="0.39370078740157483" top="0.19685039370078741" bottom="0.19685039370078741" header="0.31496062992125984" footer="0.31496062992125984"/>
  <pageSetup paperSize="9" scale="9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B1"/>
    </sheetView>
  </sheetViews>
  <sheetFormatPr defaultColWidth="9" defaultRowHeight="14.25"/>
  <cols>
    <col min="1" max="1" width="5.625" style="1" customWidth="1"/>
    <col min="2" max="2" width="15.625" style="1" customWidth="1"/>
    <col min="3" max="12" width="9.5" style="1" customWidth="1"/>
    <col min="13" max="13" width="10.625" style="1" customWidth="1"/>
    <col min="14" max="16384" width="9" style="74"/>
  </cols>
  <sheetData>
    <row r="1" spans="1:13" ht="15" customHeight="1">
      <c r="A1" s="1332" t="s">
        <v>940</v>
      </c>
      <c r="B1" s="1332"/>
      <c r="C1" s="1332"/>
      <c r="D1" s="1332"/>
      <c r="E1" s="6"/>
      <c r="F1" s="304"/>
      <c r="G1" s="304"/>
      <c r="H1" s="6"/>
      <c r="I1" s="6"/>
      <c r="J1" s="6"/>
      <c r="K1" s="412"/>
      <c r="L1" s="1385" t="s">
        <v>58</v>
      </c>
      <c r="M1" s="1385"/>
    </row>
    <row r="2" spans="1:13" ht="15" customHeight="1">
      <c r="A2" s="1333" t="s">
        <v>941</v>
      </c>
      <c r="B2" s="1333"/>
      <c r="C2" s="1333"/>
      <c r="D2" s="1333"/>
      <c r="E2" s="6"/>
      <c r="F2" s="304"/>
      <c r="G2" s="304"/>
      <c r="H2" s="6"/>
      <c r="I2" s="6"/>
      <c r="J2" s="6"/>
      <c r="K2" s="412"/>
      <c r="L2" s="1382" t="s">
        <v>437</v>
      </c>
      <c r="M2" s="1382"/>
    </row>
    <row r="3" spans="1:13" ht="15" customHeight="1">
      <c r="A3" s="1517" t="s">
        <v>1413</v>
      </c>
      <c r="B3" s="1518"/>
      <c r="C3" s="1543" t="s">
        <v>261</v>
      </c>
      <c r="D3" s="1544"/>
      <c r="E3" s="1544"/>
      <c r="F3" s="1545"/>
      <c r="G3" s="1546" t="s">
        <v>262</v>
      </c>
      <c r="H3" s="1547"/>
      <c r="I3" s="1547"/>
      <c r="J3" s="1547"/>
      <c r="K3" s="1547"/>
      <c r="L3" s="1547"/>
      <c r="M3" s="1547"/>
    </row>
    <row r="4" spans="1:13" ht="15" customHeight="1">
      <c r="A4" s="1519"/>
      <c r="B4" s="1542"/>
      <c r="C4" s="1548" t="s">
        <v>263</v>
      </c>
      <c r="D4" s="1549"/>
      <c r="E4" s="1549"/>
      <c r="F4" s="1550"/>
      <c r="G4" s="1554" t="s">
        <v>264</v>
      </c>
      <c r="H4" s="1555"/>
      <c r="I4" s="1555"/>
      <c r="J4" s="1555"/>
      <c r="K4" s="1555"/>
      <c r="L4" s="1555"/>
      <c r="M4" s="1555"/>
    </row>
    <row r="5" spans="1:13" ht="15" customHeight="1">
      <c r="A5" s="1519"/>
      <c r="B5" s="1542"/>
      <c r="C5" s="1556" t="s">
        <v>323</v>
      </c>
      <c r="D5" s="1551" t="s">
        <v>756</v>
      </c>
      <c r="E5" s="1552"/>
      <c r="F5" s="1553"/>
      <c r="G5" s="1531" t="s">
        <v>324</v>
      </c>
      <c r="H5" s="1558" t="s">
        <v>757</v>
      </c>
      <c r="I5" s="1559"/>
      <c r="J5" s="1559"/>
      <c r="K5" s="1559"/>
      <c r="L5" s="1559"/>
      <c r="M5" s="1559"/>
    </row>
    <row r="6" spans="1:13" ht="20.100000000000001" customHeight="1">
      <c r="A6" s="1519"/>
      <c r="B6" s="1542"/>
      <c r="C6" s="1557"/>
      <c r="D6" s="1539" t="s">
        <v>325</v>
      </c>
      <c r="E6" s="1538" t="s">
        <v>346</v>
      </c>
      <c r="F6" s="1539" t="s">
        <v>407</v>
      </c>
      <c r="G6" s="1531"/>
      <c r="H6" s="1531" t="s">
        <v>438</v>
      </c>
      <c r="I6" s="1531" t="s">
        <v>439</v>
      </c>
      <c r="J6" s="1531" t="s">
        <v>326</v>
      </c>
      <c r="K6" s="1531" t="s">
        <v>327</v>
      </c>
      <c r="L6" s="1532" t="s">
        <v>859</v>
      </c>
      <c r="M6" s="1533" t="s">
        <v>489</v>
      </c>
    </row>
    <row r="7" spans="1:13" ht="20.100000000000001" customHeight="1">
      <c r="A7" s="1519"/>
      <c r="B7" s="1542"/>
      <c r="C7" s="1557"/>
      <c r="D7" s="1540"/>
      <c r="E7" s="1531"/>
      <c r="F7" s="1540"/>
      <c r="G7" s="1531"/>
      <c r="H7" s="1531"/>
      <c r="I7" s="1531"/>
      <c r="J7" s="1531"/>
      <c r="K7" s="1531"/>
      <c r="L7" s="1532"/>
      <c r="M7" s="1533"/>
    </row>
    <row r="8" spans="1:13" ht="20.100000000000001" customHeight="1">
      <c r="A8" s="1519"/>
      <c r="B8" s="1542"/>
      <c r="C8" s="1557"/>
      <c r="D8" s="1540"/>
      <c r="E8" s="1531"/>
      <c r="F8" s="1540"/>
      <c r="G8" s="1531"/>
      <c r="H8" s="1531"/>
      <c r="I8" s="1531"/>
      <c r="J8" s="1531"/>
      <c r="K8" s="1531"/>
      <c r="L8" s="1532"/>
      <c r="M8" s="1533"/>
    </row>
    <row r="9" spans="1:13" ht="20.100000000000001" customHeight="1">
      <c r="A9" s="1519"/>
      <c r="B9" s="1542"/>
      <c r="C9" s="1557"/>
      <c r="D9" s="1540"/>
      <c r="E9" s="1531"/>
      <c r="F9" s="1540"/>
      <c r="G9" s="1531"/>
      <c r="H9" s="1531"/>
      <c r="I9" s="1531"/>
      <c r="J9" s="1531"/>
      <c r="K9" s="1531"/>
      <c r="L9" s="1532"/>
      <c r="M9" s="1533"/>
    </row>
    <row r="10" spans="1:13" ht="20.100000000000001" customHeight="1">
      <c r="A10" s="1519"/>
      <c r="B10" s="1542"/>
      <c r="C10" s="1557"/>
      <c r="D10" s="1540"/>
      <c r="E10" s="1531"/>
      <c r="F10" s="1540"/>
      <c r="G10" s="1531"/>
      <c r="H10" s="1531"/>
      <c r="I10" s="1531"/>
      <c r="J10" s="1531"/>
      <c r="K10" s="1531"/>
      <c r="L10" s="1532"/>
      <c r="M10" s="1533"/>
    </row>
    <row r="11" spans="1:13" ht="20.100000000000001" customHeight="1">
      <c r="A11" s="1519"/>
      <c r="B11" s="1542"/>
      <c r="C11" s="1557"/>
      <c r="D11" s="1540"/>
      <c r="E11" s="1531"/>
      <c r="F11" s="1540"/>
      <c r="G11" s="1531"/>
      <c r="H11" s="1531"/>
      <c r="I11" s="1531"/>
      <c r="J11" s="1531"/>
      <c r="K11" s="1531"/>
      <c r="L11" s="1532"/>
      <c r="M11" s="1533"/>
    </row>
    <row r="12" spans="1:13" ht="20.100000000000001" customHeight="1">
      <c r="A12" s="1519"/>
      <c r="B12" s="1542"/>
      <c r="C12" s="1557"/>
      <c r="D12" s="1540"/>
      <c r="E12" s="1531"/>
      <c r="F12" s="1540"/>
      <c r="G12" s="1531"/>
      <c r="H12" s="1531"/>
      <c r="I12" s="1531"/>
      <c r="J12" s="1531"/>
      <c r="K12" s="1531"/>
      <c r="L12" s="1532"/>
      <c r="M12" s="1533"/>
    </row>
    <row r="13" spans="1:13" ht="20.100000000000001" customHeight="1">
      <c r="A13" s="1519"/>
      <c r="B13" s="1542"/>
      <c r="C13" s="1557"/>
      <c r="D13" s="1540"/>
      <c r="E13" s="1531"/>
      <c r="F13" s="1540"/>
      <c r="G13" s="1531"/>
      <c r="H13" s="1531"/>
      <c r="I13" s="1531"/>
      <c r="J13" s="1531"/>
      <c r="K13" s="1531"/>
      <c r="L13" s="1532"/>
      <c r="M13" s="1533"/>
    </row>
    <row r="14" spans="1:13" ht="20.100000000000001" customHeight="1">
      <c r="A14" s="1519"/>
      <c r="B14" s="1542"/>
      <c r="C14" s="1557"/>
      <c r="D14" s="1540"/>
      <c r="E14" s="1531"/>
      <c r="F14" s="1540"/>
      <c r="G14" s="1531"/>
      <c r="H14" s="1531"/>
      <c r="I14" s="1531"/>
      <c r="J14" s="1531"/>
      <c r="K14" s="1531"/>
      <c r="L14" s="1532"/>
      <c r="M14" s="1533"/>
    </row>
    <row r="15" spans="1:13" ht="20.100000000000001" customHeight="1">
      <c r="A15" s="1519"/>
      <c r="B15" s="1542"/>
      <c r="C15" s="1557"/>
      <c r="D15" s="1540"/>
      <c r="E15" s="1531"/>
      <c r="F15" s="1540"/>
      <c r="G15" s="1531"/>
      <c r="H15" s="1531"/>
      <c r="I15" s="1531"/>
      <c r="J15" s="1531"/>
      <c r="K15" s="1531"/>
      <c r="L15" s="1532"/>
      <c r="M15" s="1533"/>
    </row>
    <row r="16" spans="1:13" ht="20.100000000000001" customHeight="1">
      <c r="A16" s="1519"/>
      <c r="B16" s="1542"/>
      <c r="C16" s="1557"/>
      <c r="D16" s="1540"/>
      <c r="E16" s="1531"/>
      <c r="F16" s="1540"/>
      <c r="G16" s="1531"/>
      <c r="H16" s="1531"/>
      <c r="I16" s="1531"/>
      <c r="J16" s="1531"/>
      <c r="K16" s="1531"/>
      <c r="L16" s="1532"/>
      <c r="M16" s="1533"/>
    </row>
    <row r="17" spans="1:13" ht="20.100000000000001" customHeight="1">
      <c r="A17" s="1519"/>
      <c r="B17" s="1542"/>
      <c r="C17" s="1557"/>
      <c r="D17" s="1540"/>
      <c r="E17" s="1531"/>
      <c r="F17" s="1540"/>
      <c r="G17" s="1531"/>
      <c r="H17" s="1541"/>
      <c r="I17" s="1541"/>
      <c r="J17" s="1531"/>
      <c r="K17" s="1531"/>
      <c r="L17" s="1532"/>
      <c r="M17" s="1533"/>
    </row>
    <row r="18" spans="1:13" s="84" customFormat="1" ht="15" customHeight="1">
      <c r="A18" s="1521"/>
      <c r="B18" s="1522"/>
      <c r="C18" s="1534" t="s">
        <v>1291</v>
      </c>
      <c r="D18" s="1535"/>
      <c r="E18" s="1535"/>
      <c r="F18" s="1536"/>
      <c r="G18" s="1537" t="s">
        <v>1208</v>
      </c>
      <c r="H18" s="1535"/>
      <c r="I18" s="1535"/>
      <c r="J18" s="1535"/>
      <c r="K18" s="1535"/>
      <c r="L18" s="1535"/>
      <c r="M18" s="1535"/>
    </row>
    <row r="19" spans="1:13" s="84" customFormat="1" ht="12" customHeight="1">
      <c r="A19" s="692"/>
      <c r="B19" s="693"/>
      <c r="C19" s="900"/>
      <c r="D19" s="900"/>
      <c r="E19" s="900"/>
      <c r="F19" s="900"/>
      <c r="G19" s="900"/>
      <c r="H19" s="900"/>
      <c r="I19" s="900"/>
      <c r="J19" s="900"/>
      <c r="K19" s="900"/>
      <c r="L19" s="900"/>
      <c r="M19" s="901"/>
    </row>
    <row r="20" spans="1:13" s="192" customFormat="1" ht="12" customHeight="1">
      <c r="A20" s="694">
        <v>2015</v>
      </c>
      <c r="B20" s="699" t="s">
        <v>1290</v>
      </c>
      <c r="C20" s="893">
        <v>76</v>
      </c>
      <c r="D20" s="893">
        <v>34</v>
      </c>
      <c r="E20" s="893">
        <v>43</v>
      </c>
      <c r="F20" s="893">
        <v>33</v>
      </c>
      <c r="G20" s="887">
        <v>7.1</v>
      </c>
      <c r="H20" s="887">
        <v>7</v>
      </c>
      <c r="I20" s="887">
        <v>7.3</v>
      </c>
      <c r="J20" s="887">
        <v>6.1</v>
      </c>
      <c r="K20" s="887">
        <v>9.3000000000000007</v>
      </c>
      <c r="L20" s="887">
        <v>19.399999999999999</v>
      </c>
      <c r="M20" s="852">
        <v>11</v>
      </c>
    </row>
    <row r="21" spans="1:13" s="169" customFormat="1" ht="12" customHeight="1">
      <c r="A21" s="700"/>
      <c r="B21" s="701" t="s">
        <v>1279</v>
      </c>
      <c r="C21" s="893">
        <v>64</v>
      </c>
      <c r="D21" s="893">
        <v>26</v>
      </c>
      <c r="E21" s="893">
        <v>34</v>
      </c>
      <c r="F21" s="893">
        <v>30</v>
      </c>
      <c r="G21" s="887">
        <v>6.1</v>
      </c>
      <c r="H21" s="887">
        <v>6.2</v>
      </c>
      <c r="I21" s="887">
        <v>5.6</v>
      </c>
      <c r="J21" s="887">
        <v>4.8</v>
      </c>
      <c r="K21" s="887">
        <v>8.6999999999999993</v>
      </c>
      <c r="L21" s="887">
        <v>15.9</v>
      </c>
      <c r="M21" s="852">
        <v>11.2</v>
      </c>
    </row>
    <row r="22" spans="1:13" s="169" customFormat="1" ht="12" customHeight="1">
      <c r="A22" s="700"/>
      <c r="B22" s="695" t="s">
        <v>1294</v>
      </c>
      <c r="C22" s="893">
        <v>61</v>
      </c>
      <c r="D22" s="893">
        <v>26</v>
      </c>
      <c r="E22" s="893">
        <v>37</v>
      </c>
      <c r="F22" s="893">
        <v>24</v>
      </c>
      <c r="G22" s="887">
        <v>5.7</v>
      </c>
      <c r="H22" s="887">
        <v>5.7</v>
      </c>
      <c r="I22" s="887">
        <v>5.5</v>
      </c>
      <c r="J22" s="887">
        <v>5.3</v>
      </c>
      <c r="K22" s="887">
        <v>6.6</v>
      </c>
      <c r="L22" s="887">
        <v>18.899999999999999</v>
      </c>
      <c r="M22" s="852">
        <v>8.6</v>
      </c>
    </row>
    <row r="23" spans="1:13" s="169" customFormat="1" ht="12" customHeight="1">
      <c r="A23" s="697"/>
      <c r="B23" s="147"/>
      <c r="C23" s="840"/>
      <c r="D23" s="840"/>
      <c r="E23" s="840"/>
      <c r="F23" s="840"/>
      <c r="G23" s="840"/>
      <c r="H23" s="840"/>
      <c r="I23" s="840"/>
      <c r="J23" s="840"/>
      <c r="K23" s="840"/>
      <c r="L23" s="840"/>
      <c r="M23" s="841"/>
    </row>
    <row r="24" spans="1:13" s="552" customFormat="1" ht="12" customHeight="1">
      <c r="A24" s="694">
        <v>2016</v>
      </c>
      <c r="B24" s="695" t="s">
        <v>204</v>
      </c>
      <c r="C24" s="950">
        <v>67</v>
      </c>
      <c r="D24" s="950">
        <v>35</v>
      </c>
      <c r="E24" s="950">
        <v>37</v>
      </c>
      <c r="F24" s="950">
        <v>30</v>
      </c>
      <c r="G24" s="1182">
        <v>6.4</v>
      </c>
      <c r="H24" s="1182">
        <v>5.5</v>
      </c>
      <c r="I24" s="1182">
        <v>7.5</v>
      </c>
      <c r="J24" s="1182">
        <v>5.3</v>
      </c>
      <c r="K24" s="1182">
        <v>8.5</v>
      </c>
      <c r="L24" s="1182">
        <v>22.2</v>
      </c>
      <c r="M24" s="1183">
        <v>8.6999999999999993</v>
      </c>
    </row>
    <row r="25" spans="1:13" s="552" customFormat="1" ht="12" customHeight="1">
      <c r="A25" s="694"/>
      <c r="B25" s="699" t="s">
        <v>1290</v>
      </c>
      <c r="C25" s="950">
        <v>60</v>
      </c>
      <c r="D25" s="950">
        <v>31</v>
      </c>
      <c r="E25" s="950">
        <v>33</v>
      </c>
      <c r="F25" s="950">
        <v>27</v>
      </c>
      <c r="G25" s="1182">
        <v>5.7</v>
      </c>
      <c r="H25" s="1182">
        <v>5</v>
      </c>
      <c r="I25" s="1182">
        <v>6.7</v>
      </c>
      <c r="J25" s="1182">
        <v>4.8</v>
      </c>
      <c r="K25" s="1182">
        <v>7.5</v>
      </c>
      <c r="L25" s="1182">
        <v>14.9</v>
      </c>
      <c r="M25" s="1183">
        <v>7.7</v>
      </c>
    </row>
    <row r="26" spans="1:13" s="552" customFormat="1" ht="12" customHeight="1">
      <c r="A26" s="694"/>
      <c r="B26" s="701" t="s">
        <v>1279</v>
      </c>
      <c r="C26" s="950">
        <v>54</v>
      </c>
      <c r="D26" s="950">
        <v>21</v>
      </c>
      <c r="E26" s="950">
        <v>34</v>
      </c>
      <c r="F26" s="950">
        <v>19</v>
      </c>
      <c r="G26" s="1182">
        <v>5.2</v>
      </c>
      <c r="H26" s="1182">
        <v>5.5</v>
      </c>
      <c r="I26" s="1182">
        <v>4.5</v>
      </c>
      <c r="J26" s="1182">
        <v>5</v>
      </c>
      <c r="K26" s="1182">
        <v>5.2</v>
      </c>
      <c r="L26" s="1182">
        <v>12</v>
      </c>
      <c r="M26" s="1183">
        <v>8</v>
      </c>
    </row>
    <row r="27" spans="1:13" s="173" customFormat="1" ht="12" customHeight="1">
      <c r="A27" s="698"/>
      <c r="B27" s="276" t="s">
        <v>296</v>
      </c>
      <c r="C27" s="954">
        <f>C26/C$21*100</f>
        <v>84.375</v>
      </c>
      <c r="D27" s="954">
        <f t="shared" ref="D27:F27" si="0">D26/D$21*100</f>
        <v>80.769230769230774</v>
      </c>
      <c r="E27" s="954">
        <f t="shared" si="0"/>
        <v>100</v>
      </c>
      <c r="F27" s="954">
        <f t="shared" si="0"/>
        <v>63.333333333333329</v>
      </c>
      <c r="G27" s="954" t="s">
        <v>275</v>
      </c>
      <c r="H27" s="954" t="s">
        <v>275</v>
      </c>
      <c r="I27" s="954" t="s">
        <v>275</v>
      </c>
      <c r="J27" s="954" t="s">
        <v>275</v>
      </c>
      <c r="K27" s="954" t="s">
        <v>275</v>
      </c>
      <c r="L27" s="955" t="s">
        <v>275</v>
      </c>
      <c r="M27" s="841" t="s">
        <v>275</v>
      </c>
    </row>
    <row r="28" spans="1:13" s="173" customFormat="1" ht="12" customHeight="1">
      <c r="A28" s="698"/>
      <c r="B28" s="276" t="s">
        <v>488</v>
      </c>
      <c r="C28" s="954">
        <f>C26/C$25*100</f>
        <v>90</v>
      </c>
      <c r="D28" s="954">
        <f t="shared" ref="D28:F28" si="1">D26/D$25*100</f>
        <v>67.741935483870961</v>
      </c>
      <c r="E28" s="954">
        <f t="shared" si="1"/>
        <v>103.03030303030303</v>
      </c>
      <c r="F28" s="954">
        <f t="shared" si="1"/>
        <v>70.370370370370367</v>
      </c>
      <c r="G28" s="954" t="s">
        <v>275</v>
      </c>
      <c r="H28" s="954" t="s">
        <v>275</v>
      </c>
      <c r="I28" s="954" t="s">
        <v>275</v>
      </c>
      <c r="J28" s="954" t="s">
        <v>275</v>
      </c>
      <c r="K28" s="954" t="s">
        <v>275</v>
      </c>
      <c r="L28" s="955" t="s">
        <v>275</v>
      </c>
      <c r="M28" s="841" t="s">
        <v>275</v>
      </c>
    </row>
    <row r="29" spans="1:13" ht="15" customHeight="1">
      <c r="A29" s="1529" t="s">
        <v>1543</v>
      </c>
      <c r="B29" s="1529"/>
      <c r="C29" s="1529"/>
      <c r="D29" s="1529"/>
      <c r="E29" s="1529"/>
      <c r="F29" s="1529"/>
      <c r="G29" s="1529"/>
      <c r="H29" s="1529"/>
      <c r="I29" s="1529"/>
      <c r="J29" s="1529"/>
      <c r="K29" s="1529"/>
      <c r="L29" s="1529"/>
      <c r="M29" s="1529"/>
    </row>
    <row r="30" spans="1:13" ht="12" customHeight="1">
      <c r="A30" s="1530" t="s">
        <v>1542</v>
      </c>
      <c r="B30" s="1530"/>
      <c r="C30" s="1530"/>
      <c r="D30" s="1530"/>
      <c r="E30" s="1530"/>
      <c r="F30" s="1530"/>
      <c r="G30" s="1530"/>
      <c r="H30" s="1530"/>
      <c r="I30" s="1530"/>
      <c r="J30" s="1530"/>
      <c r="K30" s="1530"/>
      <c r="L30" s="1530"/>
      <c r="M30" s="1530"/>
    </row>
    <row r="31" spans="1:13">
      <c r="A31" s="100"/>
      <c r="B31" s="100"/>
      <c r="C31" s="237"/>
      <c r="D31" s="237"/>
      <c r="E31" s="237"/>
      <c r="F31" s="237"/>
      <c r="G31" s="237"/>
      <c r="H31" s="237"/>
      <c r="I31" s="237"/>
      <c r="J31" s="237"/>
      <c r="K31" s="237"/>
      <c r="L31" s="237"/>
      <c r="M31" s="237"/>
    </row>
    <row r="32" spans="1:13">
      <c r="C32" s="236"/>
      <c r="D32" s="236"/>
      <c r="E32" s="236"/>
      <c r="F32" s="236"/>
      <c r="G32" s="236"/>
      <c r="H32" s="236"/>
      <c r="I32" s="236"/>
      <c r="J32" s="236"/>
      <c r="K32" s="236"/>
      <c r="L32" s="236"/>
      <c r="M32" s="236"/>
    </row>
  </sheetData>
  <mergeCells count="26">
    <mergeCell ref="A1:D1"/>
    <mergeCell ref="L1:M1"/>
    <mergeCell ref="A2:D2"/>
    <mergeCell ref="L2:M2"/>
    <mergeCell ref="H6:H17"/>
    <mergeCell ref="I6:I17"/>
    <mergeCell ref="A3:B18"/>
    <mergeCell ref="C3:F3"/>
    <mergeCell ref="G3:M3"/>
    <mergeCell ref="C4:F4"/>
    <mergeCell ref="D5:F5"/>
    <mergeCell ref="G4:M4"/>
    <mergeCell ref="C5:C17"/>
    <mergeCell ref="G5:G17"/>
    <mergeCell ref="H5:M5"/>
    <mergeCell ref="D6:D17"/>
    <mergeCell ref="A29:M29"/>
    <mergeCell ref="A30:M30"/>
    <mergeCell ref="J6:J17"/>
    <mergeCell ref="K6:K17"/>
    <mergeCell ref="L6:L17"/>
    <mergeCell ref="M6:M17"/>
    <mergeCell ref="C18:F18"/>
    <mergeCell ref="G18:M18"/>
    <mergeCell ref="E6:E17"/>
    <mergeCell ref="F6:F17"/>
  </mergeCells>
  <phoneticPr fontId="0" type="noConversion"/>
  <hyperlinks>
    <hyperlink ref="L1" location="'Spis tablic     List of tables'!A1" display="Powrót do spisu tablic"/>
    <hyperlink ref="L1:M1" location="'Spis tablic     List of tables'!A24" display="Powrót do spisu tablic"/>
    <hyperlink ref="L2" location="'Spis tablic     List of tables'!A1" display="Return to list tables"/>
    <hyperlink ref="L2:M2" location="'Spis tablic     List of tables'!A24" display="Return to list of tables"/>
    <hyperlink ref="L1:M2" location="'Spis tablic     List of tables'!A22" display="Powrót do spisu tablic"/>
  </hyperlinks>
  <pageMargins left="0.39370078740157483" right="0.39370078740157483" top="0.19685039370078741" bottom="0.19685039370078741" header="0.31496062992125984" footer="0.31496062992125984"/>
  <pageSetup paperSize="9" scale="9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zoomScale="80" zoomScaleNormal="100" zoomScaleSheetLayoutView="80" workbookViewId="0">
      <selection sqref="A1:B1"/>
    </sheetView>
  </sheetViews>
  <sheetFormatPr defaultColWidth="13.625" defaultRowHeight="12.75"/>
  <cols>
    <col min="1" max="1" width="5.625" style="11" customWidth="1"/>
    <col min="2" max="2" width="15.625" style="11" customWidth="1"/>
    <col min="3" max="6" width="14.25" style="11" customWidth="1"/>
    <col min="7" max="7" width="18.5" style="11" customWidth="1"/>
    <col min="8" max="8" width="18" style="11" customWidth="1"/>
    <col min="9" max="9" width="13.5" style="11" customWidth="1"/>
    <col min="10" max="29" width="9.25" style="11" customWidth="1"/>
    <col min="30" max="30" width="8" style="11" customWidth="1"/>
    <col min="31" max="31" width="8.125" style="11" customWidth="1"/>
    <col min="32" max="32" width="8.25" style="11" customWidth="1"/>
    <col min="33" max="34" width="9.25" style="11" customWidth="1"/>
    <col min="35" max="16384" width="13.625" style="11"/>
  </cols>
  <sheetData>
    <row r="1" spans="1:9" ht="15" customHeight="1">
      <c r="A1" s="1571" t="s">
        <v>206</v>
      </c>
      <c r="B1" s="1571"/>
      <c r="C1" s="1571"/>
      <c r="D1" s="1571"/>
      <c r="E1" s="1571"/>
      <c r="F1" s="1571"/>
      <c r="G1" s="302"/>
      <c r="H1" s="1385" t="s">
        <v>58</v>
      </c>
      <c r="I1" s="1385"/>
    </row>
    <row r="2" spans="1:9" ht="15" customHeight="1">
      <c r="A2" s="1572" t="s">
        <v>207</v>
      </c>
      <c r="B2" s="1572"/>
      <c r="C2" s="1572"/>
      <c r="D2" s="1572"/>
      <c r="E2" s="1572"/>
      <c r="F2" s="1572"/>
      <c r="G2" s="302"/>
      <c r="H2" s="1382" t="s">
        <v>437</v>
      </c>
      <c r="I2" s="1382"/>
    </row>
    <row r="3" spans="1:9" ht="15" customHeight="1">
      <c r="A3" s="296"/>
      <c r="B3" s="296"/>
      <c r="C3" s="296"/>
      <c r="D3" s="296"/>
      <c r="E3" s="296"/>
      <c r="F3" s="296"/>
      <c r="G3" s="302"/>
      <c r="H3" s="229"/>
      <c r="I3" s="229"/>
    </row>
    <row r="4" spans="1:9" ht="15" customHeight="1">
      <c r="A4" s="1573" t="s">
        <v>688</v>
      </c>
      <c r="B4" s="1573"/>
      <c r="C4" s="1573"/>
      <c r="D4" s="1573"/>
      <c r="E4" s="1573"/>
      <c r="F4" s="1573"/>
      <c r="G4" s="1573"/>
      <c r="H4" s="1570"/>
      <c r="I4" s="1570"/>
    </row>
    <row r="5" spans="1:9" ht="15" customHeight="1">
      <c r="A5" s="1569" t="s">
        <v>905</v>
      </c>
      <c r="B5" s="1569"/>
      <c r="C5" s="1569"/>
      <c r="D5" s="1569"/>
      <c r="E5" s="1569"/>
      <c r="F5" s="1569"/>
      <c r="G5" s="1569"/>
      <c r="H5" s="1570"/>
      <c r="I5" s="1570"/>
    </row>
    <row r="6" spans="1:9" ht="15" customHeight="1">
      <c r="A6" s="1561" t="s">
        <v>1414</v>
      </c>
      <c r="B6" s="1562"/>
      <c r="C6" s="1565"/>
      <c r="D6" s="1565"/>
      <c r="E6" s="1565"/>
      <c r="F6" s="1565"/>
      <c r="G6" s="1565"/>
      <c r="H6" s="1565"/>
      <c r="I6" s="1566"/>
    </row>
    <row r="7" spans="1:9" ht="15" customHeight="1">
      <c r="A7" s="1406"/>
      <c r="B7" s="1563"/>
      <c r="C7" s="1438" t="s">
        <v>249</v>
      </c>
      <c r="D7" s="1567" t="s">
        <v>961</v>
      </c>
      <c r="E7" s="1567"/>
      <c r="F7" s="1567"/>
      <c r="G7" s="1567"/>
      <c r="H7" s="1567"/>
      <c r="I7" s="1568" t="s">
        <v>250</v>
      </c>
    </row>
    <row r="8" spans="1:9" ht="84.95" customHeight="1">
      <c r="A8" s="1406"/>
      <c r="B8" s="1563"/>
      <c r="C8" s="1425"/>
      <c r="D8" s="1095" t="s">
        <v>241</v>
      </c>
      <c r="E8" s="1095" t="s">
        <v>758</v>
      </c>
      <c r="F8" s="1094" t="s">
        <v>290</v>
      </c>
      <c r="G8" s="297" t="s">
        <v>861</v>
      </c>
      <c r="H8" s="297" t="s">
        <v>860</v>
      </c>
      <c r="I8" s="1437"/>
    </row>
    <row r="9" spans="1:9" ht="15" customHeight="1">
      <c r="A9" s="1408"/>
      <c r="B9" s="1564"/>
      <c r="C9" s="1400" t="s">
        <v>787</v>
      </c>
      <c r="D9" s="1400"/>
      <c r="E9" s="1400"/>
      <c r="F9" s="1400"/>
      <c r="G9" s="1400"/>
      <c r="H9" s="1400"/>
      <c r="I9" s="1401"/>
    </row>
    <row r="10" spans="1:9" ht="12" customHeight="1">
      <c r="A10" s="764"/>
      <c r="B10" s="1138"/>
      <c r="C10" s="897"/>
      <c r="D10" s="897"/>
      <c r="E10" s="897"/>
      <c r="F10" s="897"/>
      <c r="G10" s="897"/>
      <c r="H10" s="897"/>
      <c r="I10" s="1100"/>
    </row>
    <row r="11" spans="1:9" s="70" customFormat="1" ht="12" customHeight="1">
      <c r="A11" s="675">
        <v>2014</v>
      </c>
      <c r="B11" s="117" t="s">
        <v>182</v>
      </c>
      <c r="C11" s="50">
        <v>3974.86</v>
      </c>
      <c r="D11" s="502">
        <v>4047.8</v>
      </c>
      <c r="E11" s="502">
        <v>8010.26</v>
      </c>
      <c r="F11" s="502">
        <v>3899.05</v>
      </c>
      <c r="G11" s="502">
        <v>6369.99</v>
      </c>
      <c r="H11" s="502">
        <v>4242.37</v>
      </c>
      <c r="I11" s="493">
        <v>3539.43</v>
      </c>
    </row>
    <row r="12" spans="1:9" s="70" customFormat="1" ht="12" customHeight="1">
      <c r="A12" s="675"/>
      <c r="B12" s="55" t="s">
        <v>71</v>
      </c>
      <c r="C12" s="300">
        <v>104.2</v>
      </c>
      <c r="D12" s="299">
        <v>104.2</v>
      </c>
      <c r="E12" s="299">
        <v>101.2</v>
      </c>
      <c r="F12" s="299">
        <v>105.5</v>
      </c>
      <c r="G12" s="299">
        <v>98.2</v>
      </c>
      <c r="H12" s="300">
        <v>103.7</v>
      </c>
      <c r="I12" s="503">
        <v>101</v>
      </c>
    </row>
    <row r="13" spans="1:9" s="70" customFormat="1" ht="12" customHeight="1">
      <c r="A13" s="675"/>
      <c r="B13" s="53"/>
      <c r="C13" s="50"/>
      <c r="D13" s="502"/>
      <c r="E13" s="502"/>
      <c r="F13" s="502"/>
      <c r="G13" s="50"/>
      <c r="H13" s="50"/>
      <c r="I13" s="493"/>
    </row>
    <row r="14" spans="1:9" s="70" customFormat="1" ht="12" customHeight="1">
      <c r="A14" s="675">
        <v>2015</v>
      </c>
      <c r="B14" s="50" t="s">
        <v>1287</v>
      </c>
      <c r="C14" s="50">
        <v>4134.1899999999996</v>
      </c>
      <c r="D14" s="50">
        <v>4131.41</v>
      </c>
      <c r="E14" s="50">
        <v>7194.59</v>
      </c>
      <c r="F14" s="50">
        <v>3989.67</v>
      </c>
      <c r="G14" s="50">
        <v>6862.63</v>
      </c>
      <c r="H14" s="502">
        <v>4109.2</v>
      </c>
      <c r="I14" s="493">
        <v>3864.77</v>
      </c>
    </row>
    <row r="15" spans="1:9" s="70" customFormat="1" ht="12" customHeight="1">
      <c r="A15" s="676"/>
      <c r="B15" s="50" t="s">
        <v>1288</v>
      </c>
      <c r="C15" s="50">
        <v>4124.08</v>
      </c>
      <c r="D15" s="50">
        <v>4127.18</v>
      </c>
      <c r="E15" s="50">
        <v>7388.56</v>
      </c>
      <c r="F15" s="50">
        <v>3987.58</v>
      </c>
      <c r="G15" s="50">
        <v>6780.51</v>
      </c>
      <c r="H15" s="50">
        <v>4099.5600000000004</v>
      </c>
      <c r="I15" s="493">
        <v>3901.62</v>
      </c>
    </row>
    <row r="16" spans="1:9" s="70" customFormat="1" ht="12" customHeight="1">
      <c r="A16" s="675"/>
      <c r="B16" s="50" t="s">
        <v>205</v>
      </c>
      <c r="C16" s="50">
        <v>4132.28</v>
      </c>
      <c r="D16" s="50">
        <v>4137.07</v>
      </c>
      <c r="E16" s="50">
        <v>7330.13</v>
      </c>
      <c r="F16" s="50">
        <v>3996.86</v>
      </c>
      <c r="G16" s="50">
        <v>6797.56</v>
      </c>
      <c r="H16" s="502">
        <v>4122.6000000000004</v>
      </c>
      <c r="I16" s="493">
        <v>3910.97</v>
      </c>
    </row>
    <row r="17" spans="1:9" s="70" customFormat="1" ht="12" customHeight="1">
      <c r="A17" s="675"/>
      <c r="B17" s="117" t="s">
        <v>1282</v>
      </c>
      <c r="C17" s="50">
        <v>4144.5200000000004</v>
      </c>
      <c r="D17" s="50">
        <v>4149.4399999999996</v>
      </c>
      <c r="E17" s="50">
        <v>7282.83</v>
      </c>
      <c r="F17" s="50">
        <v>4013.03</v>
      </c>
      <c r="G17" s="50">
        <v>6743.22</v>
      </c>
      <c r="H17" s="50">
        <v>4129.99</v>
      </c>
      <c r="I17" s="493">
        <v>3925.66</v>
      </c>
    </row>
    <row r="18" spans="1:9" s="70" customFormat="1" ht="12" customHeight="1">
      <c r="A18" s="675"/>
      <c r="B18" s="117" t="s">
        <v>1283</v>
      </c>
      <c r="C18" s="50">
        <v>4151.16</v>
      </c>
      <c r="D18" s="50">
        <v>4155.4799999999996</v>
      </c>
      <c r="E18" s="50">
        <v>7285.37</v>
      </c>
      <c r="F18" s="50">
        <v>4022.12</v>
      </c>
      <c r="G18" s="50">
        <v>6698.95</v>
      </c>
      <c r="H18" s="50">
        <v>4122.84</v>
      </c>
      <c r="I18" s="493">
        <v>3941.59</v>
      </c>
    </row>
    <row r="19" spans="1:9" s="70" customFormat="1" ht="12" customHeight="1">
      <c r="A19" s="675"/>
      <c r="B19" s="117" t="s">
        <v>182</v>
      </c>
      <c r="C19" s="50">
        <v>4171.76</v>
      </c>
      <c r="D19" s="50">
        <v>4174.12</v>
      </c>
      <c r="E19" s="50">
        <v>7224.83</v>
      </c>
      <c r="F19" s="50">
        <v>4039.15</v>
      </c>
      <c r="G19" s="50">
        <v>6674.68</v>
      </c>
      <c r="H19" s="50">
        <v>4219.42</v>
      </c>
      <c r="I19" s="493">
        <v>3947.11</v>
      </c>
    </row>
    <row r="20" spans="1:9" s="70" customFormat="1" ht="12" customHeight="1">
      <c r="A20" s="675"/>
      <c r="B20" s="55" t="s">
        <v>71</v>
      </c>
      <c r="C20" s="299">
        <v>105</v>
      </c>
      <c r="D20" s="300">
        <v>103.1</v>
      </c>
      <c r="E20" s="300">
        <v>90.2</v>
      </c>
      <c r="F20" s="300">
        <v>103.6</v>
      </c>
      <c r="G20" s="300">
        <v>104.8</v>
      </c>
      <c r="H20" s="300">
        <v>99.5</v>
      </c>
      <c r="I20" s="520">
        <v>111.5</v>
      </c>
    </row>
    <row r="21" spans="1:9" s="70" customFormat="1" ht="12" customHeight="1">
      <c r="A21" s="675"/>
      <c r="B21" s="53"/>
      <c r="C21" s="50"/>
      <c r="D21" s="502"/>
      <c r="E21" s="502"/>
      <c r="F21" s="502"/>
      <c r="G21" s="50"/>
      <c r="H21" s="50"/>
      <c r="I21" s="493"/>
    </row>
    <row r="22" spans="1:9" s="70" customFormat="1" ht="12" customHeight="1">
      <c r="A22" s="675">
        <v>2016</v>
      </c>
      <c r="B22" s="117" t="s">
        <v>1284</v>
      </c>
      <c r="C22" s="50">
        <v>4175.45</v>
      </c>
      <c r="D22" s="50">
        <v>4148.21</v>
      </c>
      <c r="E22" s="50">
        <v>8894.33</v>
      </c>
      <c r="F22" s="50">
        <v>4017.58</v>
      </c>
      <c r="G22" s="50">
        <v>6581.59</v>
      </c>
      <c r="H22" s="50">
        <v>3954.78</v>
      </c>
      <c r="I22" s="493">
        <v>3711.14</v>
      </c>
    </row>
    <row r="23" spans="1:9" s="70" customFormat="1" ht="12" customHeight="1">
      <c r="A23" s="675"/>
      <c r="B23" s="53" t="s">
        <v>204</v>
      </c>
      <c r="C23" s="50">
        <v>4281.79</v>
      </c>
      <c r="D23" s="50">
        <v>4284.72</v>
      </c>
      <c r="E23" s="502">
        <v>8002.3</v>
      </c>
      <c r="F23" s="50">
        <v>4098.7299999999996</v>
      </c>
      <c r="G23" s="50">
        <v>8144.79</v>
      </c>
      <c r="H23" s="50">
        <v>4098.95</v>
      </c>
      <c r="I23" s="493">
        <v>3943.21</v>
      </c>
    </row>
    <row r="24" spans="1:9" s="70" customFormat="1" ht="12" customHeight="1">
      <c r="A24" s="675"/>
      <c r="B24" s="50" t="s">
        <v>1285</v>
      </c>
      <c r="C24" s="50">
        <v>4301.8100000000004</v>
      </c>
      <c r="D24" s="50">
        <v>4306.8900000000003</v>
      </c>
      <c r="E24" s="50">
        <v>7654.74</v>
      </c>
      <c r="F24" s="50">
        <v>4146.84</v>
      </c>
      <c r="G24" s="50">
        <v>7666.14</v>
      </c>
      <c r="H24" s="50">
        <v>4098.8599999999997</v>
      </c>
      <c r="I24" s="493">
        <v>3996.07</v>
      </c>
    </row>
    <row r="25" spans="1:9" s="70" customFormat="1" ht="12" customHeight="1">
      <c r="A25" s="675"/>
      <c r="B25" s="50" t="s">
        <v>1286</v>
      </c>
      <c r="C25" s="50">
        <v>4318.03</v>
      </c>
      <c r="D25" s="502">
        <v>4335</v>
      </c>
      <c r="E25" s="50">
        <v>7643.64</v>
      </c>
      <c r="F25" s="50">
        <v>4191.3900000000003</v>
      </c>
      <c r="G25" s="50">
        <v>7325.91</v>
      </c>
      <c r="H25" s="50">
        <v>4131.24</v>
      </c>
      <c r="I25" s="493">
        <v>4001.21</v>
      </c>
    </row>
    <row r="26" spans="1:9" s="70" customFormat="1" ht="12" customHeight="1">
      <c r="A26" s="675"/>
      <c r="B26" s="50" t="s">
        <v>203</v>
      </c>
      <c r="C26" s="50">
        <v>4311.5200000000004</v>
      </c>
      <c r="D26" s="50">
        <v>4319.04</v>
      </c>
      <c r="E26" s="50">
        <v>8310.7900000000009</v>
      </c>
      <c r="F26" s="50">
        <v>4172.2299999999996</v>
      </c>
      <c r="G26" s="50">
        <v>7206.45</v>
      </c>
      <c r="H26" s="50">
        <v>4180.47</v>
      </c>
      <c r="I26" s="493">
        <v>4015.33</v>
      </c>
    </row>
    <row r="27" spans="1:9" s="70" customFormat="1" ht="12" customHeight="1">
      <c r="A27" s="675"/>
      <c r="B27" s="50" t="s">
        <v>1287</v>
      </c>
      <c r="C27" s="50">
        <v>4326.62</v>
      </c>
      <c r="D27" s="50">
        <v>4326.58</v>
      </c>
      <c r="E27" s="50">
        <v>8163.04</v>
      </c>
      <c r="F27" s="50">
        <v>4186.13</v>
      </c>
      <c r="G27" s="50">
        <v>7095.7</v>
      </c>
      <c r="H27" s="50">
        <v>4182.42</v>
      </c>
      <c r="I27" s="493">
        <v>4064.99</v>
      </c>
    </row>
    <row r="28" spans="1:9" s="70" customFormat="1" ht="12" customHeight="1">
      <c r="A28" s="675"/>
      <c r="B28" s="50" t="s">
        <v>1288</v>
      </c>
      <c r="C28" s="50">
        <v>4331.34</v>
      </c>
      <c r="D28" s="50">
        <v>4323.46</v>
      </c>
      <c r="E28" s="50">
        <v>8186.15</v>
      </c>
      <c r="F28" s="50">
        <v>4184.34</v>
      </c>
      <c r="G28" s="50">
        <v>7047.57</v>
      </c>
      <c r="H28" s="50">
        <v>4187.87</v>
      </c>
      <c r="I28" s="493">
        <v>4087.74</v>
      </c>
    </row>
    <row r="29" spans="1:9" s="70" customFormat="1" ht="12" customHeight="1">
      <c r="A29" s="675"/>
      <c r="B29" s="50" t="s">
        <v>205</v>
      </c>
      <c r="C29" s="50">
        <v>4337.0600000000004</v>
      </c>
      <c r="D29" s="50">
        <v>4329.0600000000004</v>
      </c>
      <c r="E29" s="50">
        <v>8030.42</v>
      </c>
      <c r="F29" s="50">
        <v>4191.84</v>
      </c>
      <c r="G29" s="50">
        <v>6958.81</v>
      </c>
      <c r="H29" s="50">
        <v>4260.72</v>
      </c>
      <c r="I29" s="493">
        <v>4103.09</v>
      </c>
    </row>
    <row r="30" spans="1:9" s="70" customFormat="1" ht="12" customHeight="1">
      <c r="A30" s="675"/>
      <c r="B30" s="55" t="s">
        <v>71</v>
      </c>
      <c r="C30" s="299">
        <v>105</v>
      </c>
      <c r="D30" s="299">
        <v>104.6</v>
      </c>
      <c r="E30" s="299">
        <v>109.6</v>
      </c>
      <c r="F30" s="299">
        <v>104.9</v>
      </c>
      <c r="G30" s="299">
        <v>102.4</v>
      </c>
      <c r="H30" s="299">
        <v>103.4</v>
      </c>
      <c r="I30" s="503">
        <v>104.9</v>
      </c>
    </row>
    <row r="31" spans="1:9" s="170" customFormat="1" ht="12" customHeight="1">
      <c r="A31" s="675"/>
      <c r="B31" s="53"/>
      <c r="C31" s="395"/>
      <c r="D31" s="395"/>
      <c r="E31" s="395"/>
      <c r="F31" s="395"/>
      <c r="G31" s="395"/>
      <c r="H31" s="395"/>
      <c r="I31" s="396"/>
    </row>
    <row r="32" spans="1:9" s="170" customFormat="1" ht="12" customHeight="1">
      <c r="A32" s="675">
        <v>2015</v>
      </c>
      <c r="B32" s="505" t="s">
        <v>143</v>
      </c>
      <c r="C32" s="502">
        <v>4192.91</v>
      </c>
      <c r="D32" s="502">
        <v>4187.3599999999997</v>
      </c>
      <c r="E32" s="502">
        <v>6901.18</v>
      </c>
      <c r="F32" s="502">
        <v>4071.85</v>
      </c>
      <c r="G32" s="502">
        <v>6245.23</v>
      </c>
      <c r="H32" s="502">
        <v>4289.99</v>
      </c>
      <c r="I32" s="522">
        <v>4073.38</v>
      </c>
    </row>
    <row r="33" spans="1:9" s="170" customFormat="1" ht="12" customHeight="1">
      <c r="A33" s="675"/>
      <c r="B33" s="505" t="s">
        <v>144</v>
      </c>
      <c r="C33" s="502">
        <v>4114.12</v>
      </c>
      <c r="D33" s="502">
        <v>4110.58</v>
      </c>
      <c r="E33" s="502">
        <v>8547.31</v>
      </c>
      <c r="F33" s="502">
        <v>3990.2</v>
      </c>
      <c r="G33" s="502">
        <v>6178.83</v>
      </c>
      <c r="H33" s="502">
        <v>4041.19</v>
      </c>
      <c r="I33" s="522">
        <v>4069.75</v>
      </c>
    </row>
    <row r="34" spans="1:9" s="170" customFormat="1" ht="12" customHeight="1">
      <c r="A34" s="675"/>
      <c r="B34" s="505" t="s">
        <v>145</v>
      </c>
      <c r="C34" s="502">
        <v>4182.42</v>
      </c>
      <c r="D34" s="502">
        <v>4202.05</v>
      </c>
      <c r="E34" s="502">
        <v>6908.93</v>
      </c>
      <c r="F34" s="502">
        <v>4048.87</v>
      </c>
      <c r="G34" s="502">
        <v>6935.68</v>
      </c>
      <c r="H34" s="502">
        <v>4455.8100000000004</v>
      </c>
      <c r="I34" s="522">
        <v>4102.97</v>
      </c>
    </row>
    <row r="35" spans="1:9" s="170" customFormat="1" ht="12" customHeight="1">
      <c r="A35" s="675"/>
      <c r="B35" s="117" t="s">
        <v>146</v>
      </c>
      <c r="C35" s="502">
        <v>4180.17</v>
      </c>
      <c r="D35" s="502">
        <v>4215.3100000000004</v>
      </c>
      <c r="E35" s="502">
        <v>6879.91</v>
      </c>
      <c r="F35" s="502">
        <v>4113.37</v>
      </c>
      <c r="G35" s="502">
        <v>6191.81</v>
      </c>
      <c r="H35" s="502">
        <v>4130.43</v>
      </c>
      <c r="I35" s="522">
        <v>4019.52</v>
      </c>
    </row>
    <row r="36" spans="1:9" s="170" customFormat="1" ht="12" customHeight="1">
      <c r="A36" s="675"/>
      <c r="B36" s="117" t="s">
        <v>147</v>
      </c>
      <c r="C36" s="502">
        <v>4165.38</v>
      </c>
      <c r="D36" s="502">
        <v>4196.6499999999996</v>
      </c>
      <c r="E36" s="502">
        <v>7615.17</v>
      </c>
      <c r="F36" s="502">
        <v>4091.15</v>
      </c>
      <c r="G36" s="502">
        <v>6214.41</v>
      </c>
      <c r="H36" s="502">
        <v>4032.95</v>
      </c>
      <c r="I36" s="522">
        <v>3958.16</v>
      </c>
    </row>
    <row r="37" spans="1:9" s="170" customFormat="1" ht="12" customHeight="1">
      <c r="A37" s="675"/>
      <c r="B37" s="117" t="s">
        <v>148</v>
      </c>
      <c r="C37" s="502">
        <v>4466.91</v>
      </c>
      <c r="D37" s="502">
        <v>4381.4799999999996</v>
      </c>
      <c r="E37" s="502">
        <v>6541.48</v>
      </c>
      <c r="F37" s="502">
        <v>4223.24</v>
      </c>
      <c r="G37" s="502">
        <v>6531.69</v>
      </c>
      <c r="H37" s="502">
        <v>5273.2</v>
      </c>
      <c r="I37" s="522">
        <v>4128.84</v>
      </c>
    </row>
    <row r="38" spans="1:9" s="70" customFormat="1" ht="12" customHeight="1">
      <c r="A38" s="675"/>
      <c r="B38" s="53"/>
      <c r="C38" s="50"/>
      <c r="D38" s="502"/>
      <c r="E38" s="502"/>
      <c r="F38" s="502"/>
      <c r="G38" s="50"/>
      <c r="H38" s="50"/>
      <c r="I38" s="493"/>
    </row>
    <row r="39" spans="1:9" s="70" customFormat="1" ht="12" customHeight="1">
      <c r="A39" s="675">
        <v>2016</v>
      </c>
      <c r="B39" s="53" t="s">
        <v>149</v>
      </c>
      <c r="C39" s="502">
        <v>4121.4799999999996</v>
      </c>
      <c r="D39" s="502">
        <v>4097.6899999999996</v>
      </c>
      <c r="E39" s="502">
        <v>6438.56</v>
      </c>
      <c r="F39" s="502">
        <v>3988.39</v>
      </c>
      <c r="G39" s="502">
        <v>6375.96</v>
      </c>
      <c r="H39" s="502">
        <v>3948.82</v>
      </c>
      <c r="I39" s="522">
        <v>3651.76</v>
      </c>
    </row>
    <row r="40" spans="1:9" s="542" customFormat="1" ht="12" customHeight="1">
      <c r="A40" s="675"/>
      <c r="B40" s="53" t="s">
        <v>150</v>
      </c>
      <c r="C40" s="502">
        <v>4193.1400000000003</v>
      </c>
      <c r="D40" s="502">
        <v>4154.55</v>
      </c>
      <c r="E40" s="502">
        <v>11371.32</v>
      </c>
      <c r="F40" s="502">
        <v>3999</v>
      </c>
      <c r="G40" s="502">
        <v>6778.04</v>
      </c>
      <c r="H40" s="502">
        <v>3950.08</v>
      </c>
      <c r="I40" s="522">
        <v>3752.38</v>
      </c>
    </row>
    <row r="41" spans="1:9" s="542" customFormat="1" ht="12" customHeight="1">
      <c r="A41" s="675"/>
      <c r="B41" s="53" t="s">
        <v>139</v>
      </c>
      <c r="C41" s="502">
        <v>4441.7700000000004</v>
      </c>
      <c r="D41" s="502">
        <v>4540.63</v>
      </c>
      <c r="E41" s="502">
        <v>6150.51</v>
      </c>
      <c r="F41" s="502">
        <v>4243.21</v>
      </c>
      <c r="G41" s="502">
        <v>11262.9</v>
      </c>
      <c r="H41" s="502">
        <v>4384.6000000000004</v>
      </c>
      <c r="I41" s="522">
        <v>4174.21</v>
      </c>
    </row>
    <row r="42" spans="1:9" s="766" customFormat="1" ht="12" customHeight="1">
      <c r="A42" s="675"/>
      <c r="B42" s="50" t="s">
        <v>140</v>
      </c>
      <c r="C42" s="502">
        <v>4349.91</v>
      </c>
      <c r="D42" s="502">
        <v>4384.1499999999996</v>
      </c>
      <c r="E42" s="502">
        <v>6571.77</v>
      </c>
      <c r="F42" s="502">
        <v>4302.12</v>
      </c>
      <c r="G42" s="502">
        <v>6219.61</v>
      </c>
      <c r="H42" s="502">
        <v>4122.21</v>
      </c>
      <c r="I42" s="522">
        <v>4069.98</v>
      </c>
    </row>
    <row r="43" spans="1:9" s="766" customFormat="1" ht="12" customHeight="1">
      <c r="A43" s="675"/>
      <c r="B43" s="505" t="s">
        <v>141</v>
      </c>
      <c r="C43" s="502">
        <v>4339.76</v>
      </c>
      <c r="D43" s="502">
        <v>4358.41</v>
      </c>
      <c r="E43" s="502">
        <v>7530.87</v>
      </c>
      <c r="F43" s="502">
        <v>4272.58</v>
      </c>
      <c r="G43" s="502">
        <v>6007.61</v>
      </c>
      <c r="H43" s="502">
        <v>4195.41</v>
      </c>
      <c r="I43" s="522">
        <v>4047.83</v>
      </c>
    </row>
    <row r="44" spans="1:9" s="766" customFormat="1" ht="12" customHeight="1">
      <c r="A44" s="675"/>
      <c r="B44" s="505" t="s">
        <v>142</v>
      </c>
      <c r="C44" s="502">
        <v>4307.08</v>
      </c>
      <c r="D44" s="502">
        <v>4306.38</v>
      </c>
      <c r="E44" s="502">
        <v>11676.89</v>
      </c>
      <c r="F44" s="502">
        <v>4149.8599999999997</v>
      </c>
      <c r="G44" s="502">
        <v>6564.21</v>
      </c>
      <c r="H44" s="502">
        <v>4444.5200000000004</v>
      </c>
      <c r="I44" s="522">
        <v>4066.98</v>
      </c>
    </row>
    <row r="45" spans="1:9" s="1154" customFormat="1" ht="12" customHeight="1">
      <c r="A45" s="675"/>
      <c r="B45" s="505" t="s">
        <v>143</v>
      </c>
      <c r="C45" s="502">
        <v>4397.4799999999996</v>
      </c>
      <c r="D45" s="502">
        <v>4349.3500000000004</v>
      </c>
      <c r="E45" s="502">
        <v>7307.54</v>
      </c>
      <c r="F45" s="502">
        <v>4245.43</v>
      </c>
      <c r="G45" s="502">
        <v>6459.59</v>
      </c>
      <c r="H45" s="502">
        <v>4169.8900000000003</v>
      </c>
      <c r="I45" s="522">
        <v>4245.76</v>
      </c>
    </row>
    <row r="46" spans="1:9" s="1154" customFormat="1" ht="12" customHeight="1">
      <c r="A46" s="675"/>
      <c r="B46" s="505" t="s">
        <v>144</v>
      </c>
      <c r="C46" s="502">
        <v>4331.8599999999997</v>
      </c>
      <c r="D46" s="502">
        <v>4275.16</v>
      </c>
      <c r="E46" s="502">
        <v>8316.81</v>
      </c>
      <c r="F46" s="502">
        <v>4147.38</v>
      </c>
      <c r="G46" s="502">
        <v>6673.31</v>
      </c>
      <c r="H46" s="502">
        <v>4169.62</v>
      </c>
      <c r="I46" s="522">
        <v>4305.47</v>
      </c>
    </row>
    <row r="47" spans="1:9" s="1154" customFormat="1" ht="12" customHeight="1">
      <c r="A47" s="675"/>
      <c r="B47" s="505" t="s">
        <v>145</v>
      </c>
      <c r="C47" s="502">
        <v>4321</v>
      </c>
      <c r="D47" s="502">
        <v>4317.78</v>
      </c>
      <c r="E47" s="502">
        <v>7084.14</v>
      </c>
      <c r="F47" s="502">
        <v>4192.72</v>
      </c>
      <c r="G47" s="502">
        <v>6239.72</v>
      </c>
      <c r="H47" s="502">
        <v>4758.4799999999996</v>
      </c>
      <c r="I47" s="522">
        <v>4182.71</v>
      </c>
    </row>
    <row r="48" spans="1:9" s="70" customFormat="1" ht="12" customHeight="1">
      <c r="A48" s="675"/>
      <c r="B48" s="55" t="s">
        <v>71</v>
      </c>
      <c r="C48" s="299">
        <v>103.3</v>
      </c>
      <c r="D48" s="299">
        <v>102.8</v>
      </c>
      <c r="E48" s="299">
        <v>102.5</v>
      </c>
      <c r="F48" s="299">
        <v>103.6</v>
      </c>
      <c r="G48" s="299">
        <v>90</v>
      </c>
      <c r="H48" s="299">
        <v>106.8</v>
      </c>
      <c r="I48" s="503">
        <v>101.9</v>
      </c>
    </row>
    <row r="49" spans="1:9" s="541" customFormat="1" ht="12" customHeight="1">
      <c r="A49" s="675"/>
      <c r="B49" s="52" t="s">
        <v>72</v>
      </c>
      <c r="C49" s="299">
        <v>99.7</v>
      </c>
      <c r="D49" s="299">
        <v>101</v>
      </c>
      <c r="E49" s="299">
        <v>85.2</v>
      </c>
      <c r="F49" s="299">
        <v>101.1</v>
      </c>
      <c r="G49" s="299">
        <v>93.5</v>
      </c>
      <c r="H49" s="299">
        <v>114.1</v>
      </c>
      <c r="I49" s="503">
        <v>97.1</v>
      </c>
    </row>
    <row r="50" spans="1:9" ht="15" customHeight="1">
      <c r="A50" s="1560" t="s">
        <v>962</v>
      </c>
      <c r="B50" s="1560"/>
      <c r="C50" s="1560"/>
      <c r="D50" s="1560"/>
      <c r="E50" s="1560"/>
      <c r="F50" s="1560"/>
      <c r="G50" s="1560"/>
      <c r="H50" s="1560"/>
      <c r="I50" s="1560"/>
    </row>
    <row r="51" spans="1:9" ht="12" customHeight="1">
      <c r="A51" s="1427" t="s">
        <v>730</v>
      </c>
      <c r="B51" s="1427"/>
      <c r="C51" s="1427"/>
      <c r="D51" s="1427"/>
      <c r="E51" s="1427"/>
      <c r="F51" s="1427"/>
      <c r="G51" s="1427"/>
      <c r="H51" s="1427"/>
      <c r="I51" s="1427"/>
    </row>
  </sheetData>
  <mergeCells count="16">
    <mergeCell ref="A5:G5"/>
    <mergeCell ref="H4:I4"/>
    <mergeCell ref="H5:I5"/>
    <mergeCell ref="A1:F1"/>
    <mergeCell ref="A2:F2"/>
    <mergeCell ref="H1:I1"/>
    <mergeCell ref="H2:I2"/>
    <mergeCell ref="A4:G4"/>
    <mergeCell ref="A50:I50"/>
    <mergeCell ref="A51:I51"/>
    <mergeCell ref="C9:I9"/>
    <mergeCell ref="A6:B9"/>
    <mergeCell ref="C7:C8"/>
    <mergeCell ref="C6:I6"/>
    <mergeCell ref="D7:H7"/>
    <mergeCell ref="I7:I8"/>
  </mergeCells>
  <phoneticPr fontId="0" type="noConversion"/>
  <hyperlinks>
    <hyperlink ref="H1" location="'Spis tablic     List of tables'!A1" display="Powrót do spisu tablic"/>
    <hyperlink ref="H1:I1" location="'Spis tablic     List of tables'!A25" display="Powrót do spisu tablic"/>
    <hyperlink ref="H2" location="'Spis tablic     List of tables'!A1" display="Return to list tables"/>
    <hyperlink ref="H2:I2" location="'Spis tablic     List of tables'!A25" display="Return to list of tables"/>
    <hyperlink ref="H1:I2" location="'Spis tablic     List of tables'!A23" display="Powrót do spisu tablic"/>
  </hyperlinks>
  <printOptions gridLinesSet="0"/>
  <pageMargins left="0.7" right="0.7" top="0.75" bottom="0.75" header="0.3" footer="0.3"/>
  <pageSetup paperSize="9" scale="71"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8" width="17.5" style="99" customWidth="1"/>
    <col min="9" max="16384" width="9" style="99"/>
  </cols>
  <sheetData>
    <row r="1" spans="1:12" ht="15" customHeight="1">
      <c r="A1" s="1418" t="s">
        <v>689</v>
      </c>
      <c r="B1" s="1418"/>
      <c r="C1" s="1418"/>
      <c r="D1" s="1418"/>
      <c r="E1" s="1418"/>
      <c r="F1" s="1418"/>
      <c r="G1" s="417"/>
      <c r="H1" s="373" t="s">
        <v>58</v>
      </c>
      <c r="I1" s="257"/>
    </row>
    <row r="2" spans="1:12" ht="15" customHeight="1">
      <c r="A2" s="1575" t="s">
        <v>1407</v>
      </c>
      <c r="B2" s="1575"/>
      <c r="C2" s="1575"/>
      <c r="D2" s="1575"/>
      <c r="E2" s="1575"/>
      <c r="F2" s="1575"/>
      <c r="G2" s="424"/>
      <c r="H2" s="374" t="s">
        <v>437</v>
      </c>
      <c r="I2" s="256"/>
    </row>
    <row r="3" spans="1:12" ht="15" customHeight="1">
      <c r="A3" s="1561" t="s">
        <v>1415</v>
      </c>
      <c r="B3" s="1576"/>
      <c r="C3" s="1143"/>
      <c r="D3" s="1144"/>
      <c r="E3" s="1144"/>
      <c r="F3" s="1144"/>
      <c r="G3" s="1144"/>
      <c r="H3" s="1144"/>
      <c r="I3" s="49"/>
      <c r="K3" s="258"/>
      <c r="L3" s="258"/>
    </row>
    <row r="4" spans="1:12" ht="75" customHeight="1">
      <c r="A4" s="1406"/>
      <c r="B4" s="1563"/>
      <c r="C4" s="897" t="s">
        <v>761</v>
      </c>
      <c r="D4" s="897" t="s">
        <v>516</v>
      </c>
      <c r="E4" s="897" t="s">
        <v>759</v>
      </c>
      <c r="F4" s="897" t="s">
        <v>760</v>
      </c>
      <c r="G4" s="897" t="s">
        <v>285</v>
      </c>
      <c r="H4" s="1100" t="s">
        <v>490</v>
      </c>
    </row>
    <row r="5" spans="1:12" ht="15" customHeight="1">
      <c r="A5" s="1408"/>
      <c r="B5" s="1564"/>
      <c r="C5" s="1574" t="s">
        <v>1271</v>
      </c>
      <c r="D5" s="1574"/>
      <c r="E5" s="1574"/>
      <c r="F5" s="1574"/>
      <c r="G5" s="1574"/>
      <c r="H5" s="1566"/>
    </row>
    <row r="6" spans="1:12" ht="12" customHeight="1">
      <c r="A6" s="764"/>
      <c r="B6" s="1138"/>
      <c r="C6" s="897"/>
      <c r="D6" s="897"/>
      <c r="E6" s="897"/>
      <c r="F6" s="897"/>
      <c r="G6" s="897"/>
      <c r="H6" s="1100"/>
    </row>
    <row r="7" spans="1:12" s="130" customFormat="1" ht="12" customHeight="1">
      <c r="A7" s="675">
        <v>2014</v>
      </c>
      <c r="B7" s="117" t="s">
        <v>182</v>
      </c>
      <c r="C7" s="789">
        <v>3595.05</v>
      </c>
      <c r="D7" s="805">
        <v>4391.41</v>
      </c>
      <c r="E7" s="805">
        <v>2763.58</v>
      </c>
      <c r="F7" s="805">
        <v>6526.09</v>
      </c>
      <c r="G7" s="805">
        <v>4316.04</v>
      </c>
      <c r="H7" s="920">
        <v>2619.5100000000002</v>
      </c>
    </row>
    <row r="8" spans="1:12" s="130" customFormat="1" ht="12" customHeight="1">
      <c r="A8" s="675"/>
      <c r="B8" s="55" t="s">
        <v>71</v>
      </c>
      <c r="C8" s="914">
        <v>105.6</v>
      </c>
      <c r="D8" s="831">
        <v>102.3</v>
      </c>
      <c r="E8" s="831">
        <v>103.7</v>
      </c>
      <c r="F8" s="831">
        <v>108.3</v>
      </c>
      <c r="G8" s="831">
        <v>103.3</v>
      </c>
      <c r="H8" s="915">
        <v>101</v>
      </c>
    </row>
    <row r="9" spans="1:12" s="130" customFormat="1" ht="12" customHeight="1">
      <c r="A9" s="675"/>
      <c r="B9" s="52"/>
      <c r="C9" s="908"/>
      <c r="D9" s="908"/>
      <c r="E9" s="908"/>
      <c r="F9" s="908"/>
      <c r="G9" s="908"/>
      <c r="H9" s="910"/>
    </row>
    <row r="10" spans="1:12" s="130" customFormat="1" ht="12" customHeight="1">
      <c r="A10" s="675">
        <v>2015</v>
      </c>
      <c r="B10" s="108" t="s">
        <v>1287</v>
      </c>
      <c r="C10" s="795">
        <v>3806.37</v>
      </c>
      <c r="D10" s="795">
        <v>4525.88</v>
      </c>
      <c r="E10" s="795">
        <v>2654.91</v>
      </c>
      <c r="F10" s="795">
        <v>7365.24</v>
      </c>
      <c r="G10" s="795">
        <v>4439.08</v>
      </c>
      <c r="H10" s="799">
        <v>2821.07</v>
      </c>
    </row>
    <row r="11" spans="1:12" s="130" customFormat="1" ht="12" customHeight="1">
      <c r="A11" s="677"/>
      <c r="B11" s="108" t="s">
        <v>1288</v>
      </c>
      <c r="C11" s="795">
        <v>3800.61</v>
      </c>
      <c r="D11" s="795">
        <v>4517.67</v>
      </c>
      <c r="E11" s="795">
        <v>2656.22</v>
      </c>
      <c r="F11" s="795">
        <v>7331.05</v>
      </c>
      <c r="G11" s="795">
        <v>4432.96</v>
      </c>
      <c r="H11" s="799">
        <v>2724.37</v>
      </c>
    </row>
    <row r="12" spans="1:12" s="130" customFormat="1" ht="12" customHeight="1">
      <c r="A12" s="675"/>
      <c r="B12" s="108" t="s">
        <v>205</v>
      </c>
      <c r="C12" s="921">
        <v>3800.5</v>
      </c>
      <c r="D12" s="795">
        <v>4518.45</v>
      </c>
      <c r="E12" s="921">
        <v>2687.4</v>
      </c>
      <c r="F12" s="795">
        <v>7290.55</v>
      </c>
      <c r="G12" s="795">
        <v>4430.7299999999996</v>
      </c>
      <c r="H12" s="922">
        <v>2795.9</v>
      </c>
    </row>
    <row r="13" spans="1:12" s="130" customFormat="1" ht="12" customHeight="1">
      <c r="A13" s="675"/>
      <c r="B13" s="117" t="s">
        <v>1282</v>
      </c>
      <c r="C13" s="921">
        <v>3796.37</v>
      </c>
      <c r="D13" s="921">
        <v>4514.16</v>
      </c>
      <c r="E13" s="921">
        <v>2693.6</v>
      </c>
      <c r="F13" s="921">
        <v>7327.77</v>
      </c>
      <c r="G13" s="921">
        <v>4431.92</v>
      </c>
      <c r="H13" s="922">
        <v>2865.36</v>
      </c>
    </row>
    <row r="14" spans="1:12" s="130" customFormat="1" ht="12" customHeight="1">
      <c r="A14" s="675"/>
      <c r="B14" s="117" t="s">
        <v>1283</v>
      </c>
      <c r="C14" s="921">
        <v>3811.66</v>
      </c>
      <c r="D14" s="921">
        <v>4519.96</v>
      </c>
      <c r="E14" s="921">
        <v>2708.68</v>
      </c>
      <c r="F14" s="921">
        <v>7292.9</v>
      </c>
      <c r="G14" s="921">
        <v>4447.37</v>
      </c>
      <c r="H14" s="922">
        <v>2858.66</v>
      </c>
    </row>
    <row r="15" spans="1:12" s="130" customFormat="1" ht="12" customHeight="1">
      <c r="A15" s="675"/>
      <c r="B15" s="117" t="s">
        <v>182</v>
      </c>
      <c r="C15" s="921">
        <v>3810.96</v>
      </c>
      <c r="D15" s="921">
        <v>4561.33</v>
      </c>
      <c r="E15" s="921">
        <v>2664.02</v>
      </c>
      <c r="F15" s="921">
        <v>7297.3</v>
      </c>
      <c r="G15" s="921">
        <v>4484.3999999999996</v>
      </c>
      <c r="H15" s="922">
        <v>2881.67</v>
      </c>
    </row>
    <row r="16" spans="1:12" s="130" customFormat="1" ht="12" customHeight="1">
      <c r="A16" s="675"/>
      <c r="B16" s="55" t="s">
        <v>71</v>
      </c>
      <c r="C16" s="909">
        <v>106</v>
      </c>
      <c r="D16" s="909">
        <v>103.9</v>
      </c>
      <c r="E16" s="909">
        <v>96.4</v>
      </c>
      <c r="F16" s="909">
        <v>111.8</v>
      </c>
      <c r="G16" s="909">
        <v>103.9</v>
      </c>
      <c r="H16" s="915">
        <v>110</v>
      </c>
    </row>
    <row r="17" spans="1:8" s="130" customFormat="1" ht="12" customHeight="1">
      <c r="A17" s="675"/>
      <c r="B17" s="53"/>
      <c r="C17" s="921"/>
      <c r="D17" s="921"/>
      <c r="E17" s="921"/>
      <c r="F17" s="921"/>
      <c r="G17" s="921"/>
      <c r="H17" s="922"/>
    </row>
    <row r="18" spans="1:8" s="130" customFormat="1" ht="12" customHeight="1">
      <c r="A18" s="675">
        <v>2016</v>
      </c>
      <c r="B18" s="117" t="s">
        <v>1284</v>
      </c>
      <c r="C18" s="921">
        <v>3872.23</v>
      </c>
      <c r="D18" s="921">
        <v>4575.45</v>
      </c>
      <c r="E18" s="921">
        <v>2840.12</v>
      </c>
      <c r="F18" s="921">
        <v>7948.99</v>
      </c>
      <c r="G18" s="921">
        <v>4220.55</v>
      </c>
      <c r="H18" s="922">
        <v>2865.6</v>
      </c>
    </row>
    <row r="19" spans="1:8" s="130" customFormat="1" ht="12" customHeight="1">
      <c r="A19" s="675"/>
      <c r="B19" s="53" t="s">
        <v>204</v>
      </c>
      <c r="C19" s="921">
        <v>3954.43</v>
      </c>
      <c r="D19" s="921">
        <v>4597.17</v>
      </c>
      <c r="E19" s="921">
        <v>2868.73</v>
      </c>
      <c r="F19" s="921">
        <v>7663.65</v>
      </c>
      <c r="G19" s="921">
        <v>4527.5600000000004</v>
      </c>
      <c r="H19" s="922">
        <v>2845.7</v>
      </c>
    </row>
    <row r="20" spans="1:8" s="130" customFormat="1" ht="12" customHeight="1">
      <c r="A20" s="675"/>
      <c r="B20" s="108" t="s">
        <v>1285</v>
      </c>
      <c r="C20" s="921">
        <v>3963.98</v>
      </c>
      <c r="D20" s="921">
        <v>4607.68</v>
      </c>
      <c r="E20" s="921">
        <v>2914.98</v>
      </c>
      <c r="F20" s="921">
        <v>7582.04</v>
      </c>
      <c r="G20" s="921">
        <v>4592.72</v>
      </c>
      <c r="H20" s="922">
        <v>2829.92</v>
      </c>
    </row>
    <row r="21" spans="1:8" s="130" customFormat="1" ht="12" customHeight="1">
      <c r="A21" s="675"/>
      <c r="B21" s="108" t="s">
        <v>1286</v>
      </c>
      <c r="C21" s="921">
        <v>3975.13</v>
      </c>
      <c r="D21" s="921">
        <v>4634.54</v>
      </c>
      <c r="E21" s="921">
        <v>2967.71</v>
      </c>
      <c r="F21" s="921">
        <v>7473.92</v>
      </c>
      <c r="G21" s="921">
        <v>4588.6000000000004</v>
      </c>
      <c r="H21" s="922">
        <v>2883.17</v>
      </c>
    </row>
    <row r="22" spans="1:8" s="130" customFormat="1" ht="12" customHeight="1">
      <c r="A22" s="675"/>
      <c r="B22" s="108" t="s">
        <v>203</v>
      </c>
      <c r="C22" s="921">
        <v>3962.82</v>
      </c>
      <c r="D22" s="921">
        <v>4676.01</v>
      </c>
      <c r="E22" s="921">
        <v>2988.7</v>
      </c>
      <c r="F22" s="921">
        <v>7421.27</v>
      </c>
      <c r="G22" s="921">
        <v>4589.25</v>
      </c>
      <c r="H22" s="922">
        <v>2895.43</v>
      </c>
    </row>
    <row r="23" spans="1:8" s="130" customFormat="1" ht="12" customHeight="1">
      <c r="A23" s="675"/>
      <c r="B23" s="108" t="s">
        <v>1287</v>
      </c>
      <c r="C23" s="921">
        <v>3971.14</v>
      </c>
      <c r="D23" s="921">
        <v>4710.7299999999996</v>
      </c>
      <c r="E23" s="921">
        <v>2986.93</v>
      </c>
      <c r="F23" s="921">
        <v>7464</v>
      </c>
      <c r="G23" s="921">
        <v>4601.6499999999996</v>
      </c>
      <c r="H23" s="922">
        <v>2902.06</v>
      </c>
    </row>
    <row r="24" spans="1:8" s="130" customFormat="1" ht="12" customHeight="1">
      <c r="A24" s="675"/>
      <c r="B24" s="108" t="s">
        <v>1288</v>
      </c>
      <c r="C24" s="921">
        <v>3989.43</v>
      </c>
      <c r="D24" s="921">
        <v>4728.3</v>
      </c>
      <c r="E24" s="921">
        <v>2995.31</v>
      </c>
      <c r="F24" s="921">
        <v>7491.28</v>
      </c>
      <c r="G24" s="921">
        <v>4599.75</v>
      </c>
      <c r="H24" s="922">
        <v>2894.79</v>
      </c>
    </row>
    <row r="25" spans="1:8" s="130" customFormat="1" ht="12" customHeight="1">
      <c r="A25" s="675"/>
      <c r="B25" s="108" t="s">
        <v>205</v>
      </c>
      <c r="C25" s="921">
        <v>4001.56</v>
      </c>
      <c r="D25" s="921">
        <v>4723.99</v>
      </c>
      <c r="E25" s="921">
        <v>2996.09</v>
      </c>
      <c r="F25" s="921">
        <v>7465.12</v>
      </c>
      <c r="G25" s="921">
        <v>4609.78</v>
      </c>
      <c r="H25" s="922">
        <v>2890.6</v>
      </c>
    </row>
    <row r="26" spans="1:8" s="130" customFormat="1" ht="12" customHeight="1">
      <c r="A26" s="675"/>
      <c r="B26" s="55" t="s">
        <v>71</v>
      </c>
      <c r="C26" s="914">
        <v>105.3</v>
      </c>
      <c r="D26" s="831">
        <v>104.5</v>
      </c>
      <c r="E26" s="831">
        <v>111.5</v>
      </c>
      <c r="F26" s="831">
        <v>102.4</v>
      </c>
      <c r="G26" s="831">
        <v>104</v>
      </c>
      <c r="H26" s="915">
        <v>103.4</v>
      </c>
    </row>
    <row r="27" spans="1:8" ht="12" customHeight="1">
      <c r="A27" s="675"/>
      <c r="B27" s="53"/>
      <c r="C27" s="782"/>
      <c r="D27" s="782"/>
      <c r="E27" s="782"/>
      <c r="F27" s="782"/>
      <c r="G27" s="782"/>
      <c r="H27" s="783"/>
    </row>
    <row r="28" spans="1:8" ht="12" customHeight="1">
      <c r="A28" s="675">
        <v>2015</v>
      </c>
      <c r="B28" s="108" t="s">
        <v>143</v>
      </c>
      <c r="C28" s="921">
        <v>3790.2</v>
      </c>
      <c r="D28" s="921">
        <v>4596.99</v>
      </c>
      <c r="E28" s="921">
        <v>2678.04</v>
      </c>
      <c r="F28" s="921">
        <v>7406.18</v>
      </c>
      <c r="G28" s="921">
        <v>4489.3100000000004</v>
      </c>
      <c r="H28" s="922">
        <v>2786.9</v>
      </c>
    </row>
    <row r="29" spans="1:8" ht="12" customHeight="1">
      <c r="A29" s="675"/>
      <c r="B29" s="108" t="s">
        <v>144</v>
      </c>
      <c r="C29" s="921">
        <v>3771.59</v>
      </c>
      <c r="D29" s="921">
        <v>4527.17</v>
      </c>
      <c r="E29" s="921">
        <v>2681.37</v>
      </c>
      <c r="F29" s="921">
        <v>6999.35</v>
      </c>
      <c r="G29" s="921">
        <v>4527.2</v>
      </c>
      <c r="H29" s="922">
        <v>2788.07</v>
      </c>
    </row>
    <row r="30" spans="1:8" ht="12" customHeight="1">
      <c r="A30" s="675"/>
      <c r="B30" s="108" t="s">
        <v>145</v>
      </c>
      <c r="C30" s="921">
        <v>3763.79</v>
      </c>
      <c r="D30" s="921">
        <v>4474.58</v>
      </c>
      <c r="E30" s="921">
        <v>2777.79</v>
      </c>
      <c r="F30" s="921">
        <v>7052.36</v>
      </c>
      <c r="G30" s="921">
        <v>4330.88</v>
      </c>
      <c r="H30" s="922">
        <v>2919.23</v>
      </c>
    </row>
    <row r="31" spans="1:8" ht="12" customHeight="1">
      <c r="A31" s="675"/>
      <c r="B31" s="117" t="s">
        <v>146</v>
      </c>
      <c r="C31" s="921">
        <v>3763.02</v>
      </c>
      <c r="D31" s="921">
        <v>4526.63</v>
      </c>
      <c r="E31" s="921">
        <v>2683.82</v>
      </c>
      <c r="F31" s="921">
        <v>7385.5</v>
      </c>
      <c r="G31" s="921">
        <v>4469.12</v>
      </c>
      <c r="H31" s="922">
        <v>2942.88</v>
      </c>
    </row>
    <row r="32" spans="1:8" ht="12" customHeight="1">
      <c r="A32" s="675"/>
      <c r="B32" s="117" t="s">
        <v>147</v>
      </c>
      <c r="C32" s="921">
        <v>3799.37</v>
      </c>
      <c r="D32" s="921">
        <v>4536.2700000000004</v>
      </c>
      <c r="E32" s="921">
        <v>2791.59</v>
      </c>
      <c r="F32" s="921">
        <v>7200.35</v>
      </c>
      <c r="G32" s="921">
        <v>4590.63</v>
      </c>
      <c r="H32" s="922">
        <v>2877.98</v>
      </c>
    </row>
    <row r="33" spans="1:8" ht="12" customHeight="1">
      <c r="A33" s="675"/>
      <c r="B33" s="117" t="s">
        <v>148</v>
      </c>
      <c r="C33" s="921">
        <v>4039.07</v>
      </c>
      <c r="D33" s="921">
        <v>5068.26</v>
      </c>
      <c r="E33" s="921">
        <v>2773.66</v>
      </c>
      <c r="F33" s="921">
        <v>7430.29</v>
      </c>
      <c r="G33" s="921">
        <v>4963.46</v>
      </c>
      <c r="H33" s="922">
        <v>2996.77</v>
      </c>
    </row>
    <row r="34" spans="1:8" s="130" customFormat="1" ht="12" customHeight="1">
      <c r="A34" s="675"/>
      <c r="B34" s="53"/>
      <c r="C34" s="795"/>
      <c r="D34" s="795"/>
      <c r="E34" s="795"/>
      <c r="F34" s="921"/>
      <c r="G34" s="795"/>
      <c r="H34" s="799"/>
    </row>
    <row r="35" spans="1:8" ht="12" customHeight="1">
      <c r="A35" s="675">
        <v>2016</v>
      </c>
      <c r="B35" s="53" t="s">
        <v>149</v>
      </c>
      <c r="C35" s="921">
        <v>3834.27</v>
      </c>
      <c r="D35" s="921">
        <v>4788.16</v>
      </c>
      <c r="E35" s="921">
        <v>2816.27</v>
      </c>
      <c r="F35" s="921">
        <v>7673.59</v>
      </c>
      <c r="G35" s="921">
        <v>4207.12</v>
      </c>
      <c r="H35" s="922">
        <v>2570.0500000000002</v>
      </c>
    </row>
    <row r="36" spans="1:8" ht="12" customHeight="1">
      <c r="A36" s="675"/>
      <c r="B36" s="53" t="s">
        <v>150</v>
      </c>
      <c r="C36" s="921">
        <v>3946.74</v>
      </c>
      <c r="D36" s="921">
        <v>4409.08</v>
      </c>
      <c r="E36" s="921">
        <v>2851.44</v>
      </c>
      <c r="F36" s="921">
        <v>8386.73</v>
      </c>
      <c r="G36" s="921">
        <v>4236.54</v>
      </c>
      <c r="H36" s="922">
        <v>2807.63</v>
      </c>
    </row>
    <row r="37" spans="1:8" ht="12" customHeight="1">
      <c r="A37" s="675"/>
      <c r="B37" s="53" t="s">
        <v>139</v>
      </c>
      <c r="C37" s="921">
        <v>4107.8500000000004</v>
      </c>
      <c r="D37" s="921">
        <v>4568.38</v>
      </c>
      <c r="E37" s="921">
        <v>2860.89</v>
      </c>
      <c r="F37" s="921">
        <v>7061.43</v>
      </c>
      <c r="G37" s="921">
        <v>4772.07</v>
      </c>
      <c r="H37" s="922">
        <v>2810.24</v>
      </c>
    </row>
    <row r="38" spans="1:8" ht="12" customHeight="1">
      <c r="A38" s="675"/>
      <c r="B38" s="108" t="s">
        <v>140</v>
      </c>
      <c r="C38" s="921">
        <v>3975.86</v>
      </c>
      <c r="D38" s="921">
        <v>4618.1499999999996</v>
      </c>
      <c r="E38" s="921">
        <v>2891.7</v>
      </c>
      <c r="F38" s="921">
        <v>7332.43</v>
      </c>
      <c r="G38" s="921">
        <v>4645.79</v>
      </c>
      <c r="H38" s="922">
        <v>2894.38</v>
      </c>
    </row>
    <row r="39" spans="1:8" ht="12" customHeight="1">
      <c r="A39" s="675"/>
      <c r="B39" s="108" t="s">
        <v>141</v>
      </c>
      <c r="C39" s="921">
        <v>4052.65</v>
      </c>
      <c r="D39" s="921">
        <v>4758.46</v>
      </c>
      <c r="E39" s="921">
        <v>2988.16</v>
      </c>
      <c r="F39" s="921">
        <v>7087.77</v>
      </c>
      <c r="G39" s="921">
        <v>4564.87</v>
      </c>
      <c r="H39" s="922">
        <v>2891.41</v>
      </c>
    </row>
    <row r="40" spans="1:8" ht="12" customHeight="1">
      <c r="A40" s="675"/>
      <c r="B40" s="108" t="s">
        <v>142</v>
      </c>
      <c r="C40" s="921">
        <v>3914.3</v>
      </c>
      <c r="D40" s="921">
        <v>4795.29</v>
      </c>
      <c r="E40" s="921">
        <v>2988.05</v>
      </c>
      <c r="F40" s="921">
        <v>7066.35</v>
      </c>
      <c r="G40" s="921">
        <v>4586.3</v>
      </c>
      <c r="H40" s="922">
        <v>2981.73</v>
      </c>
    </row>
    <row r="41" spans="1:8" ht="12" customHeight="1">
      <c r="A41" s="675"/>
      <c r="B41" s="108" t="s">
        <v>143</v>
      </c>
      <c r="C41" s="921">
        <v>4043.21</v>
      </c>
      <c r="D41" s="921">
        <v>4883.5600000000004</v>
      </c>
      <c r="E41" s="921">
        <v>3055.43</v>
      </c>
      <c r="F41" s="921">
        <v>7706.65</v>
      </c>
      <c r="G41" s="921">
        <v>4671.2299999999996</v>
      </c>
      <c r="H41" s="922">
        <v>2875.17</v>
      </c>
    </row>
    <row r="42" spans="1:8" ht="12" customHeight="1">
      <c r="A42" s="675"/>
      <c r="B42" s="108" t="s">
        <v>144</v>
      </c>
      <c r="C42" s="921">
        <v>3967.48</v>
      </c>
      <c r="D42" s="921">
        <v>4841.3599999999997</v>
      </c>
      <c r="E42" s="921">
        <v>3013.57</v>
      </c>
      <c r="F42" s="921">
        <v>7572.26</v>
      </c>
      <c r="G42" s="921">
        <v>4539.21</v>
      </c>
      <c r="H42" s="922">
        <v>2906.98</v>
      </c>
    </row>
    <row r="43" spans="1:8" ht="12" customHeight="1">
      <c r="A43" s="675"/>
      <c r="B43" s="108" t="s">
        <v>145</v>
      </c>
      <c r="C43" s="921">
        <v>4019.94</v>
      </c>
      <c r="D43" s="921">
        <v>4630.57</v>
      </c>
      <c r="E43" s="921">
        <v>2949.07</v>
      </c>
      <c r="F43" s="921">
        <v>7153.62</v>
      </c>
      <c r="G43" s="921">
        <v>4660.43</v>
      </c>
      <c r="H43" s="922">
        <v>2838.88</v>
      </c>
    </row>
    <row r="44" spans="1:8" ht="12" customHeight="1">
      <c r="A44" s="675"/>
      <c r="B44" s="52" t="s">
        <v>71</v>
      </c>
      <c r="C44" s="909">
        <v>106.8</v>
      </c>
      <c r="D44" s="909">
        <v>103.5</v>
      </c>
      <c r="E44" s="909">
        <v>106.2</v>
      </c>
      <c r="F44" s="908">
        <v>101.4</v>
      </c>
      <c r="G44" s="909">
        <v>107.6</v>
      </c>
      <c r="H44" s="910">
        <v>97.2</v>
      </c>
    </row>
    <row r="45" spans="1:8" ht="12" customHeight="1">
      <c r="A45" s="675"/>
      <c r="B45" s="52" t="s">
        <v>72</v>
      </c>
      <c r="C45" s="909">
        <v>101.3</v>
      </c>
      <c r="D45" s="909">
        <v>95.6</v>
      </c>
      <c r="E45" s="909">
        <v>97.9</v>
      </c>
      <c r="F45" s="909">
        <v>94.5</v>
      </c>
      <c r="G45" s="909">
        <v>102.7</v>
      </c>
      <c r="H45" s="911">
        <v>97.7</v>
      </c>
    </row>
    <row r="46" spans="1:8">
      <c r="A46" s="238"/>
      <c r="B46" s="239"/>
      <c r="C46" s="101"/>
      <c r="D46" s="101"/>
      <c r="E46" s="101"/>
      <c r="F46" s="101"/>
      <c r="G46" s="101"/>
      <c r="H46" s="101"/>
    </row>
    <row r="47" spans="1:8">
      <c r="A47" s="101"/>
      <c r="B47" s="101"/>
      <c r="C47" s="101"/>
      <c r="D47" s="101"/>
      <c r="E47" s="101"/>
      <c r="F47" s="101"/>
      <c r="G47" s="101"/>
      <c r="H47" s="101"/>
    </row>
  </sheetData>
  <mergeCells count="4">
    <mergeCell ref="C5:H5"/>
    <mergeCell ref="A2:F2"/>
    <mergeCell ref="A3:B5"/>
    <mergeCell ref="A1:F1"/>
  </mergeCells>
  <phoneticPr fontId="0" type="noConversion"/>
  <hyperlinks>
    <hyperlink ref="H1:I1" location="'Spis tablic     List of tables'!A26" display="Powrót do spisu tablic"/>
    <hyperlink ref="H2:I2" location="'Spis tablic     List of tables'!A26" display="Return to list of tables"/>
    <hyperlink ref="H1" location="'Spis tablic     List of tables'!A1" display="Powrót do spisu tablic"/>
    <hyperlink ref="H2" location="'Spis tablic     List of tables'!A1" display="Return to list tables"/>
    <hyperlink ref="H1:H2" location="'Spis tablic     List of tables'!A24"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10" width="13" style="74" customWidth="1"/>
    <col min="11" max="16384" width="9" style="74"/>
  </cols>
  <sheetData>
    <row r="1" spans="1:10" ht="15" customHeight="1">
      <c r="A1" s="1332" t="s">
        <v>978</v>
      </c>
      <c r="B1" s="1332"/>
      <c r="C1" s="1332"/>
      <c r="D1" s="156"/>
      <c r="E1" s="156"/>
      <c r="F1" s="156"/>
      <c r="G1" s="3"/>
      <c r="H1" s="323"/>
      <c r="I1" s="1385" t="s">
        <v>58</v>
      </c>
      <c r="J1" s="1385"/>
    </row>
    <row r="2" spans="1:10" ht="15" customHeight="1">
      <c r="A2" s="1577" t="s">
        <v>979</v>
      </c>
      <c r="B2" s="1577"/>
      <c r="C2" s="1577"/>
      <c r="D2" s="133"/>
      <c r="E2" s="133"/>
      <c r="F2" s="133"/>
      <c r="G2" s="5"/>
      <c r="H2" s="323"/>
      <c r="I2" s="1431" t="s">
        <v>437</v>
      </c>
      <c r="J2" s="1431"/>
    </row>
    <row r="3" spans="1:10" ht="15" customHeight="1">
      <c r="A3" s="1586" t="s">
        <v>347</v>
      </c>
      <c r="B3" s="1586"/>
      <c r="C3" s="1527" t="s">
        <v>980</v>
      </c>
      <c r="D3" s="1581"/>
      <c r="E3" s="1587"/>
      <c r="F3" s="1527" t="s">
        <v>1545</v>
      </c>
      <c r="G3" s="1581"/>
      <c r="H3" s="1581"/>
      <c r="I3" s="1581"/>
      <c r="J3" s="1581"/>
    </row>
    <row r="4" spans="1:10" ht="15" customHeight="1">
      <c r="A4" s="1583"/>
      <c r="B4" s="1583"/>
      <c r="C4" s="1580"/>
      <c r="D4" s="1585"/>
      <c r="E4" s="1588"/>
      <c r="F4" s="1528"/>
      <c r="G4" s="1582"/>
      <c r="H4" s="1582"/>
      <c r="I4" s="1582"/>
      <c r="J4" s="1582"/>
    </row>
    <row r="5" spans="1:10" ht="15" customHeight="1">
      <c r="A5" s="1583"/>
      <c r="B5" s="1583"/>
      <c r="C5" s="1538" t="s">
        <v>384</v>
      </c>
      <c r="D5" s="1538" t="s">
        <v>763</v>
      </c>
      <c r="E5" s="1538" t="s">
        <v>348</v>
      </c>
      <c r="F5" s="1540" t="s">
        <v>459</v>
      </c>
      <c r="G5" s="1583"/>
      <c r="H5" s="1583"/>
      <c r="I5" s="1583"/>
      <c r="J5" s="1533" t="s">
        <v>462</v>
      </c>
    </row>
    <row r="6" spans="1:10" ht="15" customHeight="1">
      <c r="A6" s="1583"/>
      <c r="B6" s="1583"/>
      <c r="C6" s="1531"/>
      <c r="D6" s="1531"/>
      <c r="E6" s="1531"/>
      <c r="F6" s="1584"/>
      <c r="G6" s="1585"/>
      <c r="H6" s="1585"/>
      <c r="I6" s="1585"/>
      <c r="J6" s="1533"/>
    </row>
    <row r="7" spans="1:10" ht="15" customHeight="1">
      <c r="A7" s="1583"/>
      <c r="B7" s="1583"/>
      <c r="C7" s="1531"/>
      <c r="D7" s="1531"/>
      <c r="E7" s="1531"/>
      <c r="F7" s="1538" t="s">
        <v>384</v>
      </c>
      <c r="G7" s="1538" t="s">
        <v>349</v>
      </c>
      <c r="H7" s="1538" t="s">
        <v>460</v>
      </c>
      <c r="I7" s="1539" t="s">
        <v>461</v>
      </c>
      <c r="J7" s="1533"/>
    </row>
    <row r="8" spans="1:10" ht="15" customHeight="1">
      <c r="A8" s="1583"/>
      <c r="B8" s="1583"/>
      <c r="C8" s="1531"/>
      <c r="D8" s="1531"/>
      <c r="E8" s="1531"/>
      <c r="F8" s="1531"/>
      <c r="G8" s="1531"/>
      <c r="H8" s="1531"/>
      <c r="I8" s="1540"/>
      <c r="J8" s="1533"/>
    </row>
    <row r="9" spans="1:10" ht="15" customHeight="1">
      <c r="A9" s="1583"/>
      <c r="B9" s="1583"/>
      <c r="C9" s="1531"/>
      <c r="D9" s="1531"/>
      <c r="E9" s="1531"/>
      <c r="F9" s="1531"/>
      <c r="G9" s="1531"/>
      <c r="H9" s="1531"/>
      <c r="I9" s="1540"/>
      <c r="J9" s="1533"/>
    </row>
    <row r="10" spans="1:10" ht="15" customHeight="1">
      <c r="A10" s="1583"/>
      <c r="B10" s="1583"/>
      <c r="C10" s="1531"/>
      <c r="D10" s="1531"/>
      <c r="E10" s="1531"/>
      <c r="F10" s="1531"/>
      <c r="G10" s="1531"/>
      <c r="H10" s="1531"/>
      <c r="I10" s="1540"/>
      <c r="J10" s="1533"/>
    </row>
    <row r="11" spans="1:10" ht="15" customHeight="1">
      <c r="A11" s="1583"/>
      <c r="B11" s="1583"/>
      <c r="C11" s="1531"/>
      <c r="D11" s="1531"/>
      <c r="E11" s="1531"/>
      <c r="F11" s="1531"/>
      <c r="G11" s="1531"/>
      <c r="H11" s="1531"/>
      <c r="I11" s="1540"/>
      <c r="J11" s="1533"/>
    </row>
    <row r="12" spans="1:10" ht="15" customHeight="1">
      <c r="A12" s="1583"/>
      <c r="B12" s="1583"/>
      <c r="C12" s="1531"/>
      <c r="D12" s="1531"/>
      <c r="E12" s="1531"/>
      <c r="F12" s="1531"/>
      <c r="G12" s="1531"/>
      <c r="H12" s="1531"/>
      <c r="I12" s="1540"/>
      <c r="J12" s="1533"/>
    </row>
    <row r="13" spans="1:10" ht="15" customHeight="1">
      <c r="A13" s="1583"/>
      <c r="B13" s="1583"/>
      <c r="C13" s="1531"/>
      <c r="D13" s="1531"/>
      <c r="E13" s="1531"/>
      <c r="F13" s="1531"/>
      <c r="G13" s="1531"/>
      <c r="H13" s="1531"/>
      <c r="I13" s="1540"/>
      <c r="J13" s="1533"/>
    </row>
    <row r="14" spans="1:10" ht="15" customHeight="1">
      <c r="A14" s="1585"/>
      <c r="B14" s="1585"/>
      <c r="C14" s="1541"/>
      <c r="D14" s="1541"/>
      <c r="E14" s="1541"/>
      <c r="F14" s="1541"/>
      <c r="G14" s="1541"/>
      <c r="H14" s="1541"/>
      <c r="I14" s="1584"/>
      <c r="J14" s="1580"/>
    </row>
    <row r="15" spans="1:10" ht="12" customHeight="1">
      <c r="A15" s="691"/>
      <c r="B15" s="690"/>
      <c r="C15" s="835"/>
      <c r="D15" s="835"/>
      <c r="E15" s="835"/>
      <c r="F15" s="835"/>
      <c r="G15" s="835"/>
      <c r="H15" s="835"/>
      <c r="I15" s="835"/>
      <c r="J15" s="836"/>
    </row>
    <row r="16" spans="1:10" ht="12" customHeight="1">
      <c r="A16" s="530">
        <v>2015</v>
      </c>
      <c r="B16" s="705" t="s">
        <v>203</v>
      </c>
      <c r="C16" s="806">
        <v>448.2</v>
      </c>
      <c r="D16" s="806">
        <v>410.6</v>
      </c>
      <c r="E16" s="806">
        <v>37.6</v>
      </c>
      <c r="F16" s="806">
        <v>1942.62</v>
      </c>
      <c r="G16" s="806">
        <v>2053.7199999999998</v>
      </c>
      <c r="H16" s="806">
        <v>1587.95</v>
      </c>
      <c r="I16" s="806">
        <v>1785.88</v>
      </c>
      <c r="J16" s="839">
        <v>1184.32</v>
      </c>
    </row>
    <row r="17" spans="1:10" ht="12" customHeight="1">
      <c r="A17" s="706"/>
      <c r="B17" s="705" t="s">
        <v>205</v>
      </c>
      <c r="C17" s="806">
        <v>448.6</v>
      </c>
      <c r="D17" s="806">
        <v>410.8</v>
      </c>
      <c r="E17" s="806">
        <v>37.700000000000003</v>
      </c>
      <c r="F17" s="806">
        <v>1949.77</v>
      </c>
      <c r="G17" s="806">
        <v>2061.27</v>
      </c>
      <c r="H17" s="806">
        <v>1590.07</v>
      </c>
      <c r="I17" s="806">
        <v>1792.56</v>
      </c>
      <c r="J17" s="839">
        <v>1186.18</v>
      </c>
    </row>
    <row r="18" spans="1:10" ht="12" customHeight="1">
      <c r="A18" s="706"/>
      <c r="B18" s="702" t="s">
        <v>1278</v>
      </c>
      <c r="C18" s="806">
        <v>448.8</v>
      </c>
      <c r="D18" s="806">
        <v>411.1</v>
      </c>
      <c r="E18" s="806">
        <v>37.799999999999997</v>
      </c>
      <c r="F18" s="806">
        <v>1955.84</v>
      </c>
      <c r="G18" s="806">
        <v>2066.7800000000002</v>
      </c>
      <c r="H18" s="806">
        <v>1593.51</v>
      </c>
      <c r="I18" s="806">
        <v>1799.54</v>
      </c>
      <c r="J18" s="839">
        <v>1186.54</v>
      </c>
    </row>
    <row r="19" spans="1:10" ht="12" customHeight="1">
      <c r="A19" s="530"/>
      <c r="B19" s="703" t="s">
        <v>71</v>
      </c>
      <c r="C19" s="840">
        <v>100.4</v>
      </c>
      <c r="D19" s="840">
        <v>100.4</v>
      </c>
      <c r="E19" s="840">
        <v>99.8</v>
      </c>
      <c r="F19" s="840">
        <v>102.9</v>
      </c>
      <c r="G19" s="840">
        <v>102.5</v>
      </c>
      <c r="H19" s="840">
        <v>103.2</v>
      </c>
      <c r="I19" s="840">
        <v>103.2</v>
      </c>
      <c r="J19" s="841">
        <v>103.1</v>
      </c>
    </row>
    <row r="20" spans="1:10" s="7" customFormat="1" ht="12" customHeight="1">
      <c r="A20" s="704"/>
      <c r="B20" s="147"/>
      <c r="C20" s="840"/>
      <c r="D20" s="840"/>
      <c r="E20" s="840"/>
      <c r="F20" s="840"/>
      <c r="G20" s="840"/>
      <c r="H20" s="840"/>
      <c r="I20" s="840"/>
      <c r="J20" s="841"/>
    </row>
    <row r="21" spans="1:10" s="7" customFormat="1" ht="12" customHeight="1">
      <c r="A21" s="530">
        <v>2016</v>
      </c>
      <c r="B21" s="391" t="s">
        <v>1281</v>
      </c>
      <c r="C21" s="787">
        <v>450.2</v>
      </c>
      <c r="D21" s="787">
        <v>412.5</v>
      </c>
      <c r="E21" s="787">
        <v>37.799999999999997</v>
      </c>
      <c r="F21" s="837">
        <v>1980.68</v>
      </c>
      <c r="G21" s="837">
        <v>2090.9699999999998</v>
      </c>
      <c r="H21" s="837">
        <v>1609.07</v>
      </c>
      <c r="I21" s="837">
        <v>1818</v>
      </c>
      <c r="J21" s="838">
        <v>1188.42</v>
      </c>
    </row>
    <row r="22" spans="1:10" s="7" customFormat="1" ht="12" customHeight="1">
      <c r="A22" s="530"/>
      <c r="B22" s="705" t="s">
        <v>203</v>
      </c>
      <c r="C22" s="787">
        <v>450.5</v>
      </c>
      <c r="D22" s="787">
        <v>412.8</v>
      </c>
      <c r="E22" s="787">
        <v>37.700000000000003</v>
      </c>
      <c r="F22" s="837">
        <v>1984.62</v>
      </c>
      <c r="G22" s="837">
        <v>2094.21</v>
      </c>
      <c r="H22" s="837">
        <v>1611.94</v>
      </c>
      <c r="I22" s="837">
        <v>1821.96</v>
      </c>
      <c r="J22" s="838">
        <v>1190.8599999999999</v>
      </c>
    </row>
    <row r="23" spans="1:10" s="7" customFormat="1" ht="12" customHeight="1">
      <c r="A23" s="530"/>
      <c r="B23" s="705" t="s">
        <v>205</v>
      </c>
      <c r="C23" s="787">
        <v>450.6</v>
      </c>
      <c r="D23" s="787">
        <v>412.9</v>
      </c>
      <c r="E23" s="787">
        <v>37.6</v>
      </c>
      <c r="F23" s="837">
        <v>1988.06</v>
      </c>
      <c r="G23" s="837">
        <v>2097.14</v>
      </c>
      <c r="H23" s="837">
        <v>1614.37</v>
      </c>
      <c r="I23" s="837">
        <v>1825.03</v>
      </c>
      <c r="J23" s="838">
        <v>1191.3399999999999</v>
      </c>
    </row>
    <row r="24" spans="1:10" s="7" customFormat="1" ht="12" customHeight="1">
      <c r="A24" s="530"/>
      <c r="B24" s="703" t="s">
        <v>71</v>
      </c>
      <c r="C24" s="840">
        <v>100.4</v>
      </c>
      <c r="D24" s="840">
        <v>100.5</v>
      </c>
      <c r="E24" s="840">
        <v>99.7</v>
      </c>
      <c r="F24" s="840">
        <v>102</v>
      </c>
      <c r="G24" s="840">
        <v>101.7</v>
      </c>
      <c r="H24" s="840">
        <v>101.5</v>
      </c>
      <c r="I24" s="840">
        <v>101.8</v>
      </c>
      <c r="J24" s="841">
        <v>100.4</v>
      </c>
    </row>
    <row r="25" spans="1:10" ht="15" customHeight="1">
      <c r="A25" s="1578" t="s">
        <v>981</v>
      </c>
      <c r="B25" s="1578"/>
      <c r="C25" s="1578"/>
      <c r="D25" s="1578"/>
      <c r="E25" s="1578"/>
      <c r="F25" s="1578"/>
      <c r="G25" s="1578"/>
      <c r="H25" s="1578"/>
      <c r="I25" s="1578"/>
      <c r="J25" s="1578"/>
    </row>
    <row r="26" spans="1:10" ht="12" customHeight="1">
      <c r="A26" s="1579" t="s">
        <v>762</v>
      </c>
      <c r="B26" s="1579"/>
      <c r="C26" s="1579"/>
      <c r="D26" s="1579"/>
      <c r="E26" s="1579"/>
      <c r="F26" s="1579"/>
      <c r="G26" s="1579"/>
      <c r="H26" s="1579"/>
      <c r="I26" s="1579"/>
      <c r="J26" s="1579"/>
    </row>
    <row r="27" spans="1:10">
      <c r="A27" s="99"/>
      <c r="B27" s="99"/>
      <c r="C27" s="99"/>
      <c r="D27" s="99"/>
      <c r="E27" s="99"/>
      <c r="F27" s="99"/>
      <c r="G27" s="99"/>
      <c r="H27" s="99"/>
      <c r="I27" s="99"/>
      <c r="J27" s="99"/>
    </row>
  </sheetData>
  <mergeCells count="18">
    <mergeCell ref="A26:J26"/>
    <mergeCell ref="I1:J1"/>
    <mergeCell ref="I2:J2"/>
    <mergeCell ref="J5:J14"/>
    <mergeCell ref="F3:J4"/>
    <mergeCell ref="F5:I6"/>
    <mergeCell ref="F7:F14"/>
    <mergeCell ref="G7:G14"/>
    <mergeCell ref="I7:I14"/>
    <mergeCell ref="E5:E14"/>
    <mergeCell ref="H7:H14"/>
    <mergeCell ref="A3:B14"/>
    <mergeCell ref="C3:E4"/>
    <mergeCell ref="C5:C14"/>
    <mergeCell ref="D5:D14"/>
    <mergeCell ref="A1:C1"/>
    <mergeCell ref="A2:C2"/>
    <mergeCell ref="A25:J25"/>
  </mergeCells>
  <phoneticPr fontId="0" type="noConversion"/>
  <hyperlinks>
    <hyperlink ref="I1" location="'Spis tablic     List of tables'!A1" display="Powrót do spisu tablic"/>
    <hyperlink ref="I2" location="'Spis tablic     List of tables'!A27" display="Return to list of tables"/>
    <hyperlink ref="I1:J2" location="'Spis tablic     List of tables'!A2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view="pageBreakPreview" zoomScaleNormal="100" zoomScaleSheetLayoutView="100" workbookViewId="0">
      <selection sqref="A1:B1"/>
    </sheetView>
  </sheetViews>
  <sheetFormatPr defaultColWidth="9" defaultRowHeight="14.25"/>
  <cols>
    <col min="1" max="1" width="5.625" style="1" customWidth="1"/>
    <col min="2" max="2" width="15.625" style="1" customWidth="1"/>
    <col min="3" max="8" width="9.625" style="1" customWidth="1"/>
    <col min="9" max="13" width="9.625" style="74" customWidth="1"/>
    <col min="14" max="14" width="5.625" style="74" customWidth="1"/>
    <col min="15" max="24" width="9.625" style="1" customWidth="1"/>
    <col min="25" max="16384" width="9" style="74"/>
  </cols>
  <sheetData>
    <row r="1" spans="1:13" ht="15" customHeight="1">
      <c r="A1" s="1330" t="s">
        <v>74</v>
      </c>
      <c r="B1" s="1330"/>
      <c r="C1" s="1330"/>
      <c r="D1" s="1330"/>
      <c r="E1" s="105"/>
      <c r="F1" s="105"/>
      <c r="G1" s="105"/>
      <c r="H1" s="6"/>
      <c r="K1" s="423"/>
      <c r="L1" s="1385" t="s">
        <v>58</v>
      </c>
      <c r="M1" s="1385"/>
    </row>
    <row r="2" spans="1:13" ht="15" customHeight="1">
      <c r="A2" s="1395" t="s">
        <v>75</v>
      </c>
      <c r="B2" s="1395"/>
      <c r="C2" s="1395"/>
      <c r="D2" s="1395"/>
      <c r="E2" s="105"/>
      <c r="F2" s="105"/>
      <c r="G2" s="105"/>
      <c r="H2" s="6"/>
      <c r="K2" s="423"/>
      <c r="L2" s="1382" t="s">
        <v>437</v>
      </c>
      <c r="M2" s="1382"/>
    </row>
    <row r="3" spans="1:13" ht="15" customHeight="1">
      <c r="A3" s="150"/>
      <c r="B3" s="150"/>
      <c r="C3" s="150"/>
      <c r="D3" s="150"/>
      <c r="E3" s="105"/>
      <c r="F3" s="105"/>
      <c r="G3" s="105"/>
      <c r="H3" s="6"/>
      <c r="K3" s="163"/>
      <c r="L3" s="163"/>
    </row>
    <row r="4" spans="1:13" ht="15" customHeight="1">
      <c r="A4" s="1595" t="s">
        <v>982</v>
      </c>
      <c r="B4" s="1595"/>
      <c r="C4" s="1595"/>
      <c r="D4" s="1595"/>
      <c r="E4" s="1595"/>
      <c r="F4" s="212"/>
      <c r="G4" s="212"/>
      <c r="H4" s="105"/>
      <c r="I4" s="99"/>
      <c r="J4" s="99"/>
      <c r="K4" s="99"/>
      <c r="L4" s="99"/>
      <c r="M4" s="99"/>
    </row>
    <row r="5" spans="1:13" ht="15" customHeight="1">
      <c r="A5" s="1596" t="s">
        <v>983</v>
      </c>
      <c r="B5" s="1596"/>
      <c r="C5" s="1596"/>
      <c r="D5" s="1596"/>
      <c r="E5" s="1596"/>
      <c r="F5" s="171"/>
      <c r="G5" s="171"/>
      <c r="H5" s="105"/>
      <c r="I5" s="99"/>
      <c r="J5" s="99"/>
      <c r="K5" s="99"/>
      <c r="L5" s="99"/>
      <c r="M5" s="99"/>
    </row>
    <row r="6" spans="1:13" ht="15" customHeight="1">
      <c r="A6" s="1487" t="s">
        <v>350</v>
      </c>
      <c r="B6" s="1499"/>
      <c r="C6" s="1483" t="s">
        <v>351</v>
      </c>
      <c r="D6" s="1590"/>
      <c r="E6" s="1590"/>
      <c r="F6" s="1590"/>
      <c r="G6" s="1590"/>
      <c r="H6" s="1593"/>
      <c r="I6" s="1489" t="s">
        <v>352</v>
      </c>
      <c r="J6" s="1590"/>
      <c r="K6" s="1590"/>
      <c r="L6" s="1590"/>
      <c r="M6" s="1590"/>
    </row>
    <row r="7" spans="1:13" ht="15" customHeight="1">
      <c r="A7" s="1506"/>
      <c r="B7" s="1592"/>
      <c r="C7" s="1352"/>
      <c r="D7" s="1488"/>
      <c r="E7" s="1488"/>
      <c r="F7" s="1488"/>
      <c r="G7" s="1488"/>
      <c r="H7" s="1594"/>
      <c r="I7" s="1591"/>
      <c r="J7" s="1488"/>
      <c r="K7" s="1488"/>
      <c r="L7" s="1488"/>
      <c r="M7" s="1488"/>
    </row>
    <row r="8" spans="1:13" ht="15" customHeight="1">
      <c r="A8" s="1506"/>
      <c r="B8" s="1592"/>
      <c r="C8" s="1358" t="s">
        <v>353</v>
      </c>
      <c r="D8" s="1501" t="s">
        <v>662</v>
      </c>
      <c r="E8" s="1489" t="s">
        <v>663</v>
      </c>
      <c r="F8" s="710"/>
      <c r="G8" s="715"/>
      <c r="H8" s="1358" t="s">
        <v>666</v>
      </c>
      <c r="I8" s="1358" t="s">
        <v>667</v>
      </c>
      <c r="J8" s="1358" t="s">
        <v>668</v>
      </c>
      <c r="K8" s="1358" t="s">
        <v>669</v>
      </c>
      <c r="L8" s="1358" t="s">
        <v>670</v>
      </c>
      <c r="M8" s="1483" t="s">
        <v>671</v>
      </c>
    </row>
    <row r="9" spans="1:13" ht="15" customHeight="1">
      <c r="A9" s="1506"/>
      <c r="B9" s="1592"/>
      <c r="C9" s="1338"/>
      <c r="D9" s="1502"/>
      <c r="E9" s="1490"/>
      <c r="F9" s="1338" t="s">
        <v>664</v>
      </c>
      <c r="G9" s="1354" t="s">
        <v>665</v>
      </c>
      <c r="H9" s="1338"/>
      <c r="I9" s="1338"/>
      <c r="J9" s="1338"/>
      <c r="K9" s="1338"/>
      <c r="L9" s="1338"/>
      <c r="M9" s="1350"/>
    </row>
    <row r="10" spans="1:13" ht="15" customHeight="1">
      <c r="A10" s="1506"/>
      <c r="B10" s="1592"/>
      <c r="C10" s="1338"/>
      <c r="D10" s="1502"/>
      <c r="E10" s="1490"/>
      <c r="F10" s="1338"/>
      <c r="G10" s="1338"/>
      <c r="H10" s="1338"/>
      <c r="I10" s="1338"/>
      <c r="J10" s="1338"/>
      <c r="K10" s="1338"/>
      <c r="L10" s="1338"/>
      <c r="M10" s="1350"/>
    </row>
    <row r="11" spans="1:13" ht="15" customHeight="1">
      <c r="A11" s="1506"/>
      <c r="B11" s="1592"/>
      <c r="C11" s="1338"/>
      <c r="D11" s="1502"/>
      <c r="E11" s="1490"/>
      <c r="F11" s="1338"/>
      <c r="G11" s="1338"/>
      <c r="H11" s="1338"/>
      <c r="I11" s="1338"/>
      <c r="J11" s="1338"/>
      <c r="K11" s="1338"/>
      <c r="L11" s="1338"/>
      <c r="M11" s="1350"/>
    </row>
    <row r="12" spans="1:13" ht="15" customHeight="1">
      <c r="A12" s="1506"/>
      <c r="B12" s="1592"/>
      <c r="C12" s="1338"/>
      <c r="D12" s="1502"/>
      <c r="E12" s="1490"/>
      <c r="F12" s="1338"/>
      <c r="G12" s="1338"/>
      <c r="H12" s="1338"/>
      <c r="I12" s="1338"/>
      <c r="J12" s="1338"/>
      <c r="K12" s="1338"/>
      <c r="L12" s="1338"/>
      <c r="M12" s="1350"/>
    </row>
    <row r="13" spans="1:13" ht="15" customHeight="1">
      <c r="A13" s="1506"/>
      <c r="B13" s="1592"/>
      <c r="C13" s="1338"/>
      <c r="D13" s="1502"/>
      <c r="E13" s="1490"/>
      <c r="F13" s="1338"/>
      <c r="G13" s="1338"/>
      <c r="H13" s="1338"/>
      <c r="I13" s="1338"/>
      <c r="J13" s="1338"/>
      <c r="K13" s="1338"/>
      <c r="L13" s="1338"/>
      <c r="M13" s="1350"/>
    </row>
    <row r="14" spans="1:13" ht="15" customHeight="1">
      <c r="A14" s="1506"/>
      <c r="B14" s="1592"/>
      <c r="C14" s="1338"/>
      <c r="D14" s="1502"/>
      <c r="E14" s="1490"/>
      <c r="F14" s="1338"/>
      <c r="G14" s="1338"/>
      <c r="H14" s="1338"/>
      <c r="I14" s="1338"/>
      <c r="J14" s="1338"/>
      <c r="K14" s="1338"/>
      <c r="L14" s="1338"/>
      <c r="M14" s="1350"/>
    </row>
    <row r="15" spans="1:13" ht="15" customHeight="1">
      <c r="A15" s="1506"/>
      <c r="B15" s="1592"/>
      <c r="C15" s="1356"/>
      <c r="D15" s="1503"/>
      <c r="E15" s="1491"/>
      <c r="F15" s="1356"/>
      <c r="G15" s="1356"/>
      <c r="H15" s="1356"/>
      <c r="I15" s="1356"/>
      <c r="J15" s="1356"/>
      <c r="K15" s="1356"/>
      <c r="L15" s="1356"/>
      <c r="M15" s="1357"/>
    </row>
    <row r="16" spans="1:13" ht="15" customHeight="1">
      <c r="A16" s="1488"/>
      <c r="B16" s="1500"/>
      <c r="C16" s="1597" t="s">
        <v>1303</v>
      </c>
      <c r="D16" s="1598"/>
      <c r="E16" s="1598"/>
      <c r="F16" s="1598"/>
      <c r="G16" s="1598"/>
      <c r="H16" s="1598"/>
      <c r="I16" s="1598"/>
      <c r="J16" s="1598"/>
      <c r="K16" s="1598"/>
      <c r="L16" s="1598"/>
      <c r="M16" s="1598"/>
    </row>
    <row r="17" spans="1:24" ht="12" customHeight="1">
      <c r="A17" s="713"/>
      <c r="B17" s="709"/>
      <c r="C17" s="711"/>
      <c r="D17" s="711"/>
      <c r="E17" s="711"/>
      <c r="F17" s="711"/>
      <c r="G17" s="711"/>
      <c r="H17" s="711"/>
      <c r="I17" s="711"/>
      <c r="J17" s="711"/>
      <c r="K17" s="711"/>
      <c r="L17" s="711"/>
      <c r="M17" s="714"/>
    </row>
    <row r="18" spans="1:24" s="37" customFormat="1" ht="12" customHeight="1">
      <c r="A18" s="134">
        <v>2015</v>
      </c>
      <c r="B18" s="196" t="s">
        <v>203</v>
      </c>
      <c r="C18" s="881">
        <v>72958.7</v>
      </c>
      <c r="D18" s="881">
        <v>46918.5</v>
      </c>
      <c r="E18" s="881">
        <v>24116.9</v>
      </c>
      <c r="F18" s="881">
        <v>882.1</v>
      </c>
      <c r="G18" s="881">
        <v>150.4</v>
      </c>
      <c r="H18" s="881">
        <v>1041.0999999999999</v>
      </c>
      <c r="I18" s="881">
        <v>68666.5</v>
      </c>
      <c r="J18" s="881">
        <v>45715.1</v>
      </c>
      <c r="K18" s="881">
        <v>21173.1</v>
      </c>
      <c r="L18" s="881">
        <v>763.5</v>
      </c>
      <c r="M18" s="882">
        <v>1014.8</v>
      </c>
    </row>
    <row r="19" spans="1:24" s="37" customFormat="1" ht="12" customHeight="1">
      <c r="B19" s="196" t="s">
        <v>205</v>
      </c>
      <c r="C19" s="960">
        <v>112363.546</v>
      </c>
      <c r="D19" s="960">
        <v>72192.251000000004</v>
      </c>
      <c r="E19" s="960">
        <v>37092.345000000001</v>
      </c>
      <c r="F19" s="960">
        <v>1567.559</v>
      </c>
      <c r="G19" s="960">
        <v>232.15700000000001</v>
      </c>
      <c r="H19" s="960">
        <v>1511.3910000000001</v>
      </c>
      <c r="I19" s="960">
        <v>106194.53200000001</v>
      </c>
      <c r="J19" s="960">
        <v>70889.942999999999</v>
      </c>
      <c r="K19" s="960">
        <v>32414.167000000001</v>
      </c>
      <c r="L19" s="960">
        <v>1396.116</v>
      </c>
      <c r="M19" s="1049">
        <v>1494.306</v>
      </c>
    </row>
    <row r="20" spans="1:24" s="37" customFormat="1" ht="12" customHeight="1">
      <c r="A20" s="134"/>
      <c r="B20" s="135" t="s">
        <v>1278</v>
      </c>
      <c r="C20" s="717">
        <v>152146.9</v>
      </c>
      <c r="D20" s="811">
        <v>97886.1</v>
      </c>
      <c r="E20" s="811">
        <v>50127</v>
      </c>
      <c r="F20" s="811">
        <v>2172.8000000000002</v>
      </c>
      <c r="G20" s="811">
        <v>377.2</v>
      </c>
      <c r="H20" s="811">
        <v>1961</v>
      </c>
      <c r="I20" s="811">
        <v>145011.5</v>
      </c>
      <c r="J20" s="811">
        <v>96880</v>
      </c>
      <c r="K20" s="811">
        <v>43769.599999999999</v>
      </c>
      <c r="L20" s="811">
        <v>2076.9</v>
      </c>
      <c r="M20" s="956">
        <v>2285.1</v>
      </c>
    </row>
    <row r="21" spans="1:24" s="37" customFormat="1" ht="12" customHeight="1">
      <c r="A21" s="134"/>
      <c r="B21" s="135"/>
      <c r="C21" s="791"/>
      <c r="D21" s="791"/>
      <c r="E21" s="791"/>
      <c r="F21" s="791"/>
      <c r="G21" s="791"/>
      <c r="H21" s="791"/>
      <c r="I21" s="791"/>
      <c r="J21" s="791"/>
      <c r="K21" s="791"/>
      <c r="L21" s="791"/>
      <c r="M21" s="1048"/>
    </row>
    <row r="22" spans="1:24" s="37" customFormat="1" ht="12" customHeight="1">
      <c r="A22" s="134">
        <v>2016</v>
      </c>
      <c r="B22" s="135" t="s">
        <v>1281</v>
      </c>
      <c r="C22" s="811">
        <v>34455.9</v>
      </c>
      <c r="D22" s="791">
        <v>22085.5</v>
      </c>
      <c r="E22" s="791">
        <v>11325.4</v>
      </c>
      <c r="F22" s="791">
        <v>525.6</v>
      </c>
      <c r="G22" s="791">
        <v>92.6</v>
      </c>
      <c r="H22" s="791">
        <v>519.4</v>
      </c>
      <c r="I22" s="791">
        <v>32813.800000000003</v>
      </c>
      <c r="J22" s="791">
        <v>22043.3</v>
      </c>
      <c r="K22" s="791">
        <v>9847.6</v>
      </c>
      <c r="L22" s="791">
        <v>372.7</v>
      </c>
      <c r="M22" s="1048">
        <v>550.20000000000005</v>
      </c>
    </row>
    <row r="23" spans="1:24" s="37" customFormat="1" ht="12" customHeight="1">
      <c r="A23" s="134"/>
      <c r="B23" s="196" t="s">
        <v>203</v>
      </c>
      <c r="C23" s="811">
        <v>72638.3</v>
      </c>
      <c r="D23" s="791">
        <v>46696.2</v>
      </c>
      <c r="E23" s="791">
        <v>23619.4</v>
      </c>
      <c r="F23" s="791">
        <v>1033.5999999999999</v>
      </c>
      <c r="G23" s="791">
        <v>187.3</v>
      </c>
      <c r="H23" s="791">
        <v>1289.2</v>
      </c>
      <c r="I23" s="791">
        <v>69099.600000000006</v>
      </c>
      <c r="J23" s="791">
        <v>46454.3</v>
      </c>
      <c r="K23" s="791">
        <v>20396.8</v>
      </c>
      <c r="L23" s="791">
        <v>777.8</v>
      </c>
      <c r="M23" s="1048">
        <v>1470.6</v>
      </c>
    </row>
    <row r="24" spans="1:24" s="37" customFormat="1" ht="12" customHeight="1">
      <c r="A24" s="134"/>
      <c r="B24" s="196" t="s">
        <v>205</v>
      </c>
      <c r="C24" s="791">
        <v>114241.2</v>
      </c>
      <c r="D24" s="791">
        <v>72334.5</v>
      </c>
      <c r="E24" s="791">
        <v>38848.6</v>
      </c>
      <c r="F24" s="791">
        <v>1453</v>
      </c>
      <c r="G24" s="791">
        <v>308</v>
      </c>
      <c r="H24" s="791">
        <v>1605.2</v>
      </c>
      <c r="I24" s="791">
        <v>107935.5</v>
      </c>
      <c r="J24" s="791">
        <v>72315.7</v>
      </c>
      <c r="K24" s="791">
        <v>33034.5</v>
      </c>
      <c r="L24" s="791">
        <v>985.4</v>
      </c>
      <c r="M24" s="1048">
        <v>1599.9</v>
      </c>
    </row>
    <row r="25" spans="1:24" s="160" customFormat="1" ht="15" customHeight="1">
      <c r="A25" s="1589" t="s">
        <v>984</v>
      </c>
      <c r="B25" s="1589"/>
      <c r="C25" s="1589"/>
      <c r="D25" s="1589"/>
      <c r="E25" s="1589"/>
      <c r="F25" s="1589"/>
      <c r="G25" s="1589"/>
      <c r="H25" s="1589"/>
      <c r="I25" s="1589"/>
      <c r="J25" s="1589"/>
      <c r="K25" s="1589"/>
      <c r="L25" s="1589"/>
      <c r="M25" s="1589"/>
      <c r="N25" s="65"/>
      <c r="O25" s="168"/>
      <c r="P25" s="168"/>
      <c r="Q25" s="168"/>
      <c r="R25" s="168"/>
      <c r="S25" s="168"/>
      <c r="T25" s="168"/>
      <c r="U25" s="168"/>
      <c r="V25" s="168"/>
      <c r="W25" s="168"/>
      <c r="X25" s="168"/>
    </row>
    <row r="26" spans="1:24" ht="12" customHeight="1">
      <c r="A26" s="1379" t="s">
        <v>936</v>
      </c>
      <c r="B26" s="1379"/>
      <c r="C26" s="1379"/>
      <c r="D26" s="1379"/>
      <c r="E26" s="1379"/>
      <c r="F26" s="1379"/>
      <c r="G26" s="1379"/>
      <c r="H26" s="1379"/>
      <c r="I26" s="1379"/>
      <c r="J26" s="1379"/>
      <c r="K26" s="1379"/>
      <c r="L26" s="1379"/>
      <c r="M26" s="1379"/>
      <c r="N26" s="65"/>
    </row>
    <row r="27" spans="1:24">
      <c r="A27" s="43"/>
      <c r="B27" s="43"/>
      <c r="C27" s="43"/>
      <c r="D27" s="43"/>
      <c r="E27" s="43"/>
      <c r="F27" s="43"/>
      <c r="G27" s="43"/>
      <c r="H27" s="43"/>
      <c r="I27" s="43"/>
      <c r="N27" s="65"/>
    </row>
    <row r="28" spans="1:24">
      <c r="A28" s="43"/>
      <c r="B28" s="43"/>
      <c r="C28" s="43"/>
      <c r="D28" s="43"/>
      <c r="E28" s="43"/>
      <c r="F28" s="43"/>
      <c r="G28" s="43"/>
      <c r="H28" s="43"/>
      <c r="I28" s="43"/>
      <c r="N28" s="65"/>
    </row>
    <row r="29" spans="1:24">
      <c r="A29" s="43"/>
      <c r="B29" s="43"/>
      <c r="C29" s="43"/>
      <c r="D29" s="43"/>
      <c r="E29" s="43"/>
      <c r="F29" s="43"/>
      <c r="G29" s="43"/>
      <c r="H29" s="43"/>
      <c r="I29" s="43"/>
      <c r="N29" s="65"/>
    </row>
    <row r="30" spans="1:24">
      <c r="A30" s="43"/>
      <c r="B30" s="43"/>
      <c r="C30" s="43"/>
      <c r="D30" s="43"/>
      <c r="E30" s="43"/>
      <c r="F30" s="43"/>
      <c r="G30" s="43"/>
      <c r="H30" s="43"/>
      <c r="I30" s="43"/>
      <c r="N30" s="65"/>
    </row>
    <row r="31" spans="1:24">
      <c r="A31" s="43"/>
      <c r="B31" s="43"/>
      <c r="C31" s="43"/>
      <c r="D31" s="43"/>
      <c r="E31" s="43"/>
      <c r="F31" s="43"/>
      <c r="G31" s="43"/>
      <c r="H31" s="43"/>
      <c r="I31" s="43"/>
      <c r="N31" s="65"/>
    </row>
    <row r="32" spans="1:24">
      <c r="A32" s="43"/>
      <c r="B32" s="43"/>
      <c r="C32" s="43"/>
      <c r="D32" s="43"/>
      <c r="E32" s="43"/>
      <c r="F32" s="43"/>
      <c r="G32" s="43"/>
      <c r="H32" s="43"/>
      <c r="I32" s="43"/>
      <c r="N32" s="65"/>
    </row>
    <row r="33" spans="1:14">
      <c r="A33" s="43"/>
      <c r="B33" s="43"/>
      <c r="C33" s="43"/>
      <c r="D33" s="43"/>
      <c r="E33" s="43"/>
      <c r="F33" s="43"/>
      <c r="G33" s="43"/>
      <c r="H33" s="43"/>
      <c r="I33" s="43"/>
      <c r="N33" s="65"/>
    </row>
    <row r="34" spans="1:14">
      <c r="A34" s="43"/>
      <c r="B34" s="43"/>
      <c r="C34" s="43"/>
      <c r="D34" s="43"/>
      <c r="E34" s="43"/>
      <c r="F34" s="43"/>
      <c r="G34" s="43"/>
      <c r="H34" s="43"/>
      <c r="I34" s="43"/>
      <c r="N34" s="65"/>
    </row>
    <row r="35" spans="1:14">
      <c r="A35" s="43"/>
      <c r="B35" s="43"/>
      <c r="C35" s="43"/>
      <c r="D35" s="43"/>
      <c r="E35" s="43"/>
      <c r="F35" s="43"/>
      <c r="G35" s="43"/>
      <c r="H35" s="43"/>
      <c r="I35" s="43"/>
      <c r="N35" s="65"/>
    </row>
    <row r="36" spans="1:14">
      <c r="A36" s="43"/>
      <c r="B36" s="43"/>
      <c r="C36" s="43"/>
      <c r="D36" s="43"/>
      <c r="E36" s="43"/>
      <c r="F36" s="43"/>
      <c r="G36" s="43"/>
      <c r="H36" s="43"/>
      <c r="I36" s="43"/>
      <c r="N36" s="65"/>
    </row>
    <row r="37" spans="1:14">
      <c r="A37" s="43"/>
      <c r="B37" s="43"/>
      <c r="C37" s="43"/>
      <c r="D37" s="43"/>
      <c r="E37" s="43"/>
      <c r="F37" s="43"/>
      <c r="G37" s="43"/>
      <c r="H37" s="43"/>
      <c r="I37" s="43"/>
      <c r="N37" s="65"/>
    </row>
    <row r="38" spans="1:14">
      <c r="A38" s="43"/>
      <c r="B38" s="43"/>
      <c r="C38" s="43"/>
      <c r="D38" s="43"/>
      <c r="E38" s="43"/>
      <c r="F38" s="43"/>
      <c r="G38" s="43"/>
      <c r="H38" s="43"/>
      <c r="I38" s="43"/>
    </row>
  </sheetData>
  <mergeCells count="23">
    <mergeCell ref="A26:M26"/>
    <mergeCell ref="A1:D1"/>
    <mergeCell ref="A2:D2"/>
    <mergeCell ref="L1:M1"/>
    <mergeCell ref="L2:M2"/>
    <mergeCell ref="D8:D15"/>
    <mergeCell ref="A6:B16"/>
    <mergeCell ref="C6:H7"/>
    <mergeCell ref="I8:I15"/>
    <mergeCell ref="G9:G15"/>
    <mergeCell ref="A4:E4"/>
    <mergeCell ref="A5:E5"/>
    <mergeCell ref="J8:J15"/>
    <mergeCell ref="K8:K15"/>
    <mergeCell ref="C16:M16"/>
    <mergeCell ref="L8:L15"/>
    <mergeCell ref="A25:M25"/>
    <mergeCell ref="I6:M7"/>
    <mergeCell ref="E8:E15"/>
    <mergeCell ref="C8:C15"/>
    <mergeCell ref="H8:H15"/>
    <mergeCell ref="M8:M15"/>
    <mergeCell ref="F9:F15"/>
  </mergeCells>
  <phoneticPr fontId="0" type="noConversion"/>
  <hyperlinks>
    <hyperlink ref="L1" location="'Spis tablic     List of tables'!A1" display="Powrót do spisu tablic"/>
    <hyperlink ref="L2" location="'Spis tablic     List of tables'!A28" display="Return to list of tables"/>
    <hyperlink ref="L1:M2" location="'Spis tablic     List of tables'!A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12" width="10.625" style="74" customWidth="1"/>
    <col min="13" max="16384" width="9" style="74"/>
  </cols>
  <sheetData>
    <row r="1" spans="1:12" ht="15" customHeight="1">
      <c r="A1" s="1600" t="s">
        <v>986</v>
      </c>
      <c r="B1" s="1601"/>
      <c r="C1" s="1601"/>
      <c r="D1" s="1601"/>
      <c r="E1" s="1601"/>
      <c r="F1" s="171"/>
      <c r="G1" s="171"/>
      <c r="H1" s="1"/>
      <c r="J1" s="422"/>
      <c r="K1" s="1485" t="s">
        <v>58</v>
      </c>
      <c r="L1" s="1485"/>
    </row>
    <row r="2" spans="1:12" ht="15" customHeight="1">
      <c r="A2" s="1596" t="s">
        <v>985</v>
      </c>
      <c r="B2" s="1596"/>
      <c r="C2" s="1596"/>
      <c r="D2" s="1596"/>
      <c r="E2" s="1596"/>
      <c r="F2" s="213"/>
      <c r="G2" s="213"/>
      <c r="H2" s="1"/>
      <c r="J2" s="422"/>
      <c r="K2" s="1599" t="s">
        <v>437</v>
      </c>
      <c r="L2" s="1599"/>
    </row>
    <row r="3" spans="1:12" ht="15" customHeight="1">
      <c r="A3" s="1590" t="s">
        <v>350</v>
      </c>
      <c r="B3" s="1593"/>
      <c r="C3" s="1593" t="s">
        <v>672</v>
      </c>
      <c r="D3" s="1604" t="s">
        <v>673</v>
      </c>
      <c r="E3" s="1354" t="s">
        <v>1479</v>
      </c>
      <c r="F3" s="1355" t="s">
        <v>677</v>
      </c>
      <c r="G3" s="1487"/>
      <c r="H3" s="1499"/>
      <c r="I3" s="1358" t="s">
        <v>1582</v>
      </c>
      <c r="J3" s="1483" t="s">
        <v>681</v>
      </c>
      <c r="K3" s="1590"/>
      <c r="L3" s="1590"/>
    </row>
    <row r="4" spans="1:12" ht="15" customHeight="1">
      <c r="A4" s="1506"/>
      <c r="B4" s="1602"/>
      <c r="C4" s="1602"/>
      <c r="D4" s="1605"/>
      <c r="E4" s="1338"/>
      <c r="F4" s="1350"/>
      <c r="G4" s="1506"/>
      <c r="H4" s="1608"/>
      <c r="I4" s="1338"/>
      <c r="J4" s="1350"/>
      <c r="K4" s="1506"/>
      <c r="L4" s="1506"/>
    </row>
    <row r="5" spans="1:12" ht="15" customHeight="1">
      <c r="A5" s="1506"/>
      <c r="B5" s="1602"/>
      <c r="C5" s="1602"/>
      <c r="D5" s="1605"/>
      <c r="E5" s="1338"/>
      <c r="F5" s="1350"/>
      <c r="G5" s="1506"/>
      <c r="H5" s="1608"/>
      <c r="I5" s="1338"/>
      <c r="J5" s="1350"/>
      <c r="K5" s="1506"/>
      <c r="L5" s="1506"/>
    </row>
    <row r="6" spans="1:12" ht="15" customHeight="1">
      <c r="A6" s="1506"/>
      <c r="B6" s="1602"/>
      <c r="C6" s="1602"/>
      <c r="D6" s="1605"/>
      <c r="E6" s="1338"/>
      <c r="F6" s="1350"/>
      <c r="G6" s="1506"/>
      <c r="H6" s="1608"/>
      <c r="I6" s="1338"/>
      <c r="J6" s="1350"/>
      <c r="K6" s="1506"/>
      <c r="L6" s="1506"/>
    </row>
    <row r="7" spans="1:12" ht="15" customHeight="1">
      <c r="A7" s="1506"/>
      <c r="B7" s="1602"/>
      <c r="C7" s="1602"/>
      <c r="D7" s="1605"/>
      <c r="E7" s="1338"/>
      <c r="F7" s="1352"/>
      <c r="G7" s="1488"/>
      <c r="H7" s="1500"/>
      <c r="I7" s="1338"/>
      <c r="J7" s="1350"/>
      <c r="K7" s="1506"/>
      <c r="L7" s="1506"/>
    </row>
    <row r="8" spans="1:12" ht="15" customHeight="1">
      <c r="A8" s="1506"/>
      <c r="B8" s="1602"/>
      <c r="C8" s="1602"/>
      <c r="D8" s="1605"/>
      <c r="E8" s="1338"/>
      <c r="F8" s="1358" t="s">
        <v>674</v>
      </c>
      <c r="G8" s="1358" t="s">
        <v>675</v>
      </c>
      <c r="H8" s="1358" t="s">
        <v>676</v>
      </c>
      <c r="I8" s="1338"/>
      <c r="J8" s="1354" t="s">
        <v>678</v>
      </c>
      <c r="K8" s="1607" t="s">
        <v>679</v>
      </c>
      <c r="L8" s="1355" t="s">
        <v>680</v>
      </c>
    </row>
    <row r="9" spans="1:12" ht="15" customHeight="1">
      <c r="A9" s="1506"/>
      <c r="B9" s="1602"/>
      <c r="C9" s="1602"/>
      <c r="D9" s="1605"/>
      <c r="E9" s="1338"/>
      <c r="F9" s="1338"/>
      <c r="G9" s="1338"/>
      <c r="H9" s="1338"/>
      <c r="I9" s="1338"/>
      <c r="J9" s="1338"/>
      <c r="K9" s="1338"/>
      <c r="L9" s="1350"/>
    </row>
    <row r="10" spans="1:12" ht="15" customHeight="1">
      <c r="A10" s="1506"/>
      <c r="B10" s="1602"/>
      <c r="C10" s="1602"/>
      <c r="D10" s="1605"/>
      <c r="E10" s="1338"/>
      <c r="F10" s="1338"/>
      <c r="G10" s="1338"/>
      <c r="H10" s="1338"/>
      <c r="I10" s="1338"/>
      <c r="J10" s="1338"/>
      <c r="K10" s="1338"/>
      <c r="L10" s="1350"/>
    </row>
    <row r="11" spans="1:12" ht="15" customHeight="1">
      <c r="A11" s="1506"/>
      <c r="B11" s="1602"/>
      <c r="C11" s="1602"/>
      <c r="D11" s="1605"/>
      <c r="E11" s="1338"/>
      <c r="F11" s="1338"/>
      <c r="G11" s="1338"/>
      <c r="H11" s="1338"/>
      <c r="I11" s="1338"/>
      <c r="J11" s="1338"/>
      <c r="K11" s="1338"/>
      <c r="L11" s="1350"/>
    </row>
    <row r="12" spans="1:12" ht="31.5" customHeight="1">
      <c r="A12" s="1506"/>
      <c r="B12" s="1602"/>
      <c r="C12" s="1603"/>
      <c r="D12" s="1606"/>
      <c r="E12" s="1356"/>
      <c r="F12" s="1356"/>
      <c r="G12" s="1356"/>
      <c r="H12" s="1356"/>
      <c r="I12" s="1356"/>
      <c r="J12" s="1356"/>
      <c r="K12" s="1356"/>
      <c r="L12" s="1357"/>
    </row>
    <row r="13" spans="1:12" ht="15" customHeight="1">
      <c r="A13" s="1488"/>
      <c r="B13" s="1594"/>
      <c r="C13" s="1609" t="s">
        <v>1305</v>
      </c>
      <c r="D13" s="1598"/>
      <c r="E13" s="1598"/>
      <c r="F13" s="1598"/>
      <c r="G13" s="1598"/>
      <c r="H13" s="1598"/>
      <c r="I13" s="1598"/>
      <c r="J13" s="1598"/>
      <c r="K13" s="1598"/>
      <c r="L13" s="1598"/>
    </row>
    <row r="14" spans="1:12" s="71" customFormat="1" ht="12" customHeight="1">
      <c r="A14" s="134"/>
      <c r="B14" s="135"/>
      <c r="C14" s="329"/>
      <c r="D14" s="329"/>
      <c r="E14" s="329"/>
      <c r="F14" s="329"/>
      <c r="G14" s="329"/>
      <c r="H14" s="329"/>
      <c r="I14" s="329"/>
      <c r="J14" s="329"/>
      <c r="K14" s="329"/>
      <c r="L14" s="330"/>
    </row>
    <row r="15" spans="1:12" s="160" customFormat="1" ht="12" customHeight="1">
      <c r="A15" s="134">
        <v>2015</v>
      </c>
      <c r="B15" s="483" t="s">
        <v>203</v>
      </c>
      <c r="C15" s="1038">
        <v>4147.2</v>
      </c>
      <c r="D15" s="1038">
        <v>4292.1000000000004</v>
      </c>
      <c r="E15" s="1038">
        <v>0.3</v>
      </c>
      <c r="F15" s="1039">
        <v>4292.3999999999996</v>
      </c>
      <c r="G15" s="1039">
        <v>4674.3</v>
      </c>
      <c r="H15" s="1039">
        <v>381.9</v>
      </c>
      <c r="I15" s="1038">
        <v>619.5</v>
      </c>
      <c r="J15" s="1040">
        <v>3672.9</v>
      </c>
      <c r="K15" s="1040">
        <v>4062.4</v>
      </c>
      <c r="L15" s="1041">
        <v>389.5</v>
      </c>
    </row>
    <row r="16" spans="1:12" s="160" customFormat="1" ht="12" customHeight="1">
      <c r="A16" s="216"/>
      <c r="B16" s="483" t="s">
        <v>205</v>
      </c>
      <c r="C16" s="1042">
        <v>5980.4859999999999</v>
      </c>
      <c r="D16" s="1042">
        <v>6169.0140000000001</v>
      </c>
      <c r="E16" s="1042">
        <v>0.27</v>
      </c>
      <c r="F16" s="1043">
        <v>6169.2839999999997</v>
      </c>
      <c r="G16" s="1043">
        <v>6589.2539999999999</v>
      </c>
      <c r="H16" s="1043">
        <v>419.97</v>
      </c>
      <c r="I16" s="1042">
        <v>888.43700000000001</v>
      </c>
      <c r="J16" s="1044">
        <v>5280.8469999999998</v>
      </c>
      <c r="K16" s="1044">
        <v>5711.4690000000001</v>
      </c>
      <c r="L16" s="1045">
        <v>430.62200000000001</v>
      </c>
    </row>
    <row r="17" spans="1:12" s="216" customFormat="1" ht="12" customHeight="1">
      <c r="A17" s="134"/>
      <c r="B17" s="135" t="s">
        <v>1278</v>
      </c>
      <c r="C17" s="811">
        <v>7363.5</v>
      </c>
      <c r="D17" s="1046">
        <v>7135.4</v>
      </c>
      <c r="E17" s="811">
        <v>0.4</v>
      </c>
      <c r="F17" s="791">
        <v>7135.8</v>
      </c>
      <c r="G17" s="811">
        <v>7759</v>
      </c>
      <c r="H17" s="811">
        <v>623.29999999999995</v>
      </c>
      <c r="I17" s="811">
        <v>1075.9000000000001</v>
      </c>
      <c r="J17" s="791">
        <v>6059.8</v>
      </c>
      <c r="K17" s="811">
        <v>6675.2</v>
      </c>
      <c r="L17" s="956">
        <v>615.4</v>
      </c>
    </row>
    <row r="18" spans="1:12" s="216" customFormat="1" ht="12" customHeight="1">
      <c r="A18" s="134"/>
      <c r="B18" s="135"/>
      <c r="C18" s="791"/>
      <c r="D18" s="1047"/>
      <c r="E18" s="791"/>
      <c r="F18" s="791"/>
      <c r="G18" s="791"/>
      <c r="H18" s="791"/>
      <c r="I18" s="791"/>
      <c r="J18" s="791"/>
      <c r="K18" s="791"/>
      <c r="L18" s="1048"/>
    </row>
    <row r="19" spans="1:12" s="7" customFormat="1" ht="12" customHeight="1">
      <c r="A19" s="134">
        <v>2016</v>
      </c>
      <c r="B19" s="135" t="s">
        <v>1281</v>
      </c>
      <c r="C19" s="791">
        <v>1520</v>
      </c>
      <c r="D19" s="1047">
        <v>1642.1</v>
      </c>
      <c r="E19" s="787" t="s">
        <v>275</v>
      </c>
      <c r="F19" s="791">
        <v>1642.1</v>
      </c>
      <c r="G19" s="791">
        <v>2266.4</v>
      </c>
      <c r="H19" s="791">
        <v>624.29999999999995</v>
      </c>
      <c r="I19" s="791">
        <v>264.5</v>
      </c>
      <c r="J19" s="791">
        <v>1377.6</v>
      </c>
      <c r="K19" s="811">
        <v>1980.4</v>
      </c>
      <c r="L19" s="956">
        <v>602.79999999999995</v>
      </c>
    </row>
    <row r="20" spans="1:12" s="7" customFormat="1" ht="12" customHeight="1">
      <c r="A20" s="134"/>
      <c r="B20" s="483" t="s">
        <v>203</v>
      </c>
      <c r="C20" s="791">
        <v>3464.5</v>
      </c>
      <c r="D20" s="791">
        <v>3538.8</v>
      </c>
      <c r="E20" s="787" t="s">
        <v>275</v>
      </c>
      <c r="F20" s="791">
        <v>3538.8</v>
      </c>
      <c r="G20" s="791">
        <v>4526.3</v>
      </c>
      <c r="H20" s="791">
        <v>987.5</v>
      </c>
      <c r="I20" s="791">
        <v>530.70000000000005</v>
      </c>
      <c r="J20" s="1047">
        <v>3008.1</v>
      </c>
      <c r="K20" s="1046">
        <v>3947</v>
      </c>
      <c r="L20" s="894">
        <v>939</v>
      </c>
    </row>
    <row r="21" spans="1:12" s="7" customFormat="1" ht="12" customHeight="1">
      <c r="A21" s="134"/>
      <c r="B21" s="483" t="s">
        <v>205</v>
      </c>
      <c r="C21" s="791">
        <v>5832.9</v>
      </c>
      <c r="D21" s="1047">
        <v>6305.7</v>
      </c>
      <c r="E21" s="787" t="s">
        <v>275</v>
      </c>
      <c r="F21" s="1047">
        <v>6305.7</v>
      </c>
      <c r="G21" s="791">
        <v>7345.5</v>
      </c>
      <c r="H21" s="791">
        <v>1039.8</v>
      </c>
      <c r="I21" s="791">
        <v>932.2</v>
      </c>
      <c r="J21" s="791">
        <v>5373.5</v>
      </c>
      <c r="K21" s="791">
        <v>6417.9</v>
      </c>
      <c r="L21" s="1048">
        <v>1044.4000000000001</v>
      </c>
    </row>
    <row r="22" spans="1:12" ht="15" customHeight="1">
      <c r="A22" s="1589" t="s">
        <v>1165</v>
      </c>
      <c r="B22" s="1589"/>
      <c r="C22" s="1589"/>
      <c r="D22" s="1589"/>
      <c r="E22" s="1589"/>
      <c r="F22" s="1589"/>
      <c r="G22" s="1589"/>
      <c r="H22" s="1589"/>
      <c r="I22" s="1589"/>
      <c r="J22" s="1589"/>
      <c r="K22" s="1589"/>
      <c r="L22" s="1589"/>
    </row>
    <row r="23" spans="1:12" ht="12" customHeight="1">
      <c r="A23" s="1379" t="s">
        <v>1166</v>
      </c>
      <c r="B23" s="1379"/>
      <c r="C23" s="1379"/>
      <c r="D23" s="1379"/>
      <c r="E23" s="1379"/>
      <c r="F23" s="1379"/>
      <c r="G23" s="1379"/>
      <c r="H23" s="1379"/>
      <c r="I23" s="1379"/>
      <c r="J23" s="1379"/>
      <c r="K23" s="1379"/>
      <c r="L23" s="1379"/>
    </row>
  </sheetData>
  <mergeCells count="20">
    <mergeCell ref="A23:L23"/>
    <mergeCell ref="A22:L22"/>
    <mergeCell ref="E3:E12"/>
    <mergeCell ref="F3:H7"/>
    <mergeCell ref="C13:L13"/>
    <mergeCell ref="I3:I12"/>
    <mergeCell ref="K1:L1"/>
    <mergeCell ref="K2:L2"/>
    <mergeCell ref="A1:E1"/>
    <mergeCell ref="A2:E2"/>
    <mergeCell ref="G8:G12"/>
    <mergeCell ref="H8:H12"/>
    <mergeCell ref="A3:B13"/>
    <mergeCell ref="C3:C12"/>
    <mergeCell ref="D3:D12"/>
    <mergeCell ref="F8:F12"/>
    <mergeCell ref="J3:L7"/>
    <mergeCell ref="J8:J12"/>
    <mergeCell ref="K8:K12"/>
    <mergeCell ref="L8:L12"/>
  </mergeCells>
  <phoneticPr fontId="0" type="noConversion"/>
  <hyperlinks>
    <hyperlink ref="K1" location="'Spis tablic     List of tables'!A1" display="Powrót do spisu tablic"/>
    <hyperlink ref="K2" location="'Spis tablic     List of tables'!A29" display="Return to list of tables"/>
    <hyperlink ref="K1:L2" location="'Spis tablic     List of tables'!A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432" t="s">
        <v>764</v>
      </c>
      <c r="B1" s="1432"/>
      <c r="C1" s="1432"/>
      <c r="D1" s="1432"/>
      <c r="E1" s="1432"/>
      <c r="F1" s="1432"/>
      <c r="G1" s="34"/>
      <c r="H1" s="34"/>
      <c r="I1" s="34"/>
      <c r="J1" s="420"/>
      <c r="K1" s="1485" t="s">
        <v>58</v>
      </c>
      <c r="L1" s="1485"/>
    </row>
    <row r="2" spans="1:12" ht="15" customHeight="1">
      <c r="A2" s="1610" t="s">
        <v>988</v>
      </c>
      <c r="B2" s="1610"/>
      <c r="C2" s="1610"/>
      <c r="D2" s="1610"/>
      <c r="E2" s="1610"/>
      <c r="F2" s="1610"/>
      <c r="G2" s="83"/>
      <c r="H2" s="83"/>
      <c r="I2" s="83"/>
      <c r="J2" s="420"/>
      <c r="K2" s="1396" t="s">
        <v>437</v>
      </c>
      <c r="L2" s="1396"/>
    </row>
    <row r="3" spans="1:12" ht="15" customHeight="1">
      <c r="A3" s="1611" t="s">
        <v>906</v>
      </c>
      <c r="B3" s="1610"/>
      <c r="C3" s="1610"/>
      <c r="D3" s="1610"/>
      <c r="E3" s="1610"/>
      <c r="F3" s="1610"/>
      <c r="G3" s="83"/>
      <c r="H3" s="83"/>
    </row>
    <row r="4" spans="1:12" ht="15" customHeight="1">
      <c r="A4" s="1575" t="s">
        <v>989</v>
      </c>
      <c r="B4" s="1612"/>
      <c r="C4" s="1612"/>
      <c r="D4" s="1612"/>
      <c r="E4" s="1612"/>
      <c r="F4" s="1612"/>
      <c r="G4" s="89"/>
      <c r="H4" s="89"/>
    </row>
    <row r="5" spans="1:12" s="15" customFormat="1" ht="15" customHeight="1">
      <c r="A5" s="1420" t="s">
        <v>305</v>
      </c>
      <c r="B5" s="1421"/>
      <c r="C5" s="1416" t="s">
        <v>308</v>
      </c>
      <c r="D5" s="26"/>
      <c r="E5" s="26"/>
      <c r="F5" s="26"/>
      <c r="G5" s="26"/>
      <c r="H5" s="26"/>
      <c r="I5" s="26"/>
      <c r="J5" s="26"/>
      <c r="K5" s="26"/>
      <c r="L5" s="26"/>
    </row>
    <row r="6" spans="1:12" s="15" customFormat="1" ht="15" customHeight="1">
      <c r="A6" s="1619"/>
      <c r="B6" s="1614"/>
      <c r="C6" s="1419"/>
      <c r="D6" s="1424" t="s">
        <v>290</v>
      </c>
      <c r="E6" s="1424" t="s">
        <v>766</v>
      </c>
      <c r="F6" s="1424" t="s">
        <v>1146</v>
      </c>
      <c r="G6" s="1421" t="s">
        <v>250</v>
      </c>
      <c r="H6" s="1424" t="s">
        <v>862</v>
      </c>
      <c r="I6" s="1424" t="s">
        <v>683</v>
      </c>
      <c r="J6" s="1424" t="s">
        <v>863</v>
      </c>
      <c r="K6" s="1424" t="s">
        <v>864</v>
      </c>
      <c r="L6" s="1416" t="s">
        <v>865</v>
      </c>
    </row>
    <row r="7" spans="1:12" s="15" customFormat="1" ht="15" customHeight="1">
      <c r="A7" s="1619"/>
      <c r="B7" s="1614"/>
      <c r="C7" s="1419"/>
      <c r="D7" s="1438"/>
      <c r="E7" s="1438"/>
      <c r="F7" s="1438"/>
      <c r="G7" s="1614"/>
      <c r="H7" s="1438"/>
      <c r="I7" s="1438"/>
      <c r="J7" s="1438"/>
      <c r="K7" s="1438"/>
      <c r="L7" s="1419"/>
    </row>
    <row r="8" spans="1:12" s="15" customFormat="1" ht="125.1" customHeight="1">
      <c r="A8" s="1422"/>
      <c r="B8" s="1423"/>
      <c r="C8" s="1417"/>
      <c r="D8" s="1425"/>
      <c r="E8" s="1425"/>
      <c r="F8" s="1425"/>
      <c r="G8" s="1423"/>
      <c r="H8" s="1425"/>
      <c r="I8" s="1425"/>
      <c r="J8" s="1425"/>
      <c r="K8" s="1425"/>
      <c r="L8" s="1417"/>
    </row>
    <row r="9" spans="1:12" s="114" customFormat="1" ht="14.1" customHeight="1">
      <c r="A9" s="1613" t="s">
        <v>77</v>
      </c>
      <c r="B9" s="1613"/>
      <c r="C9" s="1613"/>
      <c r="D9" s="1613"/>
      <c r="E9" s="1613"/>
      <c r="F9" s="1613"/>
      <c r="G9" s="1613"/>
      <c r="H9" s="1613"/>
      <c r="I9" s="1613"/>
      <c r="J9" s="1613"/>
      <c r="K9" s="1613"/>
      <c r="L9" s="1613"/>
    </row>
    <row r="10" spans="1:12" s="114" customFormat="1" ht="14.1" customHeight="1">
      <c r="A10" s="1615" t="s">
        <v>690</v>
      </c>
      <c r="B10" s="1615"/>
      <c r="C10" s="1615"/>
      <c r="D10" s="1615"/>
      <c r="E10" s="1615"/>
      <c r="F10" s="1615"/>
      <c r="G10" s="1615"/>
      <c r="H10" s="1615"/>
      <c r="I10" s="1615"/>
      <c r="J10" s="1615"/>
      <c r="K10" s="1615"/>
      <c r="L10" s="1615"/>
    </row>
    <row r="11" spans="1:12" s="114" customFormat="1" ht="12" customHeight="1">
      <c r="A11" s="647">
        <v>2015</v>
      </c>
      <c r="B11" s="53" t="s">
        <v>203</v>
      </c>
      <c r="C11" s="57">
        <v>71035.399999999994</v>
      </c>
      <c r="D11" s="57">
        <v>34951.1</v>
      </c>
      <c r="E11" s="57">
        <v>6052.4</v>
      </c>
      <c r="F11" s="57">
        <v>500.8</v>
      </c>
      <c r="G11" s="57">
        <v>2348.1</v>
      </c>
      <c r="H11" s="57">
        <v>18380.599999999999</v>
      </c>
      <c r="I11" s="57">
        <v>3439.2</v>
      </c>
      <c r="J11" s="57">
        <v>162.5</v>
      </c>
      <c r="K11" s="57">
        <v>1820.4</v>
      </c>
      <c r="L11" s="113">
        <v>842.3</v>
      </c>
    </row>
    <row r="12" spans="1:12" s="114" customFormat="1" ht="12" customHeight="1">
      <c r="A12" s="113"/>
      <c r="B12" s="57" t="s">
        <v>205</v>
      </c>
      <c r="C12" s="811">
        <v>109284.59600000001</v>
      </c>
      <c r="D12" s="811">
        <v>53447.661</v>
      </c>
      <c r="E12" s="811">
        <v>8666.4500000000007</v>
      </c>
      <c r="F12" s="811">
        <v>802.46699999999998</v>
      </c>
      <c r="G12" s="811">
        <v>4165.6750000000002</v>
      </c>
      <c r="H12" s="811">
        <v>28628.974999999999</v>
      </c>
      <c r="I12" s="811">
        <v>5273.7929999999997</v>
      </c>
      <c r="J12" s="57">
        <v>312.82299999999998</v>
      </c>
      <c r="K12" s="57">
        <v>2813.723</v>
      </c>
      <c r="L12" s="113">
        <v>1244.2380000000001</v>
      </c>
    </row>
    <row r="13" spans="1:12" s="114" customFormat="1" ht="12" customHeight="1">
      <c r="A13" s="121"/>
      <c r="B13" s="923" t="s">
        <v>1278</v>
      </c>
      <c r="C13" s="810">
        <v>148013.1</v>
      </c>
      <c r="D13" s="788">
        <v>72373.600000000006</v>
      </c>
      <c r="E13" s="59">
        <v>11926.1</v>
      </c>
      <c r="F13" s="59">
        <v>1066.0999999999999</v>
      </c>
      <c r="G13" s="788">
        <v>6116.5</v>
      </c>
      <c r="H13" s="788">
        <v>38112.9</v>
      </c>
      <c r="I13" s="788">
        <v>6970.3</v>
      </c>
      <c r="J13" s="788">
        <v>397.5</v>
      </c>
      <c r="K13" s="788">
        <v>3832.4</v>
      </c>
      <c r="L13" s="810">
        <v>1761.6</v>
      </c>
    </row>
    <row r="14" spans="1:12" s="114" customFormat="1" ht="12" customHeight="1">
      <c r="A14" s="647"/>
      <c r="B14" s="923"/>
      <c r="C14" s="788"/>
      <c r="D14" s="788"/>
      <c r="E14" s="59"/>
      <c r="F14" s="59"/>
      <c r="G14" s="788"/>
      <c r="H14" s="788"/>
      <c r="I14" s="788"/>
      <c r="J14" s="788"/>
      <c r="K14" s="788"/>
      <c r="L14" s="807"/>
    </row>
    <row r="15" spans="1:12" s="114" customFormat="1" ht="12" customHeight="1">
      <c r="A15" s="647">
        <v>2016</v>
      </c>
      <c r="B15" s="923" t="s">
        <v>1281</v>
      </c>
      <c r="C15" s="788">
        <v>33410.9</v>
      </c>
      <c r="D15" s="788">
        <v>16086.9</v>
      </c>
      <c r="E15" s="59">
        <v>3173.2</v>
      </c>
      <c r="F15" s="59">
        <v>261.3</v>
      </c>
      <c r="G15" s="788">
        <v>1008.6</v>
      </c>
      <c r="H15" s="788">
        <v>8407.6</v>
      </c>
      <c r="I15" s="788">
        <v>1678.5</v>
      </c>
      <c r="J15" s="788">
        <v>87.8</v>
      </c>
      <c r="K15" s="788">
        <v>983.8</v>
      </c>
      <c r="L15" s="807">
        <v>434.6</v>
      </c>
    </row>
    <row r="16" spans="1:12" s="114" customFormat="1" ht="12" customHeight="1">
      <c r="A16" s="647"/>
      <c r="B16" s="53" t="s">
        <v>203</v>
      </c>
      <c r="C16" s="788">
        <v>70315.600000000006</v>
      </c>
      <c r="D16" s="788">
        <v>34421.1</v>
      </c>
      <c r="E16" s="59">
        <v>5828.3</v>
      </c>
      <c r="F16" s="59">
        <v>535.6</v>
      </c>
      <c r="G16" s="788">
        <v>2176.9</v>
      </c>
      <c r="H16" s="788">
        <v>18147.900000000001</v>
      </c>
      <c r="I16" s="788">
        <v>3531.5</v>
      </c>
      <c r="J16" s="788">
        <v>206.6</v>
      </c>
      <c r="K16" s="788">
        <v>1874.5</v>
      </c>
      <c r="L16" s="807">
        <v>855.7</v>
      </c>
    </row>
    <row r="17" spans="1:12" s="114" customFormat="1" ht="12" customHeight="1">
      <c r="A17" s="113"/>
      <c r="B17" s="57" t="s">
        <v>205</v>
      </c>
      <c r="C17" s="811">
        <v>111183.1</v>
      </c>
      <c r="D17" s="811">
        <v>53632.4</v>
      </c>
      <c r="E17" s="811">
        <v>8494</v>
      </c>
      <c r="F17" s="811">
        <v>830.9</v>
      </c>
      <c r="G17" s="811">
        <v>3513.2</v>
      </c>
      <c r="H17" s="811">
        <v>30290.9</v>
      </c>
      <c r="I17" s="811">
        <v>5567.6</v>
      </c>
      <c r="J17" s="57">
        <v>369.4</v>
      </c>
      <c r="K17" s="57">
        <v>3024.6</v>
      </c>
      <c r="L17" s="113">
        <v>1235.2</v>
      </c>
    </row>
    <row r="18" spans="1:12" s="114" customFormat="1" ht="14.1" customHeight="1">
      <c r="A18" s="1617" t="s">
        <v>78</v>
      </c>
      <c r="B18" s="1617"/>
      <c r="C18" s="1617"/>
      <c r="D18" s="1617"/>
      <c r="E18" s="1617"/>
      <c r="F18" s="1617"/>
      <c r="G18" s="1617"/>
      <c r="H18" s="1617"/>
      <c r="I18" s="1617"/>
      <c r="J18" s="1617"/>
      <c r="K18" s="1617"/>
      <c r="L18" s="1617"/>
    </row>
    <row r="19" spans="1:12" s="114" customFormat="1" ht="14.1" customHeight="1">
      <c r="A19" s="1615" t="s">
        <v>354</v>
      </c>
      <c r="B19" s="1615"/>
      <c r="C19" s="1615"/>
      <c r="D19" s="1615"/>
      <c r="E19" s="1615"/>
      <c r="F19" s="1615"/>
      <c r="G19" s="1615"/>
      <c r="H19" s="1615"/>
      <c r="I19" s="1615"/>
      <c r="J19" s="1615"/>
      <c r="K19" s="1615"/>
      <c r="L19" s="1615"/>
    </row>
    <row r="20" spans="1:12" s="114" customFormat="1" ht="12" customHeight="1">
      <c r="A20" s="647">
        <v>2015</v>
      </c>
      <c r="B20" s="53" t="s">
        <v>203</v>
      </c>
      <c r="C20" s="57">
        <v>66888.2</v>
      </c>
      <c r="D20" s="57">
        <v>32618.5</v>
      </c>
      <c r="E20" s="57">
        <v>5187.2</v>
      </c>
      <c r="F20" s="57">
        <v>488.8</v>
      </c>
      <c r="G20" s="57">
        <v>2261.6999999999998</v>
      </c>
      <c r="H20" s="57">
        <v>18055</v>
      </c>
      <c r="I20" s="57">
        <v>3250.3</v>
      </c>
      <c r="J20" s="57">
        <v>164.1</v>
      </c>
      <c r="K20" s="57">
        <v>1691</v>
      </c>
      <c r="L20" s="113">
        <v>757.7</v>
      </c>
    </row>
    <row r="21" spans="1:12" s="707" customFormat="1" ht="12" customHeight="1">
      <c r="A21" s="114"/>
      <c r="B21" s="53" t="s">
        <v>205</v>
      </c>
      <c r="C21" s="57">
        <v>103304.11</v>
      </c>
      <c r="D21" s="57">
        <v>50409.017</v>
      </c>
      <c r="E21" s="57">
        <v>7478.7340000000004</v>
      </c>
      <c r="F21" s="57">
        <v>768.86400000000003</v>
      </c>
      <c r="G21" s="57">
        <v>3972.18</v>
      </c>
      <c r="H21" s="57">
        <v>28053.822</v>
      </c>
      <c r="I21" s="57">
        <v>4923.884</v>
      </c>
      <c r="J21" s="57">
        <v>277.678</v>
      </c>
      <c r="K21" s="57">
        <v>2565.0720000000001</v>
      </c>
      <c r="L21" s="113">
        <v>1115.4359999999999</v>
      </c>
    </row>
    <row r="22" spans="1:12" s="114" customFormat="1" ht="12" customHeight="1">
      <c r="A22" s="121"/>
      <c r="B22" s="923" t="s">
        <v>1278</v>
      </c>
      <c r="C22" s="810">
        <v>140649.60000000001</v>
      </c>
      <c r="D22" s="788">
        <v>68939.600000000006</v>
      </c>
      <c r="E22" s="59">
        <v>10325.700000000001</v>
      </c>
      <c r="F22" s="59">
        <v>1041.3</v>
      </c>
      <c r="G22" s="788">
        <v>5839.2</v>
      </c>
      <c r="H22" s="788">
        <v>37267.199999999997</v>
      </c>
      <c r="I22" s="788">
        <v>6512.6</v>
      </c>
      <c r="J22" s="788">
        <v>367.7</v>
      </c>
      <c r="K22" s="788">
        <v>3531.3</v>
      </c>
      <c r="L22" s="810">
        <v>1589.5</v>
      </c>
    </row>
    <row r="23" spans="1:12" s="114" customFormat="1" ht="12" customHeight="1">
      <c r="A23" s="647"/>
      <c r="B23" s="923"/>
      <c r="C23" s="788"/>
      <c r="D23" s="788"/>
      <c r="E23" s="59"/>
      <c r="F23" s="59"/>
      <c r="G23" s="788"/>
      <c r="H23" s="788"/>
      <c r="I23" s="788"/>
      <c r="J23" s="788"/>
      <c r="K23" s="788"/>
      <c r="L23" s="807"/>
    </row>
    <row r="24" spans="1:12" s="114" customFormat="1" ht="12" customHeight="1">
      <c r="A24" s="647">
        <v>2016</v>
      </c>
      <c r="B24" s="923" t="s">
        <v>1281</v>
      </c>
      <c r="C24" s="788">
        <v>31890.9</v>
      </c>
      <c r="D24" s="788">
        <v>15268.1</v>
      </c>
      <c r="E24" s="59">
        <v>2794.8</v>
      </c>
      <c r="F24" s="59">
        <v>252.8</v>
      </c>
      <c r="G24" s="788">
        <v>1001.6</v>
      </c>
      <c r="H24" s="788">
        <v>8372.5</v>
      </c>
      <c r="I24" s="788">
        <v>1549.5</v>
      </c>
      <c r="J24" s="788">
        <v>85.6</v>
      </c>
      <c r="K24" s="788">
        <v>895.4</v>
      </c>
      <c r="L24" s="807">
        <v>399.6</v>
      </c>
    </row>
    <row r="25" spans="1:12" s="114" customFormat="1" ht="12" customHeight="1">
      <c r="A25" s="647"/>
      <c r="B25" s="53" t="s">
        <v>203</v>
      </c>
      <c r="C25" s="788">
        <v>66851.100000000006</v>
      </c>
      <c r="D25" s="788">
        <v>32305.8</v>
      </c>
      <c r="E25" s="59">
        <v>5338.1</v>
      </c>
      <c r="F25" s="59">
        <v>518.29999999999995</v>
      </c>
      <c r="G25" s="788">
        <v>2136.8000000000002</v>
      </c>
      <c r="H25" s="788">
        <v>17940.2</v>
      </c>
      <c r="I25" s="788">
        <v>3252.7</v>
      </c>
      <c r="J25" s="788">
        <v>193.9</v>
      </c>
      <c r="K25" s="788">
        <v>1711.5</v>
      </c>
      <c r="L25" s="807">
        <v>781.4</v>
      </c>
    </row>
    <row r="26" spans="1:12" s="114" customFormat="1" ht="12" customHeight="1">
      <c r="A26" s="113"/>
      <c r="B26" s="57" t="s">
        <v>205</v>
      </c>
      <c r="C26" s="811">
        <v>105350.2</v>
      </c>
      <c r="D26" s="811">
        <v>50564.3</v>
      </c>
      <c r="E26" s="811">
        <v>7953.4</v>
      </c>
      <c r="F26" s="811">
        <v>796.8</v>
      </c>
      <c r="G26" s="811">
        <v>3388.8</v>
      </c>
      <c r="H26" s="811">
        <v>29096.5</v>
      </c>
      <c r="I26" s="811">
        <v>5137.8999999999996</v>
      </c>
      <c r="J26" s="57">
        <v>318.39999999999998</v>
      </c>
      <c r="K26" s="57">
        <v>2867.6</v>
      </c>
      <c r="L26" s="113">
        <v>1131.5</v>
      </c>
    </row>
    <row r="27" spans="1:12" s="707" customFormat="1" ht="14.1" customHeight="1">
      <c r="A27" s="1617" t="s">
        <v>76</v>
      </c>
      <c r="B27" s="1617"/>
      <c r="C27" s="1617"/>
      <c r="D27" s="1617"/>
      <c r="E27" s="1617"/>
      <c r="F27" s="1617"/>
      <c r="G27" s="1617"/>
      <c r="H27" s="1617"/>
      <c r="I27" s="1617"/>
      <c r="J27" s="1617"/>
      <c r="K27" s="1617"/>
      <c r="L27" s="1617"/>
    </row>
    <row r="28" spans="1:12" s="114" customFormat="1" ht="14.1" customHeight="1">
      <c r="A28" s="1618" t="s">
        <v>355</v>
      </c>
      <c r="B28" s="1618"/>
      <c r="C28" s="1618"/>
      <c r="D28" s="1618"/>
      <c r="E28" s="1618"/>
      <c r="F28" s="1618"/>
      <c r="G28" s="1618"/>
      <c r="H28" s="1618"/>
      <c r="I28" s="1618"/>
      <c r="J28" s="1618"/>
      <c r="K28" s="1618"/>
      <c r="L28" s="1618"/>
    </row>
    <row r="29" spans="1:12" s="707" customFormat="1" ht="12" customHeight="1">
      <c r="A29" s="647">
        <v>2015</v>
      </c>
      <c r="B29" s="53" t="s">
        <v>203</v>
      </c>
      <c r="C29" s="57">
        <v>4147.2</v>
      </c>
      <c r="D29" s="57">
        <v>2332.6</v>
      </c>
      <c r="E29" s="57">
        <v>865.2</v>
      </c>
      <c r="F29" s="57">
        <v>12</v>
      </c>
      <c r="G29" s="57">
        <v>86.4</v>
      </c>
      <c r="H29" s="57">
        <v>325.60000000000002</v>
      </c>
      <c r="I29" s="57">
        <v>188.9</v>
      </c>
      <c r="J29" s="57">
        <v>-1.6</v>
      </c>
      <c r="K29" s="57">
        <v>129.4</v>
      </c>
      <c r="L29" s="113">
        <v>84.6</v>
      </c>
    </row>
    <row r="30" spans="1:12" s="707" customFormat="1" ht="12" customHeight="1">
      <c r="A30" s="114"/>
      <c r="B30" s="53" t="s">
        <v>205</v>
      </c>
      <c r="C30" s="57">
        <v>5980.4859999999999</v>
      </c>
      <c r="D30" s="57">
        <v>3038.6439999999998</v>
      </c>
      <c r="E30" s="57">
        <v>1187.7159999999999</v>
      </c>
      <c r="F30" s="57">
        <v>33.603000000000002</v>
      </c>
      <c r="G30" s="57">
        <v>193.495</v>
      </c>
      <c r="H30" s="57">
        <v>575.15300000000002</v>
      </c>
      <c r="I30" s="57">
        <v>349.90899999999999</v>
      </c>
      <c r="J30" s="57">
        <v>35.145000000000003</v>
      </c>
      <c r="K30" s="57">
        <v>248.65100000000001</v>
      </c>
      <c r="L30" s="113">
        <v>128.80199999999999</v>
      </c>
    </row>
    <row r="31" spans="1:12" s="114" customFormat="1" ht="12" customHeight="1">
      <c r="A31" s="121"/>
      <c r="B31" s="923" t="s">
        <v>1278</v>
      </c>
      <c r="C31" s="810">
        <v>7363.5</v>
      </c>
      <c r="D31" s="788">
        <v>3434</v>
      </c>
      <c r="E31" s="59">
        <v>1600.4</v>
      </c>
      <c r="F31" s="59">
        <v>24.8</v>
      </c>
      <c r="G31" s="788">
        <v>277.3</v>
      </c>
      <c r="H31" s="788">
        <v>845.7</v>
      </c>
      <c r="I31" s="788">
        <v>457.7</v>
      </c>
      <c r="J31" s="788">
        <v>29.8</v>
      </c>
      <c r="K31" s="788">
        <v>301</v>
      </c>
      <c r="L31" s="810">
        <v>172.2</v>
      </c>
    </row>
    <row r="32" spans="1:12" s="114" customFormat="1" ht="12" customHeight="1">
      <c r="A32" s="647"/>
      <c r="B32" s="923"/>
      <c r="C32" s="788"/>
      <c r="D32" s="788"/>
      <c r="E32" s="59"/>
      <c r="F32" s="59"/>
      <c r="G32" s="788"/>
      <c r="H32" s="788"/>
      <c r="I32" s="788"/>
      <c r="J32" s="788"/>
      <c r="K32" s="788"/>
      <c r="L32" s="807"/>
    </row>
    <row r="33" spans="1:12" s="114" customFormat="1" ht="12" customHeight="1">
      <c r="A33" s="647">
        <v>2016</v>
      </c>
      <c r="B33" s="923" t="s">
        <v>1281</v>
      </c>
      <c r="C33" s="788">
        <v>1520</v>
      </c>
      <c r="D33" s="788">
        <v>818.8</v>
      </c>
      <c r="E33" s="59">
        <v>378.4</v>
      </c>
      <c r="F33" s="59">
        <v>8.5</v>
      </c>
      <c r="G33" s="788">
        <v>7</v>
      </c>
      <c r="H33" s="788">
        <v>35.1</v>
      </c>
      <c r="I33" s="788">
        <v>129</v>
      </c>
      <c r="J33" s="788">
        <v>2.2000000000000002</v>
      </c>
      <c r="K33" s="788">
        <v>88.4</v>
      </c>
      <c r="L33" s="807">
        <v>35</v>
      </c>
    </row>
    <row r="34" spans="1:12" s="114" customFormat="1" ht="12" customHeight="1">
      <c r="A34" s="647"/>
      <c r="B34" s="53" t="s">
        <v>203</v>
      </c>
      <c r="C34" s="788">
        <v>3464.5</v>
      </c>
      <c r="D34" s="788">
        <v>2115.3000000000002</v>
      </c>
      <c r="E34" s="59">
        <v>490.2</v>
      </c>
      <c r="F34" s="59">
        <v>17.3</v>
      </c>
      <c r="G34" s="788">
        <v>40.1</v>
      </c>
      <c r="H34" s="788">
        <v>207.7</v>
      </c>
      <c r="I34" s="788">
        <v>278.89999999999998</v>
      </c>
      <c r="J34" s="788">
        <v>12.7</v>
      </c>
      <c r="K34" s="788">
        <v>163</v>
      </c>
      <c r="L34" s="807">
        <v>74.3</v>
      </c>
    </row>
    <row r="35" spans="1:12" s="114" customFormat="1" ht="12" customHeight="1">
      <c r="A35" s="113"/>
      <c r="B35" s="57" t="s">
        <v>205</v>
      </c>
      <c r="C35" s="811">
        <v>5832.9</v>
      </c>
      <c r="D35" s="811">
        <v>3068.2</v>
      </c>
      <c r="E35" s="811">
        <v>540.6</v>
      </c>
      <c r="F35" s="811">
        <v>34.1</v>
      </c>
      <c r="G35" s="811">
        <v>124.4</v>
      </c>
      <c r="H35" s="811">
        <v>1194.4000000000001</v>
      </c>
      <c r="I35" s="811">
        <v>429.7</v>
      </c>
      <c r="J35" s="57">
        <v>51</v>
      </c>
      <c r="K35" s="57">
        <v>157</v>
      </c>
      <c r="L35" s="113">
        <v>103.7</v>
      </c>
    </row>
    <row r="36" spans="1:12" ht="15" customHeight="1">
      <c r="A36" s="1616" t="s">
        <v>987</v>
      </c>
      <c r="B36" s="1616"/>
      <c r="C36" s="1616"/>
      <c r="D36" s="1616"/>
      <c r="E36" s="1616"/>
      <c r="F36" s="1616"/>
      <c r="G36" s="1616"/>
      <c r="H36" s="1616"/>
      <c r="I36" s="1616"/>
      <c r="J36" s="1616"/>
      <c r="K36" s="1616"/>
      <c r="L36" s="1616"/>
    </row>
    <row r="37" spans="1:12" ht="12" customHeight="1">
      <c r="A37" s="1427" t="s">
        <v>765</v>
      </c>
      <c r="B37" s="1427"/>
      <c r="C37" s="1427"/>
      <c r="D37" s="1427"/>
      <c r="E37" s="1427"/>
      <c r="F37" s="712"/>
      <c r="G37" s="712"/>
      <c r="H37" s="712"/>
      <c r="I37" s="712"/>
      <c r="J37" s="712"/>
      <c r="K37" s="712"/>
      <c r="L37" s="712"/>
    </row>
  </sheetData>
  <mergeCells count="25">
    <mergeCell ref="A9:L9"/>
    <mergeCell ref="G6:G8"/>
    <mergeCell ref="L6:L8"/>
    <mergeCell ref="A37:E37"/>
    <mergeCell ref="A10:L10"/>
    <mergeCell ref="A36:L36"/>
    <mergeCell ref="A18:L18"/>
    <mergeCell ref="A19:L19"/>
    <mergeCell ref="A27:L27"/>
    <mergeCell ref="A28:L28"/>
    <mergeCell ref="A5:B8"/>
    <mergeCell ref="D6:D8"/>
    <mergeCell ref="I6:I8"/>
    <mergeCell ref="H6:H8"/>
    <mergeCell ref="E6:E8"/>
    <mergeCell ref="J6:J8"/>
    <mergeCell ref="K6:K8"/>
    <mergeCell ref="C5:C8"/>
    <mergeCell ref="F6:F8"/>
    <mergeCell ref="A1:F1"/>
    <mergeCell ref="A2:F2"/>
    <mergeCell ref="A3:F3"/>
    <mergeCell ref="A4:F4"/>
    <mergeCell ref="K1:L1"/>
    <mergeCell ref="K2:L2"/>
  </mergeCells>
  <phoneticPr fontId="0" type="noConversion"/>
  <hyperlinks>
    <hyperlink ref="K1" location="'Spis tablic     List of tables'!A1" display="Powrót do spisu tablic"/>
    <hyperlink ref="K1:L1" location="'Spis tablic     List of tables'!A30" display="Powrót do spisu tablic"/>
    <hyperlink ref="K2" location="'Spis tablic     List of tables'!A1" display="Return to list tables"/>
    <hyperlink ref="K2:L2" location="'Spis tablic     List of tables'!A30" display="Return to list of tables"/>
    <hyperlink ref="K1:L2" location="'Spis tablic     List of tables'!A28" display="Powrót do spisu tablic"/>
  </hyperlinks>
  <printOptions gridLinesSet="0"/>
  <pageMargins left="0.39370078740157483" right="0.39370078740157483" top="0.19685039370078741" bottom="0.19685039370078741" header="0.31496062992125984" footer="0.31496062992125984"/>
  <pageSetup paperSize="9" scale="8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432" t="s">
        <v>767</v>
      </c>
      <c r="B1" s="1432"/>
      <c r="C1" s="1432"/>
      <c r="D1" s="1432"/>
      <c r="E1" s="1432"/>
      <c r="F1" s="1432"/>
      <c r="G1" s="1432"/>
      <c r="H1" s="153"/>
      <c r="I1" s="44"/>
      <c r="J1" s="421"/>
      <c r="K1" s="1385" t="s">
        <v>58</v>
      </c>
      <c r="L1" s="1385"/>
    </row>
    <row r="2" spans="1:12" ht="15" customHeight="1">
      <c r="A2" s="1610" t="s">
        <v>990</v>
      </c>
      <c r="B2" s="1610"/>
      <c r="C2" s="1610"/>
      <c r="D2" s="1610"/>
      <c r="E2" s="1610"/>
      <c r="F2" s="1610"/>
      <c r="G2" s="1610"/>
      <c r="H2" s="83"/>
      <c r="J2" s="417" t="s">
        <v>70</v>
      </c>
      <c r="K2" s="1382" t="s">
        <v>437</v>
      </c>
      <c r="L2" s="1382"/>
    </row>
    <row r="3" spans="1:12" ht="15" customHeight="1">
      <c r="A3" s="1611" t="s">
        <v>907</v>
      </c>
      <c r="B3" s="1611"/>
      <c r="C3" s="1611"/>
      <c r="D3" s="1611"/>
      <c r="E3" s="1611"/>
      <c r="F3" s="1611"/>
      <c r="G3" s="1611"/>
      <c r="H3" s="83"/>
    </row>
    <row r="4" spans="1:12" ht="15" customHeight="1">
      <c r="A4" s="1575" t="s">
        <v>991</v>
      </c>
      <c r="B4" s="1575"/>
      <c r="C4" s="1575"/>
      <c r="D4" s="1575"/>
      <c r="E4" s="1575"/>
      <c r="F4" s="1575"/>
      <c r="G4" s="1575"/>
      <c r="H4" s="89"/>
    </row>
    <row r="5" spans="1:12" s="15" customFormat="1" ht="15" customHeight="1">
      <c r="A5" s="1420" t="s">
        <v>305</v>
      </c>
      <c r="B5" s="1421"/>
      <c r="C5" s="1416" t="s">
        <v>309</v>
      </c>
      <c r="D5" s="26"/>
      <c r="E5" s="26"/>
      <c r="F5" s="26"/>
      <c r="G5" s="26"/>
      <c r="H5" s="26"/>
      <c r="I5" s="26"/>
      <c r="J5" s="26"/>
      <c r="K5" s="26"/>
      <c r="L5" s="26"/>
    </row>
    <row r="6" spans="1:12" s="15" customFormat="1" ht="15" customHeight="1">
      <c r="A6" s="1619"/>
      <c r="B6" s="1614"/>
      <c r="C6" s="1419"/>
      <c r="D6" s="1424" t="s">
        <v>290</v>
      </c>
      <c r="E6" s="1424" t="s">
        <v>766</v>
      </c>
      <c r="F6" s="1424" t="s">
        <v>1145</v>
      </c>
      <c r="G6" s="1421" t="s">
        <v>250</v>
      </c>
      <c r="H6" s="1424" t="s">
        <v>862</v>
      </c>
      <c r="I6" s="1424" t="s">
        <v>683</v>
      </c>
      <c r="J6" s="1424" t="s">
        <v>863</v>
      </c>
      <c r="K6" s="1424" t="s">
        <v>864</v>
      </c>
      <c r="L6" s="1416" t="s">
        <v>865</v>
      </c>
    </row>
    <row r="7" spans="1:12" s="15" customFormat="1" ht="15" customHeight="1">
      <c r="A7" s="1619"/>
      <c r="B7" s="1614"/>
      <c r="C7" s="1419"/>
      <c r="D7" s="1438"/>
      <c r="E7" s="1438"/>
      <c r="F7" s="1438"/>
      <c r="G7" s="1614"/>
      <c r="H7" s="1438"/>
      <c r="I7" s="1438"/>
      <c r="J7" s="1438"/>
      <c r="K7" s="1438"/>
      <c r="L7" s="1419"/>
    </row>
    <row r="8" spans="1:12" s="15" customFormat="1" ht="125.1" customHeight="1">
      <c r="A8" s="1422"/>
      <c r="B8" s="1423"/>
      <c r="C8" s="1417"/>
      <c r="D8" s="1425"/>
      <c r="E8" s="1425"/>
      <c r="F8" s="1425"/>
      <c r="G8" s="1423"/>
      <c r="H8" s="1425"/>
      <c r="I8" s="1425"/>
      <c r="J8" s="1425"/>
      <c r="K8" s="1425"/>
      <c r="L8" s="1417"/>
    </row>
    <row r="9" spans="1:12" s="114" customFormat="1" ht="14.1" customHeight="1">
      <c r="A9" s="1613" t="s">
        <v>208</v>
      </c>
      <c r="B9" s="1613"/>
      <c r="C9" s="1613"/>
      <c r="D9" s="1613"/>
      <c r="E9" s="1613"/>
      <c r="F9" s="1613"/>
      <c r="G9" s="1613"/>
      <c r="H9" s="1613"/>
      <c r="I9" s="1613"/>
      <c r="J9" s="1613"/>
      <c r="K9" s="1613"/>
      <c r="L9" s="1613"/>
    </row>
    <row r="10" spans="1:12" s="114" customFormat="1" ht="14.1" customHeight="1">
      <c r="A10" s="1621" t="s">
        <v>246</v>
      </c>
      <c r="B10" s="1621"/>
      <c r="C10" s="1621"/>
      <c r="D10" s="1621"/>
      <c r="E10" s="1621"/>
      <c r="F10" s="1621"/>
      <c r="G10" s="1621"/>
      <c r="H10" s="1621"/>
      <c r="I10" s="1621"/>
      <c r="J10" s="1621"/>
      <c r="K10" s="1621"/>
      <c r="L10" s="1621"/>
    </row>
    <row r="11" spans="1:12" s="114" customFormat="1" ht="12" customHeight="1">
      <c r="A11" s="647">
        <v>2015</v>
      </c>
      <c r="B11" s="50" t="s">
        <v>1293</v>
      </c>
      <c r="C11" s="395">
        <v>4674.3</v>
      </c>
      <c r="D11" s="395">
        <v>2507</v>
      </c>
      <c r="E11" s="395">
        <v>755</v>
      </c>
      <c r="F11" s="395">
        <v>45.4</v>
      </c>
      <c r="G11" s="395">
        <v>133.9</v>
      </c>
      <c r="H11" s="395">
        <v>485.7</v>
      </c>
      <c r="I11" s="395">
        <v>221.3</v>
      </c>
      <c r="J11" s="395">
        <v>5.8</v>
      </c>
      <c r="K11" s="395">
        <v>138.6</v>
      </c>
      <c r="L11" s="219">
        <v>113.7</v>
      </c>
    </row>
    <row r="12" spans="1:12" s="114" customFormat="1" ht="12" customHeight="1">
      <c r="A12" s="185"/>
      <c r="B12" s="50" t="s">
        <v>205</v>
      </c>
      <c r="C12" s="395">
        <v>6589.2539999999999</v>
      </c>
      <c r="D12" s="395">
        <v>3333.3380000000002</v>
      </c>
      <c r="E12" s="395">
        <v>949.077</v>
      </c>
      <c r="F12" s="395">
        <v>72.956999999999994</v>
      </c>
      <c r="G12" s="395">
        <v>303.24799999999999</v>
      </c>
      <c r="H12" s="395">
        <v>740.21900000000005</v>
      </c>
      <c r="I12" s="395">
        <v>379.05599999999998</v>
      </c>
      <c r="J12" s="395">
        <v>33.512</v>
      </c>
      <c r="K12" s="395">
        <v>242.464</v>
      </c>
      <c r="L12" s="219">
        <v>181.71600000000001</v>
      </c>
    </row>
    <row r="13" spans="1:12" s="114" customFormat="1" ht="12" customHeight="1">
      <c r="A13" s="121"/>
      <c r="B13" s="923" t="s">
        <v>1278</v>
      </c>
      <c r="C13" s="810">
        <v>7759</v>
      </c>
      <c r="D13" s="788">
        <v>3671.3</v>
      </c>
      <c r="E13" s="59">
        <v>1191.3</v>
      </c>
      <c r="F13" s="59">
        <v>73.2</v>
      </c>
      <c r="G13" s="788">
        <v>406.3</v>
      </c>
      <c r="H13" s="788">
        <v>997.9</v>
      </c>
      <c r="I13" s="788">
        <v>469.9</v>
      </c>
      <c r="J13" s="788">
        <v>26.9</v>
      </c>
      <c r="K13" s="788">
        <v>289.3</v>
      </c>
      <c r="L13" s="810">
        <v>247.2</v>
      </c>
    </row>
    <row r="14" spans="1:12" s="114" customFormat="1" ht="12" customHeight="1">
      <c r="A14" s="647"/>
      <c r="B14" s="923"/>
      <c r="C14" s="788"/>
      <c r="D14" s="788"/>
      <c r="E14" s="59"/>
      <c r="F14" s="59"/>
      <c r="G14" s="788"/>
      <c r="H14" s="788"/>
      <c r="I14" s="788"/>
      <c r="J14" s="788"/>
      <c r="K14" s="788"/>
      <c r="L14" s="807"/>
    </row>
    <row r="15" spans="1:12" s="114" customFormat="1" ht="12" customHeight="1">
      <c r="A15" s="647">
        <v>2016</v>
      </c>
      <c r="B15" s="923" t="s">
        <v>1281</v>
      </c>
      <c r="C15" s="1043">
        <v>2266.4</v>
      </c>
      <c r="D15" s="1043">
        <v>1080.5999999999999</v>
      </c>
      <c r="E15" s="1043">
        <v>468.5</v>
      </c>
      <c r="F15" s="1043">
        <v>25.7</v>
      </c>
      <c r="G15" s="1043">
        <v>90.6</v>
      </c>
      <c r="H15" s="1043">
        <v>119.7</v>
      </c>
      <c r="I15" s="1043">
        <v>139.80000000000001</v>
      </c>
      <c r="J15" s="1043">
        <v>7.9</v>
      </c>
      <c r="K15" s="1043">
        <v>100.1</v>
      </c>
      <c r="L15" s="1050">
        <v>151</v>
      </c>
    </row>
    <row r="16" spans="1:12" s="114" customFormat="1" ht="12" customHeight="1">
      <c r="A16" s="121"/>
      <c r="B16" s="50" t="s">
        <v>1293</v>
      </c>
      <c r="C16" s="1043">
        <v>4526.3</v>
      </c>
      <c r="D16" s="1043">
        <v>2439.3000000000002</v>
      </c>
      <c r="E16" s="1043">
        <v>692.7</v>
      </c>
      <c r="F16" s="1043">
        <v>48.7</v>
      </c>
      <c r="G16" s="1043">
        <v>125.4</v>
      </c>
      <c r="H16" s="1043">
        <v>392</v>
      </c>
      <c r="I16" s="1043">
        <v>259.8</v>
      </c>
      <c r="J16" s="1043">
        <v>15.1</v>
      </c>
      <c r="K16" s="1051">
        <v>186.6</v>
      </c>
      <c r="L16" s="1052">
        <v>198.7</v>
      </c>
    </row>
    <row r="17" spans="1:12" s="114" customFormat="1" ht="12" customHeight="1">
      <c r="A17" s="121"/>
      <c r="B17" s="50" t="s">
        <v>205</v>
      </c>
      <c r="C17" s="395">
        <v>7345.5</v>
      </c>
      <c r="D17" s="395">
        <v>3627.6</v>
      </c>
      <c r="E17" s="395">
        <v>832.9</v>
      </c>
      <c r="F17" s="395">
        <v>76.900000000000006</v>
      </c>
      <c r="G17" s="395">
        <v>218.7</v>
      </c>
      <c r="H17" s="395">
        <v>1389</v>
      </c>
      <c r="I17" s="395">
        <v>443.9</v>
      </c>
      <c r="J17" s="395">
        <v>47.1</v>
      </c>
      <c r="K17" s="395">
        <v>201.8</v>
      </c>
      <c r="L17" s="219">
        <v>254.9</v>
      </c>
    </row>
    <row r="18" spans="1:12" s="114" customFormat="1" ht="14.1" customHeight="1">
      <c r="A18" s="1622" t="s">
        <v>209</v>
      </c>
      <c r="B18" s="1622"/>
      <c r="C18" s="1622"/>
      <c r="D18" s="1622"/>
      <c r="E18" s="1622"/>
      <c r="F18" s="1622"/>
      <c r="G18" s="1622"/>
      <c r="H18" s="1622"/>
      <c r="I18" s="1622"/>
      <c r="J18" s="1622"/>
      <c r="K18" s="1622"/>
      <c r="L18" s="1622"/>
    </row>
    <row r="19" spans="1:12" s="114" customFormat="1" ht="14.1" customHeight="1">
      <c r="A19" s="1621" t="s">
        <v>247</v>
      </c>
      <c r="B19" s="1621"/>
      <c r="C19" s="1621"/>
      <c r="D19" s="1621"/>
      <c r="E19" s="1621"/>
      <c r="F19" s="1621"/>
      <c r="G19" s="1621"/>
      <c r="H19" s="1621"/>
      <c r="I19" s="1621"/>
      <c r="J19" s="1621"/>
      <c r="K19" s="1621"/>
      <c r="L19" s="1621"/>
    </row>
    <row r="20" spans="1:12" s="707" customFormat="1" ht="12" customHeight="1">
      <c r="A20" s="647">
        <v>2015</v>
      </c>
      <c r="B20" s="50" t="s">
        <v>1293</v>
      </c>
      <c r="C20" s="395">
        <v>381.9</v>
      </c>
      <c r="D20" s="395">
        <v>79.5</v>
      </c>
      <c r="E20" s="51" t="s">
        <v>277</v>
      </c>
      <c r="F20" s="395">
        <v>5.2</v>
      </c>
      <c r="G20" s="395">
        <v>38.1</v>
      </c>
      <c r="H20" s="395">
        <v>111.9</v>
      </c>
      <c r="I20" s="395">
        <v>11.1</v>
      </c>
      <c r="J20" s="395">
        <v>10.9</v>
      </c>
      <c r="K20" s="395">
        <v>38.6</v>
      </c>
      <c r="L20" s="219">
        <v>11.8</v>
      </c>
    </row>
    <row r="21" spans="1:12" s="707" customFormat="1" ht="12" customHeight="1">
      <c r="A21" s="185"/>
      <c r="B21" s="50" t="s">
        <v>205</v>
      </c>
      <c r="C21" s="395">
        <v>419.97</v>
      </c>
      <c r="D21" s="395">
        <v>105.95699999999999</v>
      </c>
      <c r="E21" s="395">
        <v>0.69499999999999995</v>
      </c>
      <c r="F21" s="395">
        <v>3.6150000000000002</v>
      </c>
      <c r="G21" s="395">
        <v>23.018999999999998</v>
      </c>
      <c r="H21" s="395">
        <v>140.06700000000001</v>
      </c>
      <c r="I21" s="395">
        <v>10.419</v>
      </c>
      <c r="J21" s="395">
        <v>2.089</v>
      </c>
      <c r="K21" s="395">
        <v>36.386000000000003</v>
      </c>
      <c r="L21" s="219">
        <v>21.981000000000002</v>
      </c>
    </row>
    <row r="22" spans="1:12" s="114" customFormat="1" ht="12" customHeight="1">
      <c r="A22" s="121"/>
      <c r="B22" s="923" t="s">
        <v>1278</v>
      </c>
      <c r="C22" s="810">
        <v>623.29999999999995</v>
      </c>
      <c r="D22" s="788">
        <v>122.3</v>
      </c>
      <c r="E22" s="59" t="s">
        <v>277</v>
      </c>
      <c r="F22" s="59">
        <v>5.0999999999999996</v>
      </c>
      <c r="G22" s="788">
        <v>20.2</v>
      </c>
      <c r="H22" s="788">
        <v>126.2</v>
      </c>
      <c r="I22" s="788">
        <v>15.8</v>
      </c>
      <c r="J22" s="788">
        <v>3.4</v>
      </c>
      <c r="K22" s="788">
        <v>104.2</v>
      </c>
      <c r="L22" s="810">
        <v>11.5</v>
      </c>
    </row>
    <row r="23" spans="1:12" s="114" customFormat="1" ht="12" customHeight="1">
      <c r="A23" s="647"/>
      <c r="B23" s="923"/>
      <c r="C23" s="788"/>
      <c r="D23" s="788"/>
      <c r="E23" s="59"/>
      <c r="F23" s="59"/>
      <c r="G23" s="788"/>
      <c r="H23" s="788"/>
      <c r="I23" s="788"/>
      <c r="J23" s="788"/>
      <c r="K23" s="788"/>
      <c r="L23" s="807"/>
    </row>
    <row r="24" spans="1:12" s="114" customFormat="1" ht="12" customHeight="1">
      <c r="A24" s="647">
        <v>2016</v>
      </c>
      <c r="B24" s="923" t="s">
        <v>1281</v>
      </c>
      <c r="C24" s="1043">
        <v>624.29999999999995</v>
      </c>
      <c r="D24" s="1043">
        <v>178.6</v>
      </c>
      <c r="E24" s="1043">
        <v>177.6</v>
      </c>
      <c r="F24" s="1043">
        <v>5.3</v>
      </c>
      <c r="G24" s="1043">
        <v>69.2</v>
      </c>
      <c r="H24" s="1043">
        <v>81.400000000000006</v>
      </c>
      <c r="I24" s="1043">
        <v>11.2</v>
      </c>
      <c r="J24" s="1043">
        <v>6.4</v>
      </c>
      <c r="K24" s="1043">
        <v>18.399999999999999</v>
      </c>
      <c r="L24" s="1050">
        <v>6.7</v>
      </c>
    </row>
    <row r="25" spans="1:12" s="114" customFormat="1" ht="12" customHeight="1">
      <c r="A25" s="121"/>
      <c r="B25" s="50" t="s">
        <v>1293</v>
      </c>
      <c r="C25" s="1043">
        <v>987.5</v>
      </c>
      <c r="D25" s="1043">
        <v>201.8</v>
      </c>
      <c r="E25" s="1043">
        <v>473.2</v>
      </c>
      <c r="F25" s="1043">
        <v>7.2</v>
      </c>
      <c r="G25" s="1043">
        <v>57.2</v>
      </c>
      <c r="H25" s="1043">
        <v>63.7</v>
      </c>
      <c r="I25" s="1043">
        <v>11</v>
      </c>
      <c r="J25" s="1043">
        <v>4.3</v>
      </c>
      <c r="K25" s="1051">
        <v>26.4</v>
      </c>
      <c r="L25" s="1052">
        <v>5.3</v>
      </c>
    </row>
    <row r="26" spans="1:12" s="114" customFormat="1" ht="12" customHeight="1">
      <c r="A26" s="121"/>
      <c r="B26" s="50" t="s">
        <v>205</v>
      </c>
      <c r="C26" s="395">
        <v>1039.8</v>
      </c>
      <c r="D26" s="395">
        <v>223.3</v>
      </c>
      <c r="E26" s="395">
        <v>383.5</v>
      </c>
      <c r="F26" s="395">
        <v>7</v>
      </c>
      <c r="G26" s="395">
        <v>61.6</v>
      </c>
      <c r="H26" s="395">
        <v>73.2</v>
      </c>
      <c r="I26" s="395">
        <v>20.6</v>
      </c>
      <c r="J26" s="395">
        <v>0.7</v>
      </c>
      <c r="K26" s="395">
        <v>68.900000000000006</v>
      </c>
      <c r="L26" s="219">
        <v>28.5</v>
      </c>
    </row>
    <row r="27" spans="1:12" s="114" customFormat="1" ht="14.1" customHeight="1">
      <c r="A27" s="1622" t="s">
        <v>210</v>
      </c>
      <c r="B27" s="1622"/>
      <c r="C27" s="1622"/>
      <c r="D27" s="1622"/>
      <c r="E27" s="1622"/>
      <c r="F27" s="1622"/>
      <c r="G27" s="1622"/>
      <c r="H27" s="1622"/>
      <c r="I27" s="1622"/>
      <c r="J27" s="1622"/>
      <c r="K27" s="1622"/>
      <c r="L27" s="1622"/>
    </row>
    <row r="28" spans="1:12" s="114" customFormat="1" ht="14.1" customHeight="1">
      <c r="A28" s="1615" t="s">
        <v>211</v>
      </c>
      <c r="B28" s="1621"/>
      <c r="C28" s="1621"/>
      <c r="D28" s="1621"/>
      <c r="E28" s="1621"/>
      <c r="F28" s="1621"/>
      <c r="G28" s="1621"/>
      <c r="H28" s="1621"/>
      <c r="I28" s="1621"/>
      <c r="J28" s="1621"/>
      <c r="K28" s="1621"/>
      <c r="L28" s="1621"/>
    </row>
    <row r="29" spans="1:12" s="707" customFormat="1" ht="12" customHeight="1">
      <c r="A29" s="647">
        <v>2015</v>
      </c>
      <c r="B29" s="50" t="s">
        <v>1293</v>
      </c>
      <c r="C29" s="50">
        <v>4292.3999999999996</v>
      </c>
      <c r="D29" s="50">
        <v>2427.5</v>
      </c>
      <c r="E29" s="395">
        <v>755</v>
      </c>
      <c r="F29" s="50">
        <v>40.1</v>
      </c>
      <c r="G29" s="50">
        <v>95.8</v>
      </c>
      <c r="H29" s="50">
        <v>373.8</v>
      </c>
      <c r="I29" s="50">
        <v>210.2</v>
      </c>
      <c r="J29" s="50">
        <v>-5.0999999999999996</v>
      </c>
      <c r="K29" s="395">
        <v>100</v>
      </c>
      <c r="L29" s="185">
        <v>101.8</v>
      </c>
    </row>
    <row r="30" spans="1:12" s="707" customFormat="1" ht="12" customHeight="1">
      <c r="A30" s="185"/>
      <c r="B30" s="50" t="s">
        <v>205</v>
      </c>
      <c r="C30" s="395">
        <v>6169.2839999999997</v>
      </c>
      <c r="D30" s="395">
        <v>3227.3810000000003</v>
      </c>
      <c r="E30" s="395">
        <v>948.38199999999995</v>
      </c>
      <c r="F30" s="395">
        <v>69.341999999999999</v>
      </c>
      <c r="G30" s="395">
        <v>280.22899999999998</v>
      </c>
      <c r="H30" s="395">
        <v>600.15200000000004</v>
      </c>
      <c r="I30" s="395">
        <v>368.637</v>
      </c>
      <c r="J30" s="395">
        <v>31.423000000000002</v>
      </c>
      <c r="K30" s="395">
        <v>206.078</v>
      </c>
      <c r="L30" s="396">
        <v>159.73500000000001</v>
      </c>
    </row>
    <row r="31" spans="1:12" s="114" customFormat="1" ht="12" customHeight="1">
      <c r="A31" s="121"/>
      <c r="B31" s="923" t="s">
        <v>1278</v>
      </c>
      <c r="C31" s="810">
        <v>7135.8</v>
      </c>
      <c r="D31" s="788">
        <v>3549.1</v>
      </c>
      <c r="E31" s="59">
        <v>1191.3</v>
      </c>
      <c r="F31" s="59">
        <v>68.2</v>
      </c>
      <c r="G31" s="788">
        <v>386</v>
      </c>
      <c r="H31" s="788">
        <v>871.7</v>
      </c>
      <c r="I31" s="788">
        <v>454.1</v>
      </c>
      <c r="J31" s="788">
        <v>23.5</v>
      </c>
      <c r="K31" s="788">
        <v>185.1</v>
      </c>
      <c r="L31" s="810">
        <v>235.7</v>
      </c>
    </row>
    <row r="32" spans="1:12" s="114" customFormat="1" ht="12" customHeight="1">
      <c r="A32" s="647"/>
      <c r="B32" s="923"/>
      <c r="C32" s="788"/>
      <c r="D32" s="788"/>
      <c r="E32" s="59"/>
      <c r="F32" s="59"/>
      <c r="G32" s="788"/>
      <c r="H32" s="788"/>
      <c r="I32" s="788"/>
      <c r="J32" s="788"/>
      <c r="K32" s="788"/>
      <c r="L32" s="807"/>
    </row>
    <row r="33" spans="1:12" s="114" customFormat="1" ht="12" customHeight="1">
      <c r="A33" s="647">
        <v>2016</v>
      </c>
      <c r="B33" s="923" t="s">
        <v>1281</v>
      </c>
      <c r="C33" s="1043">
        <v>1642.1</v>
      </c>
      <c r="D33" s="1043">
        <v>902</v>
      </c>
      <c r="E33" s="1043">
        <v>290.89999999999998</v>
      </c>
      <c r="F33" s="1043">
        <v>20.399999999999999</v>
      </c>
      <c r="G33" s="1043">
        <v>21.4</v>
      </c>
      <c r="H33" s="1043">
        <v>38.299999999999997</v>
      </c>
      <c r="I33" s="1043">
        <v>128.69999999999999</v>
      </c>
      <c r="J33" s="1043">
        <v>1.5</v>
      </c>
      <c r="K33" s="1043">
        <v>81.8</v>
      </c>
      <c r="L33" s="1050">
        <v>144.30000000000001</v>
      </c>
    </row>
    <row r="34" spans="1:12" s="114" customFormat="1" ht="12" customHeight="1">
      <c r="A34" s="121"/>
      <c r="B34" s="50" t="s">
        <v>1293</v>
      </c>
      <c r="C34" s="1043">
        <v>3538.8</v>
      </c>
      <c r="D34" s="1043">
        <v>2237.5</v>
      </c>
      <c r="E34" s="1043">
        <v>219.5</v>
      </c>
      <c r="F34" s="1043">
        <v>41.5</v>
      </c>
      <c r="G34" s="1043">
        <v>68.2</v>
      </c>
      <c r="H34" s="1043">
        <v>328.3</v>
      </c>
      <c r="I34" s="1043">
        <v>248.8</v>
      </c>
      <c r="J34" s="1043">
        <v>10.8</v>
      </c>
      <c r="K34" s="1051">
        <v>160.19999999999999</v>
      </c>
      <c r="L34" s="1052">
        <v>193.3</v>
      </c>
    </row>
    <row r="35" spans="1:12" s="114" customFormat="1" ht="12" customHeight="1">
      <c r="A35" s="121"/>
      <c r="B35" s="50" t="s">
        <v>205</v>
      </c>
      <c r="C35" s="395">
        <v>6305.7</v>
      </c>
      <c r="D35" s="395">
        <v>3404.3</v>
      </c>
      <c r="E35" s="395">
        <v>449.4</v>
      </c>
      <c r="F35" s="395">
        <v>69.900000000000006</v>
      </c>
      <c r="G35" s="395">
        <v>157.1</v>
      </c>
      <c r="H35" s="395">
        <v>1315.8</v>
      </c>
      <c r="I35" s="395">
        <v>423.2</v>
      </c>
      <c r="J35" s="395">
        <v>46.4</v>
      </c>
      <c r="K35" s="395">
        <v>132.9</v>
      </c>
      <c r="L35" s="219">
        <v>226.3</v>
      </c>
    </row>
    <row r="36" spans="1:12" s="114" customFormat="1" ht="12" customHeight="1">
      <c r="A36" s="121"/>
      <c r="B36" s="509"/>
      <c r="C36" s="769"/>
      <c r="D36" s="769"/>
      <c r="E36" s="769"/>
      <c r="F36" s="769"/>
      <c r="G36" s="769"/>
      <c r="H36" s="769"/>
      <c r="I36" s="769"/>
      <c r="J36" s="769"/>
      <c r="K36" s="769"/>
      <c r="L36" s="769"/>
    </row>
    <row r="37" spans="1:12" ht="15" customHeight="1">
      <c r="A37" s="1616" t="s">
        <v>992</v>
      </c>
      <c r="B37" s="1616"/>
      <c r="C37" s="1616"/>
      <c r="D37" s="1616"/>
      <c r="E37" s="1616"/>
      <c r="F37" s="1616"/>
      <c r="G37" s="1616"/>
      <c r="H37" s="1616"/>
      <c r="I37" s="1616"/>
      <c r="J37" s="1616"/>
      <c r="K37" s="1616"/>
      <c r="L37" s="1616"/>
    </row>
    <row r="38" spans="1:12" ht="12" customHeight="1">
      <c r="A38" s="1620" t="s">
        <v>768</v>
      </c>
      <c r="B38" s="1620"/>
      <c r="C38" s="1620"/>
      <c r="D38" s="1620"/>
      <c r="E38" s="1620"/>
      <c r="F38" s="1620"/>
      <c r="G38" s="1620"/>
      <c r="H38" s="1620"/>
      <c r="I38" s="1620"/>
      <c r="J38" s="1620"/>
      <c r="K38" s="1620"/>
      <c r="L38" s="1620"/>
    </row>
  </sheetData>
  <mergeCells count="25">
    <mergeCell ref="A9:L9"/>
    <mergeCell ref="A38:L38"/>
    <mergeCell ref="A37:L37"/>
    <mergeCell ref="A10:L10"/>
    <mergeCell ref="L6:L8"/>
    <mergeCell ref="A18:L18"/>
    <mergeCell ref="A19:L19"/>
    <mergeCell ref="A27:L27"/>
    <mergeCell ref="A28:L28"/>
    <mergeCell ref="H6:H8"/>
    <mergeCell ref="A5:B8"/>
    <mergeCell ref="C5:C8"/>
    <mergeCell ref="J6:J8"/>
    <mergeCell ref="E6:E8"/>
    <mergeCell ref="I6:I8"/>
    <mergeCell ref="K1:L1"/>
    <mergeCell ref="K2:L2"/>
    <mergeCell ref="F6:F8"/>
    <mergeCell ref="D6:D8"/>
    <mergeCell ref="G6:G8"/>
    <mergeCell ref="A1:G1"/>
    <mergeCell ref="A2:G2"/>
    <mergeCell ref="A3:G3"/>
    <mergeCell ref="A4:G4"/>
    <mergeCell ref="K6:K8"/>
  </mergeCells>
  <phoneticPr fontId="0" type="noConversion"/>
  <hyperlinks>
    <hyperlink ref="K1" location="'Spis tablic     List of tables'!A1" display="Powrót do spisu tablic"/>
    <hyperlink ref="K1:L1" location="'Spis tablic     List of tables'!A31" display="Powrót do spisu tablic"/>
    <hyperlink ref="K2" location="'Spis tablic     List of tables'!A1" display="Return to list tables"/>
    <hyperlink ref="K2:L2" location="'Spis tablic     List of tables'!A31" display="Return to list of tables"/>
    <hyperlink ref="K1:L2" location="'Spis tablic     List of tables'!A29" display="Powrót do spisu tablic"/>
  </hyperlinks>
  <printOptions gridLinesSet="0"/>
  <pageMargins left="0.39370078740157483" right="0.39370078740157483" top="0.19685039370078741" bottom="0.19685039370078741" header="0.31496062992125984" footer="0.31496062992125984"/>
  <pageSetup paperSize="9" scale="8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view="pageBreakPreview" zoomScaleNormal="100" zoomScaleSheetLayoutView="100" workbookViewId="0">
      <selection sqref="A1:B1"/>
    </sheetView>
  </sheetViews>
  <sheetFormatPr defaultColWidth="9" defaultRowHeight="12.75"/>
  <cols>
    <col min="1" max="1" width="5.625" style="1256" customWidth="1"/>
    <col min="2" max="2" width="15.625" style="1256" customWidth="1"/>
    <col min="3" max="12" width="11.25" style="1256" customWidth="1"/>
    <col min="13" max="38" width="13.625" style="1256" customWidth="1"/>
    <col min="39" max="39" width="9" style="1256"/>
    <col min="40" max="40" width="2.375" style="1256" customWidth="1"/>
    <col min="41" max="41" width="9" style="1256"/>
    <col min="42" max="42" width="2.375" style="1256" customWidth="1"/>
    <col min="43" max="43" width="9" style="1256"/>
    <col min="44" max="44" width="2.375" style="1256" customWidth="1"/>
    <col min="45" max="45" width="9" style="1256"/>
    <col min="46" max="46" width="2.375" style="1256" customWidth="1"/>
    <col min="47" max="47" width="9" style="1256"/>
    <col min="48" max="48" width="2.375" style="1256" customWidth="1"/>
    <col min="49" max="49" width="9" style="1256"/>
    <col min="50" max="50" width="2.375" style="1256" customWidth="1"/>
    <col min="51" max="51" width="9" style="1256"/>
    <col min="52" max="52" width="2.375" style="1256" customWidth="1"/>
    <col min="53" max="53" width="9" style="1256"/>
    <col min="54" max="54" width="2.375" style="1256" customWidth="1"/>
    <col min="55" max="55" width="9" style="1256"/>
    <col min="56" max="56" width="2.375" style="1256" customWidth="1"/>
    <col min="57" max="16384" width="9" style="1256"/>
  </cols>
  <sheetData>
    <row r="1" spans="1:12" ht="15" customHeight="1">
      <c r="A1" s="1629" t="s">
        <v>770</v>
      </c>
      <c r="B1" s="1629"/>
      <c r="C1" s="1629"/>
      <c r="D1" s="1629"/>
      <c r="E1" s="1629"/>
      <c r="F1" s="1629"/>
      <c r="G1" s="1629"/>
      <c r="H1" s="1253"/>
      <c r="I1" s="1254"/>
      <c r="J1" s="1255"/>
      <c r="K1" s="1623" t="s">
        <v>58</v>
      </c>
      <c r="L1" s="1623"/>
    </row>
    <row r="2" spans="1:12" ht="15" customHeight="1">
      <c r="A2" s="1624" t="s">
        <v>993</v>
      </c>
      <c r="B2" s="1624"/>
      <c r="C2" s="1624"/>
      <c r="D2" s="1624"/>
      <c r="E2" s="1624"/>
      <c r="F2" s="1624"/>
      <c r="G2" s="1624"/>
      <c r="J2" s="1257" t="s">
        <v>70</v>
      </c>
      <c r="K2" s="1625" t="s">
        <v>437</v>
      </c>
      <c r="L2" s="1625"/>
    </row>
    <row r="3" spans="1:12" ht="15" customHeight="1">
      <c r="A3" s="1624" t="s">
        <v>908</v>
      </c>
      <c r="B3" s="1624"/>
      <c r="C3" s="1624"/>
      <c r="D3" s="1624"/>
      <c r="E3" s="1624"/>
      <c r="F3" s="1624"/>
      <c r="G3" s="1624"/>
    </row>
    <row r="4" spans="1:12" ht="15" customHeight="1">
      <c r="A4" s="1630" t="s">
        <v>994</v>
      </c>
      <c r="B4" s="1630"/>
      <c r="C4" s="1630"/>
      <c r="D4" s="1630"/>
      <c r="E4" s="1630"/>
      <c r="F4" s="1630"/>
      <c r="G4" s="1630"/>
    </row>
    <row r="5" spans="1:12" ht="15" customHeight="1">
      <c r="A5" s="1644" t="s">
        <v>305</v>
      </c>
      <c r="B5" s="1641"/>
      <c r="C5" s="1638" t="s">
        <v>309</v>
      </c>
      <c r="D5" s="1258"/>
      <c r="E5" s="1258"/>
      <c r="F5" s="1258"/>
      <c r="G5" s="1258"/>
      <c r="H5" s="1258"/>
      <c r="I5" s="1258"/>
      <c r="J5" s="1258"/>
      <c r="K5" s="1258"/>
      <c r="L5" s="1258"/>
    </row>
    <row r="6" spans="1:12" ht="15" customHeight="1">
      <c r="A6" s="1645"/>
      <c r="B6" s="1642"/>
      <c r="C6" s="1639"/>
      <c r="D6" s="1626" t="s">
        <v>290</v>
      </c>
      <c r="E6" s="1626" t="s">
        <v>766</v>
      </c>
      <c r="F6" s="1626" t="s">
        <v>1145</v>
      </c>
      <c r="G6" s="1641" t="s">
        <v>250</v>
      </c>
      <c r="H6" s="1626" t="s">
        <v>862</v>
      </c>
      <c r="I6" s="1626" t="s">
        <v>683</v>
      </c>
      <c r="J6" s="1626" t="s">
        <v>863</v>
      </c>
      <c r="K6" s="1626" t="s">
        <v>864</v>
      </c>
      <c r="L6" s="1638" t="s">
        <v>865</v>
      </c>
    </row>
    <row r="7" spans="1:12" ht="15" customHeight="1">
      <c r="A7" s="1645"/>
      <c r="B7" s="1642"/>
      <c r="C7" s="1639"/>
      <c r="D7" s="1627"/>
      <c r="E7" s="1627"/>
      <c r="F7" s="1627"/>
      <c r="G7" s="1642"/>
      <c r="H7" s="1627"/>
      <c r="I7" s="1627"/>
      <c r="J7" s="1627"/>
      <c r="K7" s="1627"/>
      <c r="L7" s="1639"/>
    </row>
    <row r="8" spans="1:12" ht="125.1" customHeight="1">
      <c r="A8" s="1646"/>
      <c r="B8" s="1643"/>
      <c r="C8" s="1640"/>
      <c r="D8" s="1628"/>
      <c r="E8" s="1628"/>
      <c r="F8" s="1628"/>
      <c r="G8" s="1643"/>
      <c r="H8" s="1628"/>
      <c r="I8" s="1628"/>
      <c r="J8" s="1628"/>
      <c r="K8" s="1628"/>
      <c r="L8" s="1640"/>
    </row>
    <row r="9" spans="1:12" s="1259" customFormat="1" ht="14.1" customHeight="1">
      <c r="A9" s="1631" t="s">
        <v>212</v>
      </c>
      <c r="B9" s="1631"/>
      <c r="C9" s="1631"/>
      <c r="D9" s="1631"/>
      <c r="E9" s="1631"/>
      <c r="F9" s="1631"/>
      <c r="G9" s="1631"/>
      <c r="H9" s="1631"/>
      <c r="I9" s="1631"/>
      <c r="J9" s="1631"/>
      <c r="K9" s="1631"/>
      <c r="L9" s="1631"/>
    </row>
    <row r="10" spans="1:12" s="1259" customFormat="1" ht="14.1" customHeight="1">
      <c r="A10" s="1632" t="s">
        <v>244</v>
      </c>
      <c r="B10" s="1632"/>
      <c r="C10" s="1632"/>
      <c r="D10" s="1632"/>
      <c r="E10" s="1632"/>
      <c r="F10" s="1632"/>
      <c r="G10" s="1632"/>
      <c r="H10" s="1632"/>
      <c r="I10" s="1632"/>
      <c r="J10" s="1632"/>
      <c r="K10" s="1632"/>
      <c r="L10" s="1632"/>
    </row>
    <row r="11" spans="1:12" s="1259" customFormat="1" ht="12" customHeight="1">
      <c r="A11" s="1260">
        <v>2015</v>
      </c>
      <c r="B11" s="1061" t="s">
        <v>1293</v>
      </c>
      <c r="C11" s="1061">
        <v>4062.4</v>
      </c>
      <c r="D11" s="1061">
        <v>2224.1999999999998</v>
      </c>
      <c r="E11" s="1061">
        <v>617.9</v>
      </c>
      <c r="F11" s="1061">
        <v>37.4</v>
      </c>
      <c r="G11" s="1061">
        <v>117.1</v>
      </c>
      <c r="H11" s="1061">
        <v>428.8</v>
      </c>
      <c r="I11" s="1061">
        <v>180.6</v>
      </c>
      <c r="J11" s="1061">
        <v>5.3</v>
      </c>
      <c r="K11" s="1061">
        <v>112.3</v>
      </c>
      <c r="L11" s="1261">
        <v>102.1</v>
      </c>
    </row>
    <row r="12" spans="1:12" s="1259" customFormat="1" ht="12" customHeight="1">
      <c r="A12" s="1262"/>
      <c r="B12" s="1061" t="s">
        <v>1292</v>
      </c>
      <c r="C12" s="1061">
        <v>5711.4690000000001</v>
      </c>
      <c r="D12" s="1061">
        <v>2964.096</v>
      </c>
      <c r="E12" s="1061">
        <v>772.14200000000005</v>
      </c>
      <c r="F12" s="1061">
        <v>59.414000000000001</v>
      </c>
      <c r="G12" s="1061">
        <v>261.21600000000001</v>
      </c>
      <c r="H12" s="1061">
        <v>649.14700000000005</v>
      </c>
      <c r="I12" s="1061">
        <v>317.55099999999999</v>
      </c>
      <c r="J12" s="1061">
        <v>30.074000000000002</v>
      </c>
      <c r="K12" s="1061">
        <v>198.31700000000001</v>
      </c>
      <c r="L12" s="1261">
        <v>164.95400000000001</v>
      </c>
    </row>
    <row r="13" spans="1:12" s="1259" customFormat="1" ht="12" customHeight="1">
      <c r="A13" s="1263"/>
      <c r="B13" s="1264" t="s">
        <v>1278</v>
      </c>
      <c r="C13" s="1265">
        <v>6675.2</v>
      </c>
      <c r="D13" s="1266">
        <v>3227</v>
      </c>
      <c r="E13" s="1267">
        <v>964.5</v>
      </c>
      <c r="F13" s="1267">
        <v>60.3</v>
      </c>
      <c r="G13" s="1266">
        <v>351.1</v>
      </c>
      <c r="H13" s="1266">
        <v>865.8</v>
      </c>
      <c r="I13" s="1266">
        <v>387.5</v>
      </c>
      <c r="J13" s="1266">
        <v>23.3</v>
      </c>
      <c r="K13" s="1266">
        <v>234.7</v>
      </c>
      <c r="L13" s="1265">
        <v>227.9</v>
      </c>
    </row>
    <row r="14" spans="1:12" s="1259" customFormat="1" ht="12" customHeight="1">
      <c r="A14" s="1260"/>
      <c r="B14" s="1264"/>
      <c r="C14" s="1266"/>
      <c r="D14" s="1266"/>
      <c r="E14" s="1267"/>
      <c r="F14" s="1267"/>
      <c r="G14" s="1266"/>
      <c r="H14" s="1266"/>
      <c r="I14" s="1266"/>
      <c r="J14" s="1266"/>
      <c r="K14" s="1266"/>
      <c r="L14" s="1268"/>
    </row>
    <row r="15" spans="1:12" s="1259" customFormat="1" ht="12" customHeight="1">
      <c r="A15" s="1260">
        <v>2016</v>
      </c>
      <c r="B15" s="1264" t="s">
        <v>1281</v>
      </c>
      <c r="C15" s="1269">
        <v>1980.4</v>
      </c>
      <c r="D15" s="1269">
        <v>953.5</v>
      </c>
      <c r="E15" s="1269">
        <v>398.8</v>
      </c>
      <c r="F15" s="1269">
        <v>18.5</v>
      </c>
      <c r="G15" s="1269">
        <v>84</v>
      </c>
      <c r="H15" s="1269">
        <v>100.5</v>
      </c>
      <c r="I15" s="1269">
        <v>117.2</v>
      </c>
      <c r="J15" s="1269">
        <v>6.9</v>
      </c>
      <c r="K15" s="1269">
        <v>80.7</v>
      </c>
      <c r="L15" s="1270">
        <v>146.19999999999999</v>
      </c>
    </row>
    <row r="16" spans="1:12" s="1259" customFormat="1" ht="12" customHeight="1">
      <c r="A16" s="1271"/>
      <c r="B16" s="1061" t="s">
        <v>1293</v>
      </c>
      <c r="C16" s="1061">
        <v>3947</v>
      </c>
      <c r="D16" s="1061">
        <v>2140.3000000000002</v>
      </c>
      <c r="E16" s="1061">
        <v>590.1</v>
      </c>
      <c r="F16" s="1061">
        <v>38.9</v>
      </c>
      <c r="G16" s="1061">
        <v>110.1</v>
      </c>
      <c r="H16" s="1061">
        <v>343.6</v>
      </c>
      <c r="I16" s="1061">
        <v>219</v>
      </c>
      <c r="J16" s="1061">
        <v>13.7</v>
      </c>
      <c r="K16" s="1061">
        <v>153.19999999999999</v>
      </c>
      <c r="L16" s="1272">
        <v>190.4</v>
      </c>
    </row>
    <row r="17" spans="1:12" s="1259" customFormat="1" ht="12" customHeight="1">
      <c r="A17" s="1262"/>
      <c r="B17" s="1061" t="s">
        <v>1292</v>
      </c>
      <c r="C17" s="1061">
        <v>6417.9</v>
      </c>
      <c r="D17" s="1061">
        <v>3136.2</v>
      </c>
      <c r="E17" s="1061">
        <v>702.1</v>
      </c>
      <c r="F17" s="1061">
        <v>62</v>
      </c>
      <c r="G17" s="1061">
        <v>189.3</v>
      </c>
      <c r="H17" s="1061">
        <v>1295.5</v>
      </c>
      <c r="I17" s="1061">
        <v>370.1</v>
      </c>
      <c r="J17" s="1061">
        <v>43.5</v>
      </c>
      <c r="K17" s="1061">
        <v>154.5</v>
      </c>
      <c r="L17" s="1261">
        <v>242.5</v>
      </c>
    </row>
    <row r="18" spans="1:12" s="1259" customFormat="1" ht="14.1" customHeight="1">
      <c r="A18" s="1635" t="s">
        <v>213</v>
      </c>
      <c r="B18" s="1635"/>
      <c r="C18" s="1635"/>
      <c r="D18" s="1635"/>
      <c r="E18" s="1635"/>
      <c r="F18" s="1635"/>
      <c r="G18" s="1635"/>
      <c r="H18" s="1635"/>
      <c r="I18" s="1635"/>
      <c r="J18" s="1635"/>
      <c r="K18" s="1635"/>
      <c r="L18" s="1635"/>
    </row>
    <row r="19" spans="1:12" s="1259" customFormat="1" ht="14.1" customHeight="1">
      <c r="A19" s="1636" t="s">
        <v>245</v>
      </c>
      <c r="B19" s="1636"/>
      <c r="C19" s="1636"/>
      <c r="D19" s="1636"/>
      <c r="E19" s="1636"/>
      <c r="F19" s="1636"/>
      <c r="G19" s="1636"/>
      <c r="H19" s="1636"/>
      <c r="I19" s="1636"/>
      <c r="J19" s="1636"/>
      <c r="K19" s="1636"/>
      <c r="L19" s="1636"/>
    </row>
    <row r="20" spans="1:12" ht="12" customHeight="1">
      <c r="A20" s="1260">
        <v>2015</v>
      </c>
      <c r="B20" s="1061" t="s">
        <v>1293</v>
      </c>
      <c r="C20" s="1061">
        <v>389.5</v>
      </c>
      <c r="D20" s="1061">
        <v>81.2</v>
      </c>
      <c r="E20" s="1267" t="s">
        <v>277</v>
      </c>
      <c r="F20" s="1061">
        <v>5.5</v>
      </c>
      <c r="G20" s="1061">
        <v>39.9</v>
      </c>
      <c r="H20" s="1061">
        <v>113.7</v>
      </c>
      <c r="I20" s="1061">
        <v>10.6</v>
      </c>
      <c r="J20" s="1061">
        <v>10.8</v>
      </c>
      <c r="K20" s="1061">
        <v>40.1</v>
      </c>
      <c r="L20" s="1261">
        <v>12.9</v>
      </c>
    </row>
    <row r="21" spans="1:12" ht="12" customHeight="1">
      <c r="A21" s="1261"/>
      <c r="B21" s="1061" t="s">
        <v>1292</v>
      </c>
      <c r="C21" s="1061">
        <v>430.62200000000001</v>
      </c>
      <c r="D21" s="1061">
        <v>110.092</v>
      </c>
      <c r="E21" s="1061">
        <v>0.69499999999999995</v>
      </c>
      <c r="F21" s="1061">
        <v>5.1420000000000003</v>
      </c>
      <c r="G21" s="1061">
        <v>25.452000000000002</v>
      </c>
      <c r="H21" s="1061">
        <v>144.24299999999999</v>
      </c>
      <c r="I21" s="1061">
        <v>9.6379999999999999</v>
      </c>
      <c r="J21" s="1061">
        <v>2.089</v>
      </c>
      <c r="K21" s="1061">
        <v>36.433999999999997</v>
      </c>
      <c r="L21" s="1261">
        <v>19.77</v>
      </c>
    </row>
    <row r="22" spans="1:12" s="1259" customFormat="1" ht="12" customHeight="1">
      <c r="A22" s="1271"/>
      <c r="B22" s="1264" t="s">
        <v>1278</v>
      </c>
      <c r="C22" s="1265">
        <v>615.4</v>
      </c>
      <c r="D22" s="1266">
        <v>118.5</v>
      </c>
      <c r="E22" s="1273" t="s">
        <v>277</v>
      </c>
      <c r="F22" s="1267">
        <v>4.2</v>
      </c>
      <c r="G22" s="1266">
        <v>19.5</v>
      </c>
      <c r="H22" s="1266">
        <v>123.9</v>
      </c>
      <c r="I22" s="1266">
        <v>14.9</v>
      </c>
      <c r="J22" s="1266">
        <v>3.5</v>
      </c>
      <c r="K22" s="1266">
        <v>103.7</v>
      </c>
      <c r="L22" s="1265">
        <v>10.6</v>
      </c>
    </row>
    <row r="23" spans="1:12" s="1259" customFormat="1" ht="12" customHeight="1">
      <c r="A23" s="1274"/>
      <c r="B23" s="1264"/>
      <c r="C23" s="1266"/>
      <c r="D23" s="1266"/>
      <c r="E23" s="1267"/>
      <c r="F23" s="1267"/>
      <c r="G23" s="1266"/>
      <c r="H23" s="1266"/>
      <c r="I23" s="1266"/>
      <c r="J23" s="1266"/>
      <c r="K23" s="1266"/>
      <c r="L23" s="1268"/>
    </row>
    <row r="24" spans="1:12" s="1259" customFormat="1" ht="12" customHeight="1">
      <c r="A24" s="1260">
        <v>2016</v>
      </c>
      <c r="B24" s="1264" t="s">
        <v>1281</v>
      </c>
      <c r="C24" s="1269">
        <v>602.79999999999995</v>
      </c>
      <c r="D24" s="1269">
        <v>179.5</v>
      </c>
      <c r="E24" s="1269">
        <v>158.1</v>
      </c>
      <c r="F24" s="1269">
        <v>5.3</v>
      </c>
      <c r="G24" s="1269">
        <v>71.2</v>
      </c>
      <c r="H24" s="1269">
        <v>77.400000000000006</v>
      </c>
      <c r="I24" s="1269">
        <v>9.4</v>
      </c>
      <c r="J24" s="1269">
        <v>6.5</v>
      </c>
      <c r="K24" s="1269">
        <v>18.7</v>
      </c>
      <c r="L24" s="1270">
        <v>7.3</v>
      </c>
    </row>
    <row r="25" spans="1:12" s="1259" customFormat="1" ht="12" customHeight="1">
      <c r="A25" s="1271"/>
      <c r="B25" s="1061" t="s">
        <v>1293</v>
      </c>
      <c r="C25" s="1061">
        <v>939</v>
      </c>
      <c r="D25" s="1061">
        <v>199.6</v>
      </c>
      <c r="E25" s="1061">
        <v>423.3</v>
      </c>
      <c r="F25" s="1061">
        <v>7.5</v>
      </c>
      <c r="G25" s="1061">
        <v>59.9</v>
      </c>
      <c r="H25" s="1061">
        <v>70</v>
      </c>
      <c r="I25" s="1061">
        <v>10.1</v>
      </c>
      <c r="J25" s="1061">
        <v>4.3</v>
      </c>
      <c r="K25" s="1061">
        <v>28.6</v>
      </c>
      <c r="L25" s="1272">
        <v>6</v>
      </c>
    </row>
    <row r="26" spans="1:12" s="1259" customFormat="1" ht="12" customHeight="1">
      <c r="A26" s="1262"/>
      <c r="B26" s="1061" t="s">
        <v>1292</v>
      </c>
      <c r="C26" s="1061">
        <v>1044.4000000000001</v>
      </c>
      <c r="D26" s="1061">
        <v>236.7</v>
      </c>
      <c r="E26" s="1061">
        <v>351</v>
      </c>
      <c r="F26" s="1061">
        <v>7.3</v>
      </c>
      <c r="G26" s="1061">
        <v>65.900000000000006</v>
      </c>
      <c r="H26" s="1061">
        <v>87.1</v>
      </c>
      <c r="I26" s="1061">
        <v>19.8</v>
      </c>
      <c r="J26" s="1061">
        <v>0.7</v>
      </c>
      <c r="K26" s="1061">
        <v>82.2</v>
      </c>
      <c r="L26" s="1261">
        <v>25.4</v>
      </c>
    </row>
    <row r="27" spans="1:12" s="1259" customFormat="1" ht="14.1" customHeight="1">
      <c r="A27" s="1635" t="s">
        <v>214</v>
      </c>
      <c r="B27" s="1635"/>
      <c r="C27" s="1635"/>
      <c r="D27" s="1635"/>
      <c r="E27" s="1635"/>
      <c r="F27" s="1635"/>
      <c r="G27" s="1635"/>
      <c r="H27" s="1635"/>
      <c r="I27" s="1635"/>
      <c r="J27" s="1635"/>
      <c r="K27" s="1635"/>
      <c r="L27" s="1635"/>
    </row>
    <row r="28" spans="1:12" s="1259" customFormat="1" ht="14.1" customHeight="1">
      <c r="A28" s="1637" t="s">
        <v>215</v>
      </c>
      <c r="B28" s="1636"/>
      <c r="C28" s="1636"/>
      <c r="D28" s="1636"/>
      <c r="E28" s="1636"/>
      <c r="F28" s="1636"/>
      <c r="G28" s="1636"/>
      <c r="H28" s="1636"/>
      <c r="I28" s="1636"/>
      <c r="J28" s="1636"/>
      <c r="K28" s="1636"/>
      <c r="L28" s="1636"/>
    </row>
    <row r="29" spans="1:12" ht="12" customHeight="1">
      <c r="A29" s="1260">
        <v>2015</v>
      </c>
      <c r="B29" s="1061" t="s">
        <v>1293</v>
      </c>
      <c r="C29" s="1061">
        <v>3672.9</v>
      </c>
      <c r="D29" s="1061">
        <v>2142.9</v>
      </c>
      <c r="E29" s="1061">
        <v>617.9</v>
      </c>
      <c r="F29" s="1061">
        <v>31.9</v>
      </c>
      <c r="G29" s="1061">
        <v>77.2</v>
      </c>
      <c r="H29" s="1061">
        <v>315.10000000000002</v>
      </c>
      <c r="I29" s="1061">
        <v>170</v>
      </c>
      <c r="J29" s="1061">
        <v>-5.5</v>
      </c>
      <c r="K29" s="1061">
        <v>72.2</v>
      </c>
      <c r="L29" s="1261">
        <v>89.2</v>
      </c>
    </row>
    <row r="30" spans="1:12" ht="12" customHeight="1">
      <c r="A30" s="1261"/>
      <c r="B30" s="1061" t="s">
        <v>1292</v>
      </c>
      <c r="C30" s="1061">
        <v>5280.8469999999998</v>
      </c>
      <c r="D30" s="1061">
        <v>2854.0039999999999</v>
      </c>
      <c r="E30" s="1061">
        <v>771.447</v>
      </c>
      <c r="F30" s="1061">
        <v>54.271999999999998</v>
      </c>
      <c r="G30" s="1061">
        <v>235.76400000000001</v>
      </c>
      <c r="H30" s="1061">
        <v>504.904</v>
      </c>
      <c r="I30" s="1061">
        <v>307.91300000000001</v>
      </c>
      <c r="J30" s="1061">
        <v>27.984999999999999</v>
      </c>
      <c r="K30" s="1061">
        <v>161.88300000000001</v>
      </c>
      <c r="L30" s="1261">
        <v>145.184</v>
      </c>
    </row>
    <row r="31" spans="1:12" s="1259" customFormat="1" ht="12" customHeight="1">
      <c r="A31" s="1271"/>
      <c r="B31" s="1264" t="s">
        <v>1278</v>
      </c>
      <c r="C31" s="1265">
        <v>6059.8</v>
      </c>
      <c r="D31" s="1266">
        <v>3108.5</v>
      </c>
      <c r="E31" s="1267">
        <v>964.5</v>
      </c>
      <c r="F31" s="1267">
        <v>56</v>
      </c>
      <c r="G31" s="1266">
        <v>331.5</v>
      </c>
      <c r="H31" s="1266">
        <v>741.9</v>
      </c>
      <c r="I31" s="1266">
        <v>372.6</v>
      </c>
      <c r="J31" s="1266">
        <v>19.8</v>
      </c>
      <c r="K31" s="1266">
        <v>131</v>
      </c>
      <c r="L31" s="1265">
        <v>217.3</v>
      </c>
    </row>
    <row r="32" spans="1:12" s="1259" customFormat="1" ht="12" customHeight="1">
      <c r="A32" s="1274"/>
      <c r="B32" s="1264"/>
      <c r="C32" s="1266"/>
      <c r="D32" s="1266"/>
      <c r="E32" s="1267"/>
      <c r="F32" s="1267"/>
      <c r="G32" s="1266"/>
      <c r="H32" s="1266"/>
      <c r="I32" s="1266"/>
      <c r="J32" s="1266"/>
      <c r="K32" s="1266"/>
      <c r="L32" s="1268"/>
    </row>
    <row r="33" spans="1:12" s="1259" customFormat="1" ht="12" customHeight="1">
      <c r="A33" s="1260">
        <v>2016</v>
      </c>
      <c r="B33" s="1264" t="s">
        <v>1281</v>
      </c>
      <c r="C33" s="1269">
        <v>1377.6</v>
      </c>
      <c r="D33" s="1269">
        <v>774</v>
      </c>
      <c r="E33" s="1269">
        <v>240.8</v>
      </c>
      <c r="F33" s="1269">
        <v>13.2</v>
      </c>
      <c r="G33" s="1269">
        <v>12.8</v>
      </c>
      <c r="H33" s="1269">
        <v>23.1</v>
      </c>
      <c r="I33" s="1269">
        <v>107.8</v>
      </c>
      <c r="J33" s="1269">
        <v>0.5</v>
      </c>
      <c r="K33" s="1269">
        <v>62</v>
      </c>
      <c r="L33" s="1270">
        <v>139</v>
      </c>
    </row>
    <row r="34" spans="1:12" s="1259" customFormat="1" ht="12" customHeight="1">
      <c r="A34" s="1271"/>
      <c r="B34" s="1061" t="s">
        <v>1293</v>
      </c>
      <c r="C34" s="1061">
        <v>3008.1</v>
      </c>
      <c r="D34" s="1061">
        <v>1940.7</v>
      </c>
      <c r="E34" s="1061">
        <v>166.7</v>
      </c>
      <c r="F34" s="1061">
        <v>31.4</v>
      </c>
      <c r="G34" s="1061">
        <v>50.2</v>
      </c>
      <c r="H34" s="1061">
        <v>273.60000000000002</v>
      </c>
      <c r="I34" s="1061">
        <v>208.8</v>
      </c>
      <c r="J34" s="1061">
        <v>9.5</v>
      </c>
      <c r="K34" s="1061">
        <v>124.6</v>
      </c>
      <c r="L34" s="1272">
        <v>184.5</v>
      </c>
    </row>
    <row r="35" spans="1:12" s="1259" customFormat="1" ht="12" customHeight="1">
      <c r="A35" s="1262"/>
      <c r="B35" s="1061" t="s">
        <v>1292</v>
      </c>
      <c r="C35" s="1061">
        <v>5373.5</v>
      </c>
      <c r="D35" s="1061">
        <v>2899.5</v>
      </c>
      <c r="E35" s="1061">
        <v>351.1</v>
      </c>
      <c r="F35" s="1061">
        <v>54.7</v>
      </c>
      <c r="G35" s="1061">
        <v>123.4</v>
      </c>
      <c r="H35" s="1061">
        <v>1208.4000000000001</v>
      </c>
      <c r="I35" s="1061">
        <v>350.3</v>
      </c>
      <c r="J35" s="1061">
        <v>42.8</v>
      </c>
      <c r="K35" s="1061">
        <v>72.3</v>
      </c>
      <c r="L35" s="1261">
        <v>217.1</v>
      </c>
    </row>
    <row r="36" spans="1:12" ht="15" customHeight="1">
      <c r="A36" s="1634" t="s">
        <v>769</v>
      </c>
      <c r="B36" s="1634"/>
      <c r="C36" s="1634"/>
      <c r="D36" s="1634"/>
      <c r="E36" s="1634"/>
      <c r="F36" s="1634"/>
      <c r="G36" s="1634"/>
      <c r="H36" s="1634"/>
      <c r="I36" s="1634"/>
      <c r="J36" s="1634"/>
      <c r="K36" s="1634"/>
      <c r="L36" s="1634"/>
    </row>
    <row r="37" spans="1:12" ht="12" customHeight="1">
      <c r="A37" s="1633" t="s">
        <v>768</v>
      </c>
      <c r="B37" s="1633"/>
      <c r="C37" s="1633"/>
      <c r="D37" s="1633"/>
      <c r="E37" s="1633"/>
      <c r="F37" s="1633"/>
      <c r="G37" s="1633"/>
      <c r="H37" s="1633"/>
      <c r="I37" s="1633"/>
      <c r="J37" s="1633"/>
      <c r="K37" s="1633"/>
      <c r="L37" s="1633"/>
    </row>
    <row r="39" spans="1:12">
      <c r="C39" s="1275"/>
      <c r="D39" s="1275"/>
      <c r="E39" s="1275"/>
      <c r="F39" s="1275"/>
      <c r="G39" s="1275"/>
      <c r="H39" s="1275"/>
      <c r="I39" s="1275"/>
      <c r="J39" s="1275"/>
      <c r="K39" s="1275"/>
      <c r="L39" s="1275"/>
    </row>
  </sheetData>
  <mergeCells count="25">
    <mergeCell ref="A9:L9"/>
    <mergeCell ref="E6:E8"/>
    <mergeCell ref="I6:I8"/>
    <mergeCell ref="A10:L10"/>
    <mergeCell ref="A37:L37"/>
    <mergeCell ref="A36:L36"/>
    <mergeCell ref="A18:L18"/>
    <mergeCell ref="A19:L19"/>
    <mergeCell ref="A27:L27"/>
    <mergeCell ref="A28:L28"/>
    <mergeCell ref="K6:K8"/>
    <mergeCell ref="L6:L8"/>
    <mergeCell ref="D6:D8"/>
    <mergeCell ref="G6:G8"/>
    <mergeCell ref="A5:B8"/>
    <mergeCell ref="C5:C8"/>
    <mergeCell ref="K1:L1"/>
    <mergeCell ref="A3:G3"/>
    <mergeCell ref="K2:L2"/>
    <mergeCell ref="H6:H8"/>
    <mergeCell ref="F6:F8"/>
    <mergeCell ref="J6:J8"/>
    <mergeCell ref="A1:G1"/>
    <mergeCell ref="A2:G2"/>
    <mergeCell ref="A4:G4"/>
  </mergeCells>
  <phoneticPr fontId="0" type="noConversion"/>
  <hyperlinks>
    <hyperlink ref="K1" location="'Spis tablic     List of tables'!A1" display="Powrót do spisu tablic"/>
    <hyperlink ref="K1:L1" location="'Spis tablic     List of tables'!A32" display="Powrót do spisu tablic"/>
    <hyperlink ref="K2" location="'Spis tablic     List of tables'!A1" display="Return to list tables"/>
    <hyperlink ref="K2:L2" location="'Spis tablic     List of tables'!A32" display="Return to list of tables"/>
    <hyperlink ref="K1:L2" location="'Spis tablic     List of tables'!A30" display="Powrót do spisu tablic"/>
  </hyperlinks>
  <printOptions gridLinesSet="0"/>
  <pageMargins left="0.39370078740157483" right="0.39370078740157483" top="0.19685039370078741" bottom="0.19685039370078741" header="0.31496062992125984" footer="0.31496062992125984"/>
  <pageSetup paperSize="9" scale="8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647" t="s">
        <v>909</v>
      </c>
      <c r="B1" s="1647"/>
      <c r="C1" s="1647"/>
      <c r="D1" s="1647"/>
      <c r="E1" s="1647"/>
      <c r="F1" s="1647"/>
      <c r="G1" s="1647"/>
      <c r="H1" s="1647"/>
      <c r="I1" s="1647"/>
      <c r="J1" s="1647"/>
      <c r="K1" s="1369" t="s">
        <v>58</v>
      </c>
      <c r="L1" s="1369"/>
    </row>
    <row r="2" spans="1:12" ht="15" customHeight="1">
      <c r="A2" s="1648" t="s">
        <v>1102</v>
      </c>
      <c r="B2" s="1648"/>
      <c r="C2" s="1648"/>
      <c r="D2" s="1648"/>
      <c r="E2" s="1648"/>
      <c r="F2" s="1648"/>
      <c r="G2" s="1648"/>
      <c r="H2" s="1648"/>
      <c r="I2" s="1648"/>
      <c r="J2" s="1648"/>
      <c r="K2" s="1651" t="s">
        <v>437</v>
      </c>
      <c r="L2" s="1651"/>
    </row>
    <row r="3" spans="1:12" ht="15" customHeight="1">
      <c r="A3" s="1575" t="s">
        <v>995</v>
      </c>
      <c r="B3" s="1649"/>
      <c r="C3" s="1649"/>
      <c r="D3" s="1649"/>
      <c r="E3" s="1649"/>
      <c r="F3" s="1649"/>
      <c r="G3" s="1649"/>
      <c r="H3" s="1649"/>
      <c r="I3" s="1649"/>
      <c r="J3" s="1649"/>
      <c r="K3" s="1652"/>
      <c r="L3" s="1652"/>
    </row>
    <row r="4" spans="1:12" s="15" customFormat="1" ht="15" customHeight="1">
      <c r="A4" s="1430" t="s">
        <v>305</v>
      </c>
      <c r="B4" s="1655"/>
      <c r="C4" s="1429" t="s">
        <v>309</v>
      </c>
      <c r="D4" s="1124"/>
      <c r="E4" s="1124"/>
      <c r="F4" s="1124"/>
      <c r="G4" s="1124"/>
      <c r="H4" s="1124"/>
      <c r="I4" s="1124"/>
      <c r="J4" s="1124"/>
      <c r="K4" s="1124"/>
      <c r="L4" s="1124"/>
    </row>
    <row r="5" spans="1:12" s="15" customFormat="1" ht="15" customHeight="1">
      <c r="A5" s="1619"/>
      <c r="B5" s="1656"/>
      <c r="C5" s="1419"/>
      <c r="D5" s="1574" t="s">
        <v>290</v>
      </c>
      <c r="E5" s="1574" t="s">
        <v>766</v>
      </c>
      <c r="F5" s="1574" t="s">
        <v>1147</v>
      </c>
      <c r="G5" s="1655" t="s">
        <v>250</v>
      </c>
      <c r="H5" s="1574" t="s">
        <v>862</v>
      </c>
      <c r="I5" s="1574" t="s">
        <v>683</v>
      </c>
      <c r="J5" s="1574" t="s">
        <v>863</v>
      </c>
      <c r="K5" s="1574" t="s">
        <v>864</v>
      </c>
      <c r="L5" s="1429" t="s">
        <v>865</v>
      </c>
    </row>
    <row r="6" spans="1:12" s="15" customFormat="1" ht="15" customHeight="1">
      <c r="A6" s="1619"/>
      <c r="B6" s="1656"/>
      <c r="C6" s="1419"/>
      <c r="D6" s="1438"/>
      <c r="E6" s="1438"/>
      <c r="F6" s="1438"/>
      <c r="G6" s="1656"/>
      <c r="H6" s="1438"/>
      <c r="I6" s="1438"/>
      <c r="J6" s="1438"/>
      <c r="K6" s="1438"/>
      <c r="L6" s="1419"/>
    </row>
    <row r="7" spans="1:12" s="15" customFormat="1" ht="125.1" customHeight="1">
      <c r="A7" s="1422"/>
      <c r="B7" s="1423"/>
      <c r="C7" s="1417"/>
      <c r="D7" s="1425"/>
      <c r="E7" s="1425"/>
      <c r="F7" s="1425"/>
      <c r="G7" s="1423"/>
      <c r="H7" s="1425"/>
      <c r="I7" s="1425"/>
      <c r="J7" s="1425"/>
      <c r="K7" s="1425"/>
      <c r="L7" s="1417"/>
    </row>
    <row r="8" spans="1:12" s="114" customFormat="1" ht="14.1" customHeight="1">
      <c r="A8" s="1650" t="s">
        <v>216</v>
      </c>
      <c r="B8" s="1650"/>
      <c r="C8" s="1650"/>
      <c r="D8" s="1650"/>
      <c r="E8" s="1650"/>
      <c r="F8" s="1650"/>
      <c r="G8" s="1650"/>
      <c r="H8" s="1650"/>
      <c r="I8" s="1650"/>
      <c r="J8" s="1650"/>
      <c r="K8" s="1650"/>
      <c r="L8" s="1650"/>
    </row>
    <row r="9" spans="1:12" s="114" customFormat="1" ht="14.1" customHeight="1">
      <c r="A9" s="1654" t="s">
        <v>217</v>
      </c>
      <c r="B9" s="1654"/>
      <c r="C9" s="1654"/>
      <c r="D9" s="1654"/>
      <c r="E9" s="1654"/>
      <c r="F9" s="1654"/>
      <c r="G9" s="1654"/>
      <c r="H9" s="1654"/>
      <c r="I9" s="1654"/>
      <c r="J9" s="1654"/>
      <c r="K9" s="1654"/>
      <c r="L9" s="1654"/>
    </row>
    <row r="10" spans="1:12" s="114" customFormat="1" ht="12" customHeight="1">
      <c r="A10" s="1053">
        <v>2015</v>
      </c>
      <c r="B10" s="395" t="s">
        <v>203</v>
      </c>
      <c r="C10" s="395">
        <v>5.8</v>
      </c>
      <c r="D10" s="395">
        <v>6.7</v>
      </c>
      <c r="E10" s="395">
        <v>14.3</v>
      </c>
      <c r="F10" s="395">
        <v>2.4</v>
      </c>
      <c r="G10" s="395">
        <v>3.7</v>
      </c>
      <c r="H10" s="395">
        <v>1.8</v>
      </c>
      <c r="I10" s="395">
        <v>5.5</v>
      </c>
      <c r="J10" s="395">
        <v>-1</v>
      </c>
      <c r="K10" s="395">
        <v>7.1</v>
      </c>
      <c r="L10" s="219">
        <v>10</v>
      </c>
    </row>
    <row r="11" spans="1:12" s="114" customFormat="1" ht="12" customHeight="1">
      <c r="A11" s="219"/>
      <c r="B11" s="395" t="s">
        <v>205</v>
      </c>
      <c r="C11" s="395">
        <v>5.5</v>
      </c>
      <c r="D11" s="395">
        <v>5.7</v>
      </c>
      <c r="E11" s="395">
        <v>13.7</v>
      </c>
      <c r="F11" s="395">
        <v>4.2</v>
      </c>
      <c r="G11" s="395">
        <v>4.5999999999999996</v>
      </c>
      <c r="H11" s="395">
        <v>2</v>
      </c>
      <c r="I11" s="395">
        <v>6.6</v>
      </c>
      <c r="J11" s="395">
        <v>11.2</v>
      </c>
      <c r="K11" s="395">
        <v>8.8000000000000007</v>
      </c>
      <c r="L11" s="219">
        <v>10.4</v>
      </c>
    </row>
    <row r="12" spans="1:12" s="114" customFormat="1" ht="12" customHeight="1">
      <c r="A12" s="1056"/>
      <c r="B12" s="1054" t="s">
        <v>1278</v>
      </c>
      <c r="C12" s="810">
        <v>5</v>
      </c>
      <c r="D12" s="788">
        <v>4.7</v>
      </c>
      <c r="E12" s="59">
        <v>13.4</v>
      </c>
      <c r="F12" s="59">
        <v>2.2999999999999998</v>
      </c>
      <c r="G12" s="788">
        <v>4.5</v>
      </c>
      <c r="H12" s="788">
        <v>2.2000000000000002</v>
      </c>
      <c r="I12" s="788">
        <v>6.6</v>
      </c>
      <c r="J12" s="788">
        <v>7.5</v>
      </c>
      <c r="K12" s="788">
        <v>7.9</v>
      </c>
      <c r="L12" s="810">
        <v>9.8000000000000007</v>
      </c>
    </row>
    <row r="13" spans="1:12" s="114" customFormat="1" ht="12" customHeight="1">
      <c r="A13" s="1057"/>
      <c r="B13" s="1054"/>
      <c r="C13" s="788"/>
      <c r="D13" s="788"/>
      <c r="E13" s="59"/>
      <c r="F13" s="59"/>
      <c r="G13" s="788"/>
      <c r="H13" s="788"/>
      <c r="I13" s="788"/>
      <c r="J13" s="788"/>
      <c r="K13" s="788"/>
      <c r="L13" s="807"/>
    </row>
    <row r="14" spans="1:12" s="114" customFormat="1" ht="12" customHeight="1">
      <c r="A14" s="1053">
        <v>2016</v>
      </c>
      <c r="B14" s="1054" t="s">
        <v>1281</v>
      </c>
      <c r="C14" s="1043">
        <v>4.5</v>
      </c>
      <c r="D14" s="1043">
        <v>5.0999999999999996</v>
      </c>
      <c r="E14" s="1043">
        <v>11.9</v>
      </c>
      <c r="F14" s="1043">
        <v>3.3</v>
      </c>
      <c r="G14" s="1043">
        <v>0.7</v>
      </c>
      <c r="H14" s="1043">
        <v>0.4</v>
      </c>
      <c r="I14" s="1043">
        <v>7.7</v>
      </c>
      <c r="J14" s="1043">
        <v>2.5</v>
      </c>
      <c r="K14" s="1043">
        <v>9</v>
      </c>
      <c r="L14" s="1050">
        <v>8</v>
      </c>
    </row>
    <row r="15" spans="1:12" s="114" customFormat="1" ht="12" customHeight="1">
      <c r="A15" s="1056"/>
      <c r="B15" s="395" t="s">
        <v>203</v>
      </c>
      <c r="C15" s="395">
        <v>4.9000000000000004</v>
      </c>
      <c r="D15" s="395">
        <v>6.1</v>
      </c>
      <c r="E15" s="395">
        <v>8.4</v>
      </c>
      <c r="F15" s="395">
        <v>3.2</v>
      </c>
      <c r="G15" s="395">
        <v>1.8</v>
      </c>
      <c r="H15" s="395">
        <v>1.1000000000000001</v>
      </c>
      <c r="I15" s="395">
        <v>7.9</v>
      </c>
      <c r="J15" s="395">
        <v>6.1</v>
      </c>
      <c r="K15" s="395">
        <v>8.6999999999999993</v>
      </c>
      <c r="L15" s="396">
        <v>8.6999999999999993</v>
      </c>
    </row>
    <row r="16" spans="1:12" s="114" customFormat="1" ht="12" customHeight="1">
      <c r="A16" s="219"/>
      <c r="B16" s="395" t="s">
        <v>205</v>
      </c>
      <c r="C16" s="395">
        <v>5.2</v>
      </c>
      <c r="D16" s="395">
        <v>5.7</v>
      </c>
      <c r="E16" s="395">
        <v>6.4</v>
      </c>
      <c r="F16" s="395">
        <v>4.0999999999999996</v>
      </c>
      <c r="G16" s="395">
        <v>3.5</v>
      </c>
      <c r="H16" s="395">
        <v>3.9</v>
      </c>
      <c r="I16" s="395">
        <v>7.7</v>
      </c>
      <c r="J16" s="395">
        <v>13.8</v>
      </c>
      <c r="K16" s="395">
        <v>5.2</v>
      </c>
      <c r="L16" s="219">
        <v>8.4</v>
      </c>
    </row>
    <row r="17" spans="1:12" s="114" customFormat="1" ht="14.1" customHeight="1">
      <c r="A17" s="1657" t="s">
        <v>218</v>
      </c>
      <c r="B17" s="1657"/>
      <c r="C17" s="1657"/>
      <c r="D17" s="1657"/>
      <c r="E17" s="1657"/>
      <c r="F17" s="1657"/>
      <c r="G17" s="1657"/>
      <c r="H17" s="1657"/>
      <c r="I17" s="1657"/>
      <c r="J17" s="1657"/>
      <c r="K17" s="1657"/>
      <c r="L17" s="1657"/>
    </row>
    <row r="18" spans="1:12" s="114" customFormat="1" ht="14.1" customHeight="1">
      <c r="A18" s="1653" t="s">
        <v>221</v>
      </c>
      <c r="B18" s="1653"/>
      <c r="C18" s="1653"/>
      <c r="D18" s="1653"/>
      <c r="E18" s="1653"/>
      <c r="F18" s="1653"/>
      <c r="G18" s="1653"/>
      <c r="H18" s="1653"/>
      <c r="I18" s="1653"/>
      <c r="J18" s="1653"/>
      <c r="K18" s="1653"/>
      <c r="L18" s="1653"/>
    </row>
    <row r="19" spans="1:12" s="114" customFormat="1" ht="12" customHeight="1">
      <c r="A19" s="1053">
        <v>2015</v>
      </c>
      <c r="B19" s="395" t="s">
        <v>203</v>
      </c>
      <c r="C19" s="395">
        <v>5.9</v>
      </c>
      <c r="D19" s="395">
        <v>6.8</v>
      </c>
      <c r="E19" s="395">
        <v>12.2</v>
      </c>
      <c r="F19" s="395">
        <v>7.4</v>
      </c>
      <c r="G19" s="395">
        <v>4</v>
      </c>
      <c r="H19" s="395">
        <v>2</v>
      </c>
      <c r="I19" s="395">
        <v>6</v>
      </c>
      <c r="J19" s="395">
        <v>-3.1</v>
      </c>
      <c r="K19" s="395">
        <v>5.4</v>
      </c>
      <c r="L19" s="219">
        <v>11.1</v>
      </c>
    </row>
    <row r="20" spans="1:12" s="114" customFormat="1" ht="12" customHeight="1">
      <c r="A20" s="219"/>
      <c r="B20" s="395" t="s">
        <v>205</v>
      </c>
      <c r="C20" s="395">
        <v>5.4904675222691894</v>
      </c>
      <c r="D20" s="395">
        <v>5.8743546162389695</v>
      </c>
      <c r="E20" s="395">
        <v>10.720127251365499</v>
      </c>
      <c r="F20" s="395">
        <v>8.051619915050539</v>
      </c>
      <c r="G20" s="395">
        <v>6.4470539299377592</v>
      </c>
      <c r="H20" s="395">
        <v>2.0611103885696096</v>
      </c>
      <c r="I20" s="395">
        <v>6.8268715436181493</v>
      </c>
      <c r="J20" s="395">
        <v>9.9405899249623495</v>
      </c>
      <c r="K20" s="395">
        <v>7.1459705565678995</v>
      </c>
      <c r="L20" s="219">
        <v>11.7111205607203</v>
      </c>
    </row>
    <row r="21" spans="1:12" s="114" customFormat="1" ht="12" customHeight="1">
      <c r="A21" s="1056"/>
      <c r="B21" s="1054" t="s">
        <v>1278</v>
      </c>
      <c r="C21" s="810">
        <v>4.7</v>
      </c>
      <c r="D21" s="788">
        <v>4.8</v>
      </c>
      <c r="E21" s="59">
        <v>9.8000000000000007</v>
      </c>
      <c r="F21" s="59">
        <v>5.9</v>
      </c>
      <c r="G21" s="788">
        <v>6.1</v>
      </c>
      <c r="H21" s="788">
        <v>2.2000000000000002</v>
      </c>
      <c r="I21" s="788">
        <v>6.4</v>
      </c>
      <c r="J21" s="788">
        <v>5.8</v>
      </c>
      <c r="K21" s="788">
        <v>4.7</v>
      </c>
      <c r="L21" s="810">
        <v>12.1</v>
      </c>
    </row>
    <row r="22" spans="1:12" s="114" customFormat="1" ht="12" customHeight="1">
      <c r="A22" s="1057"/>
      <c r="B22" s="1054"/>
      <c r="C22" s="788"/>
      <c r="D22" s="788"/>
      <c r="E22" s="59"/>
      <c r="F22" s="59"/>
      <c r="G22" s="788"/>
      <c r="H22" s="788"/>
      <c r="I22" s="788"/>
      <c r="J22" s="788"/>
      <c r="K22" s="788"/>
      <c r="L22" s="807"/>
    </row>
    <row r="23" spans="1:12" s="114" customFormat="1" ht="12" customHeight="1">
      <c r="A23" s="1053">
        <v>2016</v>
      </c>
      <c r="B23" s="1054" t="s">
        <v>1281</v>
      </c>
      <c r="C23" s="1043">
        <v>4.8</v>
      </c>
      <c r="D23" s="1043">
        <v>5.5</v>
      </c>
      <c r="E23" s="1043">
        <v>8.8000000000000007</v>
      </c>
      <c r="F23" s="1043">
        <v>7.2</v>
      </c>
      <c r="G23" s="1043">
        <v>2</v>
      </c>
      <c r="H23" s="1043">
        <v>0.4</v>
      </c>
      <c r="I23" s="1043">
        <v>7.4</v>
      </c>
      <c r="J23" s="1043">
        <v>1.6</v>
      </c>
      <c r="K23" s="1043">
        <v>8.1</v>
      </c>
      <c r="L23" s="1050">
        <v>25.7</v>
      </c>
    </row>
    <row r="24" spans="1:12" s="114" customFormat="1" ht="12" customHeight="1">
      <c r="A24" s="1056"/>
      <c r="B24" s="395" t="s">
        <v>203</v>
      </c>
      <c r="C24" s="395">
        <v>4.9000000000000004</v>
      </c>
      <c r="D24" s="395">
        <v>6.3</v>
      </c>
      <c r="E24" s="395">
        <v>3.6</v>
      </c>
      <c r="F24" s="395">
        <v>7.3</v>
      </c>
      <c r="G24" s="395">
        <v>3</v>
      </c>
      <c r="H24" s="395">
        <v>1.8</v>
      </c>
      <c r="I24" s="395">
        <v>6.9</v>
      </c>
      <c r="J24" s="395">
        <v>5.2</v>
      </c>
      <c r="K24" s="395">
        <v>8.1999999999999993</v>
      </c>
      <c r="L24" s="396">
        <v>19</v>
      </c>
    </row>
    <row r="25" spans="1:12" s="114" customFormat="1" ht="12" customHeight="1">
      <c r="A25" s="219"/>
      <c r="B25" s="395" t="s">
        <v>205</v>
      </c>
      <c r="C25" s="395">
        <v>5.5</v>
      </c>
      <c r="D25" s="395">
        <v>6.2</v>
      </c>
      <c r="E25" s="395">
        <v>5.0999999999999996</v>
      </c>
      <c r="F25" s="395">
        <v>7.9</v>
      </c>
      <c r="G25" s="395">
        <v>4.3</v>
      </c>
      <c r="H25" s="395">
        <v>4.3</v>
      </c>
      <c r="I25" s="395">
        <v>7.4</v>
      </c>
      <c r="J25" s="395">
        <v>12.4</v>
      </c>
      <c r="K25" s="395">
        <v>4.2</v>
      </c>
      <c r="L25" s="219">
        <v>15.9</v>
      </c>
    </row>
    <row r="26" spans="1:12" s="114" customFormat="1" ht="14.1" customHeight="1">
      <c r="A26" s="1657" t="s">
        <v>222</v>
      </c>
      <c r="B26" s="1657"/>
      <c r="C26" s="1657"/>
      <c r="D26" s="1657"/>
      <c r="E26" s="1657"/>
      <c r="F26" s="1657"/>
      <c r="G26" s="1657"/>
      <c r="H26" s="1657"/>
      <c r="I26" s="1657"/>
      <c r="J26" s="1657"/>
      <c r="K26" s="1657"/>
      <c r="L26" s="1657"/>
    </row>
    <row r="27" spans="1:12" s="114" customFormat="1" ht="14.1" customHeight="1">
      <c r="A27" s="1653" t="s">
        <v>223</v>
      </c>
      <c r="B27" s="1653"/>
      <c r="C27" s="1653"/>
      <c r="D27" s="1653"/>
      <c r="E27" s="1653"/>
      <c r="F27" s="1653"/>
      <c r="G27" s="1653"/>
      <c r="H27" s="1653"/>
      <c r="I27" s="1653"/>
      <c r="J27" s="1653"/>
      <c r="K27" s="1653"/>
      <c r="L27" s="1653"/>
    </row>
    <row r="28" spans="1:12" s="114" customFormat="1" ht="12" customHeight="1">
      <c r="A28" s="1053">
        <v>2015</v>
      </c>
      <c r="B28" s="395" t="s">
        <v>203</v>
      </c>
      <c r="C28" s="395">
        <v>5</v>
      </c>
      <c r="D28" s="395">
        <v>6</v>
      </c>
      <c r="E28" s="395">
        <v>10</v>
      </c>
      <c r="F28" s="395">
        <v>5.9</v>
      </c>
      <c r="G28" s="395">
        <v>3.2</v>
      </c>
      <c r="H28" s="395">
        <v>1.7</v>
      </c>
      <c r="I28" s="395">
        <v>4.8</v>
      </c>
      <c r="J28" s="395">
        <v>-3.4</v>
      </c>
      <c r="K28" s="395">
        <v>3.9</v>
      </c>
      <c r="L28" s="219">
        <v>9.8000000000000007</v>
      </c>
    </row>
    <row r="29" spans="1:12" s="114" customFormat="1" ht="12" customHeight="1">
      <c r="A29" s="219"/>
      <c r="B29" s="395" t="s">
        <v>205</v>
      </c>
      <c r="C29" s="395">
        <v>4.6997867084045195</v>
      </c>
      <c r="D29" s="395">
        <v>5.1947481788374192</v>
      </c>
      <c r="E29" s="395">
        <v>8.7201254427901294</v>
      </c>
      <c r="F29" s="395">
        <v>6.3017726057746097</v>
      </c>
      <c r="G29" s="395">
        <v>5.4240753909761192</v>
      </c>
      <c r="H29" s="395">
        <v>1.7339988530078299</v>
      </c>
      <c r="I29" s="395">
        <v>5.70231012516403</v>
      </c>
      <c r="J29" s="395">
        <v>8.8529869538259103</v>
      </c>
      <c r="K29" s="395">
        <v>5.6134626287565004</v>
      </c>
      <c r="L29" s="219">
        <v>10.644300419367099</v>
      </c>
    </row>
    <row r="30" spans="1:12" s="114" customFormat="1" ht="12" customHeight="1">
      <c r="A30" s="1056"/>
      <c r="B30" s="1054" t="s">
        <v>1278</v>
      </c>
      <c r="C30" s="810">
        <v>4</v>
      </c>
      <c r="D30" s="788">
        <v>4.2</v>
      </c>
      <c r="E30" s="59">
        <v>7.9</v>
      </c>
      <c r="F30" s="59">
        <v>4.9000000000000004</v>
      </c>
      <c r="G30" s="788">
        <v>5.2</v>
      </c>
      <c r="H30" s="788">
        <v>1.9</v>
      </c>
      <c r="I30" s="788">
        <v>5.2</v>
      </c>
      <c r="J30" s="788">
        <v>4.9000000000000004</v>
      </c>
      <c r="K30" s="788">
        <v>3.3</v>
      </c>
      <c r="L30" s="810">
        <v>11.1</v>
      </c>
    </row>
    <row r="31" spans="1:12" s="114" customFormat="1" ht="12" customHeight="1">
      <c r="A31" s="1057"/>
      <c r="B31" s="1054"/>
      <c r="C31" s="788"/>
      <c r="D31" s="788"/>
      <c r="E31" s="59"/>
      <c r="F31" s="59"/>
      <c r="G31" s="788"/>
      <c r="H31" s="788"/>
      <c r="I31" s="788"/>
      <c r="J31" s="788"/>
      <c r="K31" s="788"/>
      <c r="L31" s="807"/>
    </row>
    <row r="32" spans="1:12" s="114" customFormat="1" ht="12" customHeight="1">
      <c r="A32" s="1053">
        <v>2016</v>
      </c>
      <c r="B32" s="1054" t="s">
        <v>1281</v>
      </c>
      <c r="C32" s="1043">
        <v>4</v>
      </c>
      <c r="D32" s="1043">
        <v>4.7</v>
      </c>
      <c r="E32" s="1043">
        <v>7.3</v>
      </c>
      <c r="F32" s="1043">
        <v>4.7</v>
      </c>
      <c r="G32" s="1043">
        <v>1.2</v>
      </c>
      <c r="H32" s="1043">
        <v>0.3</v>
      </c>
      <c r="I32" s="1043">
        <v>6.2</v>
      </c>
      <c r="J32" s="1043">
        <v>0.6</v>
      </c>
      <c r="K32" s="1043">
        <v>6.1</v>
      </c>
      <c r="L32" s="1050">
        <v>24.7</v>
      </c>
    </row>
    <row r="33" spans="1:12" s="114" customFormat="1" ht="12" customHeight="1">
      <c r="A33" s="1056"/>
      <c r="B33" s="395" t="s">
        <v>203</v>
      </c>
      <c r="C33" s="395">
        <v>4.0999999999999996</v>
      </c>
      <c r="D33" s="395">
        <v>5.5</v>
      </c>
      <c r="E33" s="395">
        <v>2.8</v>
      </c>
      <c r="F33" s="395">
        <v>5.5</v>
      </c>
      <c r="G33" s="395">
        <v>2.2000000000000002</v>
      </c>
      <c r="H33" s="395">
        <v>1.5</v>
      </c>
      <c r="I33" s="395">
        <v>5.8</v>
      </c>
      <c r="J33" s="395">
        <v>4.5</v>
      </c>
      <c r="K33" s="395">
        <v>6.4</v>
      </c>
      <c r="L33" s="396">
        <v>18.2</v>
      </c>
    </row>
    <row r="34" spans="1:12" s="114" customFormat="1" ht="12" customHeight="1">
      <c r="A34" s="219"/>
      <c r="B34" s="395" t="s">
        <v>205</v>
      </c>
      <c r="C34" s="395">
        <v>4.7</v>
      </c>
      <c r="D34" s="395">
        <v>5.3</v>
      </c>
      <c r="E34" s="395">
        <v>4</v>
      </c>
      <c r="F34" s="395">
        <v>6.2</v>
      </c>
      <c r="G34" s="395">
        <v>3.4</v>
      </c>
      <c r="H34" s="395">
        <v>3.9</v>
      </c>
      <c r="I34" s="395">
        <v>6.1</v>
      </c>
      <c r="J34" s="395">
        <v>11.4</v>
      </c>
      <c r="K34" s="395">
        <v>2.2999999999999998</v>
      </c>
      <c r="L34" s="219">
        <v>15.3</v>
      </c>
    </row>
    <row r="35" spans="1:12" ht="15" customHeight="1">
      <c r="A35" s="1616" t="s">
        <v>996</v>
      </c>
      <c r="B35" s="1616"/>
      <c r="C35" s="1616"/>
      <c r="D35" s="1616"/>
      <c r="E35" s="1616"/>
      <c r="F35" s="1616"/>
      <c r="G35" s="1616"/>
      <c r="H35" s="1616"/>
      <c r="I35" s="1616"/>
      <c r="J35" s="1616"/>
      <c r="K35" s="1616"/>
      <c r="L35" s="1616"/>
    </row>
    <row r="36" spans="1:12" ht="12" customHeight="1">
      <c r="A36" s="1427" t="s">
        <v>771</v>
      </c>
      <c r="B36" s="1427"/>
      <c r="C36" s="1427"/>
      <c r="D36" s="1427"/>
      <c r="E36" s="1427"/>
      <c r="F36" s="1427"/>
      <c r="G36" s="1427"/>
      <c r="H36" s="1427"/>
      <c r="I36" s="1427"/>
      <c r="J36" s="1427"/>
      <c r="K36" s="1427"/>
      <c r="L36" s="1427"/>
    </row>
  </sheetData>
  <mergeCells count="25">
    <mergeCell ref="A36:L36"/>
    <mergeCell ref="A35:L35"/>
    <mergeCell ref="H5:H7"/>
    <mergeCell ref="L5:L7"/>
    <mergeCell ref="A27:L27"/>
    <mergeCell ref="A9:L9"/>
    <mergeCell ref="K5:K7"/>
    <mergeCell ref="A4:B7"/>
    <mergeCell ref="A18:L18"/>
    <mergeCell ref="A26:L26"/>
    <mergeCell ref="A17:L17"/>
    <mergeCell ref="C4:C7"/>
    <mergeCell ref="E5:E7"/>
    <mergeCell ref="I5:I7"/>
    <mergeCell ref="G5:G7"/>
    <mergeCell ref="D5:D7"/>
    <mergeCell ref="A1:J1"/>
    <mergeCell ref="K1:L1"/>
    <mergeCell ref="A2:J2"/>
    <mergeCell ref="A3:J3"/>
    <mergeCell ref="A8:L8"/>
    <mergeCell ref="K2:L2"/>
    <mergeCell ref="K3:L3"/>
    <mergeCell ref="F5:F7"/>
    <mergeCell ref="J5:J7"/>
  </mergeCells>
  <phoneticPr fontId="0" type="noConversion"/>
  <hyperlinks>
    <hyperlink ref="K1" location="'Spis tablic     List of tables'!A1" display="Return to list tables"/>
    <hyperlink ref="K2" location="'Spis tablic     List of tables'!A31"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1" width="11.75" style="99" customWidth="1"/>
    <col min="12" max="16384" width="9" style="99"/>
  </cols>
  <sheetData>
    <row r="1" spans="1:13" s="225" customFormat="1" ht="15" customHeight="1">
      <c r="A1" s="1332" t="s">
        <v>837</v>
      </c>
      <c r="B1" s="1332"/>
      <c r="C1" s="1332"/>
      <c r="D1" s="1332"/>
      <c r="E1" s="1332"/>
      <c r="F1" s="189"/>
      <c r="J1" s="1369" t="s">
        <v>58</v>
      </c>
      <c r="K1" s="1369"/>
      <c r="M1" s="251"/>
    </row>
    <row r="2" spans="1:13" s="225" customFormat="1" ht="15" customHeight="1">
      <c r="A2" s="1333" t="s">
        <v>887</v>
      </c>
      <c r="B2" s="1333"/>
      <c r="C2" s="1333"/>
      <c r="D2" s="1333"/>
      <c r="E2" s="1333"/>
      <c r="F2" s="158"/>
      <c r="I2" s="252"/>
      <c r="J2" s="1335" t="s">
        <v>437</v>
      </c>
      <c r="K2" s="1335"/>
      <c r="M2" s="253"/>
    </row>
    <row r="3" spans="1:13" ht="30" customHeight="1">
      <c r="A3" s="1370" t="s">
        <v>1426</v>
      </c>
      <c r="B3" s="1371"/>
      <c r="C3" s="1354" t="s">
        <v>495</v>
      </c>
      <c r="D3" s="1354"/>
      <c r="E3" s="1354"/>
      <c r="F3" s="1375" t="s">
        <v>1544</v>
      </c>
      <c r="G3" s="1375"/>
      <c r="H3" s="1377" t="s">
        <v>338</v>
      </c>
      <c r="I3" s="1377"/>
      <c r="J3" s="1377"/>
      <c r="K3" s="1378"/>
    </row>
    <row r="4" spans="1:13" ht="15" customHeight="1">
      <c r="A4" s="1372"/>
      <c r="B4" s="1348"/>
      <c r="C4" s="1338"/>
      <c r="D4" s="1338"/>
      <c r="E4" s="1338"/>
      <c r="F4" s="1376"/>
      <c r="G4" s="1376"/>
      <c r="H4" s="1354" t="s">
        <v>339</v>
      </c>
      <c r="I4" s="1354"/>
      <c r="J4" s="1354"/>
      <c r="K4" s="1355"/>
    </row>
    <row r="5" spans="1:13" ht="15" customHeight="1">
      <c r="A5" s="1372"/>
      <c r="B5" s="1348"/>
      <c r="C5" s="1338"/>
      <c r="D5" s="1338"/>
      <c r="E5" s="1338"/>
      <c r="F5" s="1376"/>
      <c r="G5" s="1376"/>
      <c r="H5" s="1338"/>
      <c r="I5" s="1338"/>
      <c r="J5" s="1338"/>
      <c r="K5" s="1350"/>
    </row>
    <row r="6" spans="1:13" ht="15" customHeight="1">
      <c r="A6" s="1372"/>
      <c r="B6" s="1348"/>
      <c r="C6" s="1338"/>
      <c r="D6" s="1338"/>
      <c r="E6" s="1338"/>
      <c r="F6" s="1376"/>
      <c r="G6" s="1376"/>
      <c r="H6" s="1354" t="s">
        <v>340</v>
      </c>
      <c r="I6" s="1354"/>
      <c r="J6" s="1354" t="s">
        <v>341</v>
      </c>
      <c r="K6" s="1355"/>
    </row>
    <row r="7" spans="1:13" ht="23.25" customHeight="1">
      <c r="A7" s="1372"/>
      <c r="B7" s="1348"/>
      <c r="C7" s="1351"/>
      <c r="D7" s="1351"/>
      <c r="E7" s="1351"/>
      <c r="F7" s="1362"/>
      <c r="G7" s="1362"/>
      <c r="H7" s="1356"/>
      <c r="I7" s="1356"/>
      <c r="J7" s="1356"/>
      <c r="K7" s="1357"/>
    </row>
    <row r="8" spans="1:13" ht="15" customHeight="1">
      <c r="A8" s="1372"/>
      <c r="B8" s="1348"/>
      <c r="C8" s="1358" t="s">
        <v>342</v>
      </c>
      <c r="D8" s="1359" t="s">
        <v>59</v>
      </c>
      <c r="E8" s="1359" t="s">
        <v>60</v>
      </c>
      <c r="F8" s="1361" t="s">
        <v>342</v>
      </c>
      <c r="G8" s="1363" t="s">
        <v>59</v>
      </c>
      <c r="H8" s="1365" t="s">
        <v>59</v>
      </c>
      <c r="I8" s="1365" t="s">
        <v>60</v>
      </c>
      <c r="J8" s="1365" t="s">
        <v>59</v>
      </c>
      <c r="K8" s="1366" t="s">
        <v>60</v>
      </c>
    </row>
    <row r="9" spans="1:13" ht="15" customHeight="1">
      <c r="A9" s="1373"/>
      <c r="B9" s="1374"/>
      <c r="C9" s="1351"/>
      <c r="D9" s="1360"/>
      <c r="E9" s="1360"/>
      <c r="F9" s="1362"/>
      <c r="G9" s="1364"/>
      <c r="H9" s="1360"/>
      <c r="I9" s="1360"/>
      <c r="J9" s="1360"/>
      <c r="K9" s="1367"/>
    </row>
    <row r="10" spans="1:13" s="101" customFormat="1" ht="12" customHeight="1">
      <c r="A10" s="455"/>
      <c r="B10" s="457"/>
      <c r="C10" s="800"/>
      <c r="D10" s="801"/>
      <c r="E10" s="801"/>
      <c r="F10" s="802"/>
      <c r="G10" s="803"/>
      <c r="H10" s="801"/>
      <c r="I10" s="801"/>
      <c r="J10" s="801"/>
      <c r="K10" s="804"/>
    </row>
    <row r="11" spans="1:13" s="130" customFormat="1" ht="12" customHeight="1">
      <c r="A11" s="364">
        <v>2014</v>
      </c>
      <c r="B11" s="135" t="s">
        <v>1278</v>
      </c>
      <c r="C11" s="805">
        <v>3974.86</v>
      </c>
      <c r="D11" s="789">
        <v>104.2</v>
      </c>
      <c r="E11" s="789" t="s">
        <v>275</v>
      </c>
      <c r="F11" s="1141">
        <v>1900.33</v>
      </c>
      <c r="G11" s="978">
        <v>103.2</v>
      </c>
      <c r="H11" s="788">
        <v>88.7</v>
      </c>
      <c r="I11" s="788" t="s">
        <v>275</v>
      </c>
      <c r="J11" s="788">
        <v>97.6</v>
      </c>
      <c r="K11" s="807" t="s">
        <v>275</v>
      </c>
    </row>
    <row r="12" spans="1:13" s="130" customFormat="1" ht="12" customHeight="1">
      <c r="A12" s="364">
        <v>2015</v>
      </c>
      <c r="B12" s="135" t="s">
        <v>1278</v>
      </c>
      <c r="C12" s="805">
        <v>4171.76</v>
      </c>
      <c r="D12" s="788">
        <v>105</v>
      </c>
      <c r="E12" s="789" t="s">
        <v>275</v>
      </c>
      <c r="F12" s="1141">
        <v>1955.84</v>
      </c>
      <c r="G12" s="978">
        <v>102.9</v>
      </c>
      <c r="H12" s="788">
        <v>97.2</v>
      </c>
      <c r="I12" s="788" t="s">
        <v>275</v>
      </c>
      <c r="J12" s="788">
        <v>96.5</v>
      </c>
      <c r="K12" s="807" t="s">
        <v>275</v>
      </c>
    </row>
    <row r="13" spans="1:13" s="130" customFormat="1" ht="12" customHeight="1">
      <c r="A13" s="364"/>
      <c r="B13" s="135"/>
      <c r="C13" s="805"/>
      <c r="D13" s="789"/>
      <c r="E13" s="789"/>
      <c r="F13" s="1141"/>
      <c r="G13" s="978"/>
      <c r="H13" s="788"/>
      <c r="I13" s="788"/>
      <c r="J13" s="788"/>
      <c r="K13" s="807"/>
    </row>
    <row r="14" spans="1:13" s="130" customFormat="1" ht="12" customHeight="1">
      <c r="A14" s="364">
        <v>2015</v>
      </c>
      <c r="B14" s="509" t="s">
        <v>143</v>
      </c>
      <c r="C14" s="805">
        <v>4192.91</v>
      </c>
      <c r="D14" s="788">
        <v>104.8</v>
      </c>
      <c r="E14" s="788">
        <v>102.5</v>
      </c>
      <c r="F14" s="808" t="s">
        <v>276</v>
      </c>
      <c r="G14" s="808" t="s">
        <v>276</v>
      </c>
      <c r="H14" s="788">
        <v>103.7</v>
      </c>
      <c r="I14" s="788">
        <v>105.2</v>
      </c>
      <c r="J14" s="788">
        <v>100.3</v>
      </c>
      <c r="K14" s="810">
        <v>98</v>
      </c>
    </row>
    <row r="15" spans="1:13" s="130" customFormat="1" ht="12" customHeight="1">
      <c r="A15" s="369"/>
      <c r="B15" s="603" t="s">
        <v>144</v>
      </c>
      <c r="C15" s="805">
        <v>4114.12</v>
      </c>
      <c r="D15" s="788">
        <v>105.3</v>
      </c>
      <c r="E15" s="788">
        <v>98.1</v>
      </c>
      <c r="F15" s="808" t="s">
        <v>276</v>
      </c>
      <c r="G15" s="808" t="s">
        <v>276</v>
      </c>
      <c r="H15" s="788">
        <v>96.1</v>
      </c>
      <c r="I15" s="788">
        <v>93.6</v>
      </c>
      <c r="J15" s="788">
        <v>97.6</v>
      </c>
      <c r="K15" s="810">
        <v>99.6</v>
      </c>
    </row>
    <row r="16" spans="1:13" s="130" customFormat="1" ht="12" customHeight="1">
      <c r="A16" s="369"/>
      <c r="B16" s="603" t="s">
        <v>145</v>
      </c>
      <c r="C16" s="860">
        <v>4182.42</v>
      </c>
      <c r="D16" s="949">
        <v>107</v>
      </c>
      <c r="E16" s="860">
        <v>101.7</v>
      </c>
      <c r="F16" s="978">
        <v>1949.77</v>
      </c>
      <c r="G16" s="978">
        <v>102.8</v>
      </c>
      <c r="H16" s="860">
        <v>95.9</v>
      </c>
      <c r="I16" s="860">
        <v>99.8</v>
      </c>
      <c r="J16" s="860">
        <v>98.8</v>
      </c>
      <c r="K16" s="1089">
        <v>105.3</v>
      </c>
    </row>
    <row r="17" spans="1:13" s="130" customFormat="1" ht="12" customHeight="1">
      <c r="A17" s="132"/>
      <c r="B17" s="135" t="s">
        <v>146</v>
      </c>
      <c r="C17" s="860">
        <v>4180.17</v>
      </c>
      <c r="D17" s="860">
        <v>104.7</v>
      </c>
      <c r="E17" s="949">
        <v>99.9</v>
      </c>
      <c r="F17" s="808" t="s">
        <v>276</v>
      </c>
      <c r="G17" s="808" t="s">
        <v>276</v>
      </c>
      <c r="H17" s="949">
        <v>99.8</v>
      </c>
      <c r="I17" s="949">
        <v>99.8</v>
      </c>
      <c r="J17" s="949">
        <v>102</v>
      </c>
      <c r="K17" s="1142">
        <v>101.4</v>
      </c>
    </row>
    <row r="18" spans="1:13" s="130" customFormat="1" ht="12" customHeight="1">
      <c r="A18" s="132"/>
      <c r="B18" s="135" t="s">
        <v>147</v>
      </c>
      <c r="C18" s="860">
        <v>4165.38</v>
      </c>
      <c r="D18" s="860">
        <v>106.3</v>
      </c>
      <c r="E18" s="949">
        <v>99.6</v>
      </c>
      <c r="F18" s="808" t="s">
        <v>276</v>
      </c>
      <c r="G18" s="808" t="s">
        <v>276</v>
      </c>
      <c r="H18" s="949">
        <v>99</v>
      </c>
      <c r="I18" s="949">
        <v>103.2</v>
      </c>
      <c r="J18" s="949">
        <v>103.7</v>
      </c>
      <c r="K18" s="1142">
        <v>99.5</v>
      </c>
    </row>
    <row r="19" spans="1:13" s="130" customFormat="1" ht="12" customHeight="1">
      <c r="A19" s="132"/>
      <c r="B19" s="135" t="s">
        <v>148</v>
      </c>
      <c r="C19" s="860">
        <v>4466.91</v>
      </c>
      <c r="D19" s="860">
        <v>104.7</v>
      </c>
      <c r="E19" s="949">
        <v>107.2</v>
      </c>
      <c r="F19" s="1141">
        <v>1955.84</v>
      </c>
      <c r="G19" s="889">
        <v>102.9</v>
      </c>
      <c r="H19" s="949">
        <v>94</v>
      </c>
      <c r="I19" s="949">
        <v>100.3</v>
      </c>
      <c r="J19" s="949">
        <v>108</v>
      </c>
      <c r="K19" s="1142">
        <v>101.4</v>
      </c>
    </row>
    <row r="20" spans="1:13" s="130" customFormat="1" ht="12" customHeight="1">
      <c r="A20" s="369"/>
      <c r="B20" s="456"/>
      <c r="C20" s="792"/>
      <c r="D20" s="792"/>
      <c r="E20" s="792"/>
      <c r="F20" s="812"/>
      <c r="G20" s="791"/>
      <c r="H20" s="792"/>
      <c r="I20" s="792"/>
      <c r="J20" s="792"/>
      <c r="K20" s="794"/>
    </row>
    <row r="21" spans="1:13" s="130" customFormat="1" ht="12" customHeight="1">
      <c r="A21" s="364">
        <v>2016</v>
      </c>
      <c r="B21" s="135" t="s">
        <v>149</v>
      </c>
      <c r="C21" s="805">
        <v>4121.4799999999996</v>
      </c>
      <c r="D21" s="788">
        <v>103</v>
      </c>
      <c r="E21" s="788">
        <v>92.3</v>
      </c>
      <c r="F21" s="808" t="s">
        <v>276</v>
      </c>
      <c r="G21" s="808" t="s">
        <v>276</v>
      </c>
      <c r="H21" s="788">
        <v>88</v>
      </c>
      <c r="I21" s="788">
        <v>100.3</v>
      </c>
      <c r="J21" s="788">
        <v>108.5</v>
      </c>
      <c r="K21" s="807">
        <v>105.7</v>
      </c>
    </row>
    <row r="22" spans="1:13" s="130" customFormat="1" ht="12" customHeight="1">
      <c r="A22" s="369"/>
      <c r="B22" s="135" t="s">
        <v>150</v>
      </c>
      <c r="C22" s="805">
        <v>4193.1400000000003</v>
      </c>
      <c r="D22" s="788">
        <v>103.4</v>
      </c>
      <c r="E22" s="788">
        <v>101.7</v>
      </c>
      <c r="F22" s="808" t="s">
        <v>276</v>
      </c>
      <c r="G22" s="808" t="s">
        <v>276</v>
      </c>
      <c r="H22" s="788">
        <v>85.1</v>
      </c>
      <c r="I22" s="788">
        <v>95.7</v>
      </c>
      <c r="J22" s="788">
        <v>107.7</v>
      </c>
      <c r="K22" s="807">
        <v>96.7</v>
      </c>
    </row>
    <row r="23" spans="1:13" s="130" customFormat="1" ht="12" customHeight="1">
      <c r="A23" s="369"/>
      <c r="B23" s="135" t="s">
        <v>139</v>
      </c>
      <c r="C23" s="860">
        <v>4441.7700000000004</v>
      </c>
      <c r="D23" s="788">
        <v>101.6</v>
      </c>
      <c r="E23" s="788">
        <v>105.9</v>
      </c>
      <c r="F23" s="1141">
        <v>1980.68</v>
      </c>
      <c r="G23" s="978">
        <v>102.7</v>
      </c>
      <c r="H23" s="949">
        <v>85.1</v>
      </c>
      <c r="I23" s="860">
        <v>97.9</v>
      </c>
      <c r="J23" s="860">
        <v>106.8</v>
      </c>
      <c r="K23" s="1142">
        <v>96</v>
      </c>
      <c r="L23" s="139"/>
      <c r="M23" s="139"/>
    </row>
    <row r="24" spans="1:13" ht="12" customHeight="1">
      <c r="A24" s="681"/>
      <c r="B24" s="135" t="s">
        <v>140</v>
      </c>
      <c r="C24" s="860">
        <v>4349.91</v>
      </c>
      <c r="D24" s="788">
        <v>105.2</v>
      </c>
      <c r="E24" s="788">
        <v>97.9</v>
      </c>
      <c r="F24" s="808" t="s">
        <v>276</v>
      </c>
      <c r="G24" s="808" t="s">
        <v>276</v>
      </c>
      <c r="H24" s="796">
        <v>86.6</v>
      </c>
      <c r="I24" s="860">
        <v>98.6</v>
      </c>
      <c r="J24" s="860">
        <v>106.6</v>
      </c>
      <c r="K24" s="863">
        <v>102.4</v>
      </c>
      <c r="L24" s="180"/>
      <c r="M24" s="139"/>
    </row>
    <row r="25" spans="1:13" ht="12" customHeight="1">
      <c r="A25" s="681"/>
      <c r="B25" s="135" t="s">
        <v>141</v>
      </c>
      <c r="C25" s="860">
        <v>4339.76</v>
      </c>
      <c r="D25" s="788">
        <v>107.2</v>
      </c>
      <c r="E25" s="788">
        <v>99.8</v>
      </c>
      <c r="F25" s="808" t="s">
        <v>276</v>
      </c>
      <c r="G25" s="808" t="s">
        <v>276</v>
      </c>
      <c r="H25" s="796">
        <v>95.5</v>
      </c>
      <c r="I25" s="860">
        <v>101.1</v>
      </c>
      <c r="J25" s="860">
        <v>108.4</v>
      </c>
      <c r="K25" s="863">
        <v>97.4</v>
      </c>
      <c r="L25" s="180"/>
      <c r="M25" s="139"/>
    </row>
    <row r="26" spans="1:13" ht="12" customHeight="1">
      <c r="A26" s="681"/>
      <c r="B26" s="135" t="s">
        <v>142</v>
      </c>
      <c r="C26" s="860">
        <v>4307.08</v>
      </c>
      <c r="D26" s="788">
        <v>105.3</v>
      </c>
      <c r="E26" s="788">
        <v>99.2</v>
      </c>
      <c r="F26" s="1152">
        <v>1984.62</v>
      </c>
      <c r="G26" s="860">
        <v>102.2</v>
      </c>
      <c r="H26" s="796">
        <v>95.7</v>
      </c>
      <c r="I26" s="860">
        <v>100.6</v>
      </c>
      <c r="J26" s="860">
        <v>104.2</v>
      </c>
      <c r="K26" s="863">
        <v>101.3</v>
      </c>
      <c r="L26" s="180"/>
      <c r="M26" s="139"/>
    </row>
    <row r="27" spans="1:13" ht="12" customHeight="1">
      <c r="A27" s="369"/>
      <c r="B27" s="509" t="s">
        <v>143</v>
      </c>
      <c r="C27" s="805">
        <v>4397.4799999999996</v>
      </c>
      <c r="D27" s="1163">
        <v>104.9</v>
      </c>
      <c r="E27" s="1163">
        <v>102.1</v>
      </c>
      <c r="F27" s="808" t="s">
        <v>276</v>
      </c>
      <c r="G27" s="808" t="s">
        <v>276</v>
      </c>
      <c r="H27" s="1163">
        <v>91.5</v>
      </c>
      <c r="I27" s="1163">
        <v>100.6</v>
      </c>
      <c r="J27" s="1163">
        <v>101.5</v>
      </c>
      <c r="K27" s="810">
        <v>95.5</v>
      </c>
      <c r="L27" s="180"/>
      <c r="M27" s="139"/>
    </row>
    <row r="28" spans="1:13" ht="12" customHeight="1">
      <c r="A28" s="369"/>
      <c r="B28" s="603" t="s">
        <v>144</v>
      </c>
      <c r="C28" s="805">
        <v>4331.8599999999997</v>
      </c>
      <c r="D28" s="1163">
        <v>105.3</v>
      </c>
      <c r="E28" s="1163">
        <v>98.5</v>
      </c>
      <c r="F28" s="808" t="s">
        <v>276</v>
      </c>
      <c r="G28" s="808" t="s">
        <v>276</v>
      </c>
      <c r="H28" s="1163">
        <v>90.9</v>
      </c>
      <c r="I28" s="1163">
        <v>93</v>
      </c>
      <c r="J28" s="1163">
        <v>93.8</v>
      </c>
      <c r="K28" s="810">
        <v>92</v>
      </c>
      <c r="L28" s="180"/>
      <c r="M28" s="139"/>
    </row>
    <row r="29" spans="1:13" ht="12" customHeight="1">
      <c r="A29" s="369"/>
      <c r="B29" s="603" t="s">
        <v>145</v>
      </c>
      <c r="C29" s="1152">
        <v>4321</v>
      </c>
      <c r="D29" s="949">
        <v>103.3</v>
      </c>
      <c r="E29" s="860">
        <v>99.7</v>
      </c>
      <c r="F29" s="978">
        <v>1988.06</v>
      </c>
      <c r="G29" s="889">
        <v>102</v>
      </c>
      <c r="H29" s="860">
        <v>97.5</v>
      </c>
      <c r="I29" s="860">
        <v>106.9</v>
      </c>
      <c r="J29" s="860">
        <v>91.2</v>
      </c>
      <c r="K29" s="1089">
        <v>102.4</v>
      </c>
      <c r="L29" s="180"/>
      <c r="M29" s="139"/>
    </row>
    <row r="30" spans="1:13">
      <c r="A30" s="1368" t="s">
        <v>945</v>
      </c>
      <c r="B30" s="1368"/>
      <c r="C30" s="130"/>
      <c r="D30" s="130"/>
      <c r="E30" s="130"/>
      <c r="F30" s="130"/>
      <c r="G30" s="130"/>
      <c r="H30" s="130"/>
      <c r="I30" s="130"/>
      <c r="J30" s="130"/>
      <c r="K30" s="130"/>
      <c r="L30" s="101"/>
      <c r="M30" s="101"/>
    </row>
    <row r="31" spans="1:13">
      <c r="A31" s="1353" t="s">
        <v>1142</v>
      </c>
      <c r="B31" s="1353"/>
      <c r="C31" s="130"/>
      <c r="D31" s="130"/>
      <c r="E31" s="130"/>
      <c r="F31" s="130"/>
      <c r="G31" s="130"/>
      <c r="H31" s="130"/>
      <c r="I31" s="130"/>
      <c r="J31" s="130"/>
      <c r="K31" s="130"/>
    </row>
  </sheetData>
  <mergeCells count="22">
    <mergeCell ref="A1:E1"/>
    <mergeCell ref="J1:K1"/>
    <mergeCell ref="A2:E2"/>
    <mergeCell ref="J2:K2"/>
    <mergeCell ref="A3:B9"/>
    <mergeCell ref="C3:E7"/>
    <mergeCell ref="F3:G7"/>
    <mergeCell ref="H3:K3"/>
    <mergeCell ref="H4:K5"/>
    <mergeCell ref="H6:I7"/>
    <mergeCell ref="A31:B31"/>
    <mergeCell ref="J6:K7"/>
    <mergeCell ref="C8:C9"/>
    <mergeCell ref="D8:D9"/>
    <mergeCell ref="E8:E9"/>
    <mergeCell ref="F8:F9"/>
    <mergeCell ref="G8:G9"/>
    <mergeCell ref="H8:H9"/>
    <mergeCell ref="I8:I9"/>
    <mergeCell ref="J8:J9"/>
    <mergeCell ref="K8:K9"/>
    <mergeCell ref="A30:B30"/>
  </mergeCells>
  <hyperlinks>
    <hyperlink ref="J1" location="'Spis tablic     List of tables'!A4" display="Powrót do spisu tablic"/>
    <hyperlink ref="J2" location="'Spis tablic     List of tables'!A1" display="Return to list tables"/>
    <hyperlink ref="J2:K2" location="'Spis tablic     List of tables'!A3" display="Return to list of tables"/>
    <hyperlink ref="J1:K2"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s="545" customFormat="1" ht="15" customHeight="1">
      <c r="A1" s="1647" t="s">
        <v>909</v>
      </c>
      <c r="B1" s="1647"/>
      <c r="C1" s="1647"/>
      <c r="D1" s="1647"/>
      <c r="E1" s="1647"/>
      <c r="F1" s="1647"/>
      <c r="G1" s="1647"/>
      <c r="H1" s="1647"/>
      <c r="I1" s="1647"/>
      <c r="J1" s="1647"/>
      <c r="K1" s="1369" t="s">
        <v>58</v>
      </c>
      <c r="L1" s="1369"/>
    </row>
    <row r="2" spans="1:12" s="545" customFormat="1" ht="15" customHeight="1">
      <c r="A2" s="1648" t="s">
        <v>1408</v>
      </c>
      <c r="B2" s="1648"/>
      <c r="C2" s="1648"/>
      <c r="D2" s="1648"/>
      <c r="E2" s="1648"/>
      <c r="F2" s="1648"/>
      <c r="G2" s="1648"/>
      <c r="H2" s="1648"/>
      <c r="I2" s="1648"/>
      <c r="J2" s="1648"/>
      <c r="K2" s="1651" t="s">
        <v>437</v>
      </c>
      <c r="L2" s="1651"/>
    </row>
    <row r="3" spans="1:12" s="545" customFormat="1" ht="15" customHeight="1">
      <c r="A3" s="1575" t="s">
        <v>1409</v>
      </c>
      <c r="B3" s="1649"/>
      <c r="C3" s="1649"/>
      <c r="D3" s="1649"/>
      <c r="E3" s="1649"/>
      <c r="F3" s="1649"/>
      <c r="G3" s="1649"/>
      <c r="H3" s="1649"/>
      <c r="I3" s="1649"/>
      <c r="J3" s="1649"/>
      <c r="K3" s="1652"/>
      <c r="L3" s="1652"/>
    </row>
    <row r="4" spans="1:12" s="15" customFormat="1" ht="15" customHeight="1">
      <c r="A4" s="1430" t="s">
        <v>305</v>
      </c>
      <c r="B4" s="1655"/>
      <c r="C4" s="1429" t="s">
        <v>309</v>
      </c>
      <c r="D4" s="1124"/>
      <c r="E4" s="1124"/>
      <c r="F4" s="1124"/>
      <c r="G4" s="1124"/>
      <c r="H4" s="1124"/>
      <c r="I4" s="1124"/>
      <c r="J4" s="1124"/>
      <c r="K4" s="1124"/>
      <c r="L4" s="1124"/>
    </row>
    <row r="5" spans="1:12" s="15" customFormat="1" ht="15" customHeight="1">
      <c r="A5" s="1619"/>
      <c r="B5" s="1656"/>
      <c r="C5" s="1419"/>
      <c r="D5" s="1574" t="s">
        <v>290</v>
      </c>
      <c r="E5" s="1574" t="s">
        <v>766</v>
      </c>
      <c r="F5" s="1574" t="s">
        <v>682</v>
      </c>
      <c r="G5" s="1655" t="s">
        <v>250</v>
      </c>
      <c r="H5" s="1574" t="s">
        <v>862</v>
      </c>
      <c r="I5" s="1574" t="s">
        <v>683</v>
      </c>
      <c r="J5" s="1574" t="s">
        <v>863</v>
      </c>
      <c r="K5" s="1574" t="s">
        <v>864</v>
      </c>
      <c r="L5" s="1429" t="s">
        <v>865</v>
      </c>
    </row>
    <row r="6" spans="1:12" s="15" customFormat="1" ht="15" customHeight="1">
      <c r="A6" s="1619"/>
      <c r="B6" s="1656"/>
      <c r="C6" s="1419"/>
      <c r="D6" s="1438"/>
      <c r="E6" s="1438"/>
      <c r="F6" s="1438"/>
      <c r="G6" s="1656"/>
      <c r="H6" s="1438"/>
      <c r="I6" s="1438"/>
      <c r="J6" s="1438"/>
      <c r="K6" s="1438"/>
      <c r="L6" s="1419"/>
    </row>
    <row r="7" spans="1:12" s="15" customFormat="1" ht="125.1" customHeight="1">
      <c r="A7" s="1422"/>
      <c r="B7" s="1423"/>
      <c r="C7" s="1417"/>
      <c r="D7" s="1425"/>
      <c r="E7" s="1425"/>
      <c r="F7" s="1425"/>
      <c r="G7" s="1423"/>
      <c r="H7" s="1425"/>
      <c r="I7" s="1425"/>
      <c r="J7" s="1425"/>
      <c r="K7" s="1425"/>
      <c r="L7" s="1417"/>
    </row>
    <row r="8" spans="1:12" s="114" customFormat="1" ht="14.1" customHeight="1">
      <c r="A8" s="1650" t="s">
        <v>219</v>
      </c>
      <c r="B8" s="1650"/>
      <c r="C8" s="1650"/>
      <c r="D8" s="1650"/>
      <c r="E8" s="1650"/>
      <c r="F8" s="1650"/>
      <c r="G8" s="1650"/>
      <c r="H8" s="1650"/>
      <c r="I8" s="1650"/>
      <c r="J8" s="1650"/>
      <c r="K8" s="1650"/>
      <c r="L8" s="1650"/>
    </row>
    <row r="9" spans="1:12" s="114" customFormat="1" ht="14.1" customHeight="1">
      <c r="A9" s="1615" t="s">
        <v>220</v>
      </c>
      <c r="B9" s="1615"/>
      <c r="C9" s="1615"/>
      <c r="D9" s="1615"/>
      <c r="E9" s="1615"/>
      <c r="F9" s="1615"/>
      <c r="G9" s="1615"/>
      <c r="H9" s="1615"/>
      <c r="I9" s="1615"/>
      <c r="J9" s="1615"/>
      <c r="K9" s="1615"/>
      <c r="L9" s="1615"/>
    </row>
    <row r="10" spans="1:12" s="114" customFormat="1" ht="12" customHeight="1">
      <c r="A10" s="1053">
        <v>2015</v>
      </c>
      <c r="B10" s="57" t="s">
        <v>203</v>
      </c>
      <c r="C10" s="57">
        <v>94.1</v>
      </c>
      <c r="D10" s="57">
        <v>93.2</v>
      </c>
      <c r="E10" s="57">
        <v>87.8</v>
      </c>
      <c r="F10" s="57">
        <v>92.6</v>
      </c>
      <c r="G10" s="57">
        <v>96</v>
      </c>
      <c r="H10" s="57">
        <v>98</v>
      </c>
      <c r="I10" s="57">
        <v>94</v>
      </c>
      <c r="J10" s="57">
        <v>103.1</v>
      </c>
      <c r="K10" s="57">
        <v>94.6</v>
      </c>
      <c r="L10" s="510">
        <v>88.9</v>
      </c>
    </row>
    <row r="11" spans="1:12" s="114" customFormat="1" ht="12" customHeight="1">
      <c r="A11" s="510"/>
      <c r="B11" s="57" t="s">
        <v>205</v>
      </c>
      <c r="C11" s="57">
        <v>94.509772769186199</v>
      </c>
      <c r="D11" s="57">
        <v>94.126136827363908</v>
      </c>
      <c r="E11" s="57">
        <v>89.279872748634503</v>
      </c>
      <c r="F11" s="57">
        <v>91.95000568961629</v>
      </c>
      <c r="G11" s="57">
        <v>93.553130121075696</v>
      </c>
      <c r="H11" s="57">
        <v>97.938834662407103</v>
      </c>
      <c r="I11" s="57">
        <v>93.173128456381903</v>
      </c>
      <c r="J11" s="57">
        <v>90.05941007503759</v>
      </c>
      <c r="K11" s="57">
        <v>92.854029443432097</v>
      </c>
      <c r="L11" s="510">
        <v>88.286533329423193</v>
      </c>
    </row>
    <row r="12" spans="1:12" s="114" customFormat="1" ht="12" customHeight="1">
      <c r="A12" s="1056"/>
      <c r="B12" s="1054" t="s">
        <v>1278</v>
      </c>
      <c r="C12" s="810">
        <v>95.3</v>
      </c>
      <c r="D12" s="788">
        <v>95.2</v>
      </c>
      <c r="E12" s="59">
        <v>90.2</v>
      </c>
      <c r="F12" s="59">
        <v>94.1</v>
      </c>
      <c r="G12" s="788">
        <v>93.9</v>
      </c>
      <c r="H12" s="788">
        <v>97.8</v>
      </c>
      <c r="I12" s="788">
        <v>93.6</v>
      </c>
      <c r="J12" s="788">
        <v>94.2</v>
      </c>
      <c r="K12" s="788">
        <v>95.3</v>
      </c>
      <c r="L12" s="810">
        <v>87.9</v>
      </c>
    </row>
    <row r="13" spans="1:12" s="114" customFormat="1" ht="12" customHeight="1">
      <c r="A13" s="1057"/>
      <c r="B13" s="1054"/>
      <c r="C13" s="788"/>
      <c r="D13" s="788"/>
      <c r="E13" s="59"/>
      <c r="F13" s="59"/>
      <c r="G13" s="788"/>
      <c r="H13" s="788"/>
      <c r="I13" s="788"/>
      <c r="J13" s="788"/>
      <c r="K13" s="788"/>
      <c r="L13" s="807"/>
    </row>
    <row r="14" spans="1:12" s="114" customFormat="1" ht="12" customHeight="1">
      <c r="A14" s="1053">
        <v>2016</v>
      </c>
      <c r="B14" s="1054" t="s">
        <v>1281</v>
      </c>
      <c r="C14" s="1043">
        <v>95.2</v>
      </c>
      <c r="D14" s="1043">
        <v>94.5</v>
      </c>
      <c r="E14" s="1043">
        <v>91.2</v>
      </c>
      <c r="F14" s="1043">
        <v>92.8</v>
      </c>
      <c r="G14" s="1043">
        <v>98</v>
      </c>
      <c r="H14" s="1043">
        <v>99.6</v>
      </c>
      <c r="I14" s="1043">
        <v>92.6</v>
      </c>
      <c r="J14" s="1043">
        <v>98.4</v>
      </c>
      <c r="K14" s="1043">
        <v>91.9</v>
      </c>
      <c r="L14" s="1050">
        <v>74.3</v>
      </c>
    </row>
    <row r="15" spans="1:12" s="114" customFormat="1" ht="12" customHeight="1">
      <c r="A15" s="1056"/>
      <c r="B15" s="57" t="s">
        <v>203</v>
      </c>
      <c r="C15" s="57">
        <v>95.1</v>
      </c>
      <c r="D15" s="57">
        <v>93.7</v>
      </c>
      <c r="E15" s="57">
        <v>96.4</v>
      </c>
      <c r="F15" s="57">
        <v>92.7</v>
      </c>
      <c r="G15" s="57">
        <v>97</v>
      </c>
      <c r="H15" s="57">
        <v>98.2</v>
      </c>
      <c r="I15" s="57">
        <v>93.1</v>
      </c>
      <c r="J15" s="57">
        <v>94.8</v>
      </c>
      <c r="K15" s="57">
        <v>91.8</v>
      </c>
      <c r="L15" s="76">
        <v>81</v>
      </c>
    </row>
    <row r="16" spans="1:12" s="114" customFormat="1" ht="12" customHeight="1">
      <c r="A16" s="510"/>
      <c r="B16" s="57" t="s">
        <v>205</v>
      </c>
      <c r="C16" s="57">
        <v>94.5</v>
      </c>
      <c r="D16" s="57">
        <v>93.8</v>
      </c>
      <c r="E16" s="57">
        <v>94.9</v>
      </c>
      <c r="F16" s="57">
        <v>92.1</v>
      </c>
      <c r="G16" s="57">
        <v>95.7</v>
      </c>
      <c r="H16" s="57">
        <v>95.7</v>
      </c>
      <c r="I16" s="57">
        <v>92.6</v>
      </c>
      <c r="J16" s="57">
        <v>87.6</v>
      </c>
      <c r="K16" s="57">
        <v>95.8</v>
      </c>
      <c r="L16" s="510">
        <v>84.1</v>
      </c>
    </row>
    <row r="17" spans="1:12" s="114" customFormat="1" ht="14.1" customHeight="1">
      <c r="A17" s="1657" t="s">
        <v>224</v>
      </c>
      <c r="B17" s="1657"/>
      <c r="C17" s="1657"/>
      <c r="D17" s="1657"/>
      <c r="E17" s="1657"/>
      <c r="F17" s="1657"/>
      <c r="G17" s="1657"/>
      <c r="H17" s="1657"/>
      <c r="I17" s="1657"/>
      <c r="J17" s="1657"/>
      <c r="K17" s="1657"/>
      <c r="L17" s="1657"/>
    </row>
    <row r="18" spans="1:12" s="114" customFormat="1" ht="14.1" customHeight="1">
      <c r="A18" s="1653" t="s">
        <v>225</v>
      </c>
      <c r="B18" s="1653"/>
      <c r="C18" s="1653"/>
      <c r="D18" s="1653"/>
      <c r="E18" s="1653"/>
      <c r="F18" s="1653"/>
      <c r="G18" s="1653"/>
      <c r="H18" s="1653"/>
      <c r="I18" s="1653"/>
      <c r="J18" s="1653"/>
      <c r="K18" s="1653"/>
      <c r="L18" s="1653"/>
    </row>
    <row r="19" spans="1:12" s="114" customFormat="1" ht="12" customHeight="1">
      <c r="A19" s="1053">
        <v>2015</v>
      </c>
      <c r="B19" s="57" t="s">
        <v>203</v>
      </c>
      <c r="C19" s="57">
        <v>36.299999999999997</v>
      </c>
      <c r="D19" s="57">
        <v>33</v>
      </c>
      <c r="E19" s="57">
        <v>28.9</v>
      </c>
      <c r="F19" s="57">
        <v>191.4</v>
      </c>
      <c r="G19" s="782">
        <v>25.432310723903598</v>
      </c>
      <c r="H19" s="782">
        <v>15.270690052145401</v>
      </c>
      <c r="I19" s="782">
        <v>51.750424720742096</v>
      </c>
      <c r="J19" s="782">
        <v>33.542808941374901</v>
      </c>
      <c r="K19" s="782">
        <v>128.75274334253402</v>
      </c>
      <c r="L19" s="783">
        <v>238.46890857276</v>
      </c>
    </row>
    <row r="20" spans="1:12" s="114" customFormat="1" ht="12" customHeight="1">
      <c r="A20" s="1125"/>
      <c r="B20" s="57" t="s">
        <v>205</v>
      </c>
      <c r="C20" s="57">
        <v>36.812324550094097</v>
      </c>
      <c r="D20" s="57">
        <v>36.239625669734096</v>
      </c>
      <c r="E20" s="57">
        <v>27.097036042093499</v>
      </c>
      <c r="F20" s="57">
        <v>183.78904956397</v>
      </c>
      <c r="G20" s="57">
        <v>22.361122815109798</v>
      </c>
      <c r="H20" s="57">
        <v>13.745427861917699</v>
      </c>
      <c r="I20" s="57">
        <v>50.765799460709204</v>
      </c>
      <c r="J20" s="57">
        <v>57.126384128137495</v>
      </c>
      <c r="K20" s="57">
        <v>141.44518428209699</v>
      </c>
      <c r="L20" s="510">
        <v>210.153412513642</v>
      </c>
    </row>
    <row r="21" spans="1:12" s="114" customFormat="1" ht="12" customHeight="1">
      <c r="A21" s="1055"/>
      <c r="B21" s="1054" t="s">
        <v>1278</v>
      </c>
      <c r="C21" s="810">
        <v>39.1</v>
      </c>
      <c r="D21" s="788">
        <v>34.6</v>
      </c>
      <c r="E21" s="59">
        <v>37.4</v>
      </c>
      <c r="F21" s="59">
        <v>134</v>
      </c>
      <c r="G21" s="788">
        <v>35.1</v>
      </c>
      <c r="H21" s="788">
        <v>18.5</v>
      </c>
      <c r="I21" s="788">
        <v>55.3</v>
      </c>
      <c r="J21" s="788">
        <v>52.8</v>
      </c>
      <c r="K21" s="788">
        <v>124.2</v>
      </c>
      <c r="L21" s="810">
        <v>245.8</v>
      </c>
    </row>
    <row r="22" spans="1:12" s="114" customFormat="1" ht="12" customHeight="1">
      <c r="A22" s="1053"/>
      <c r="B22" s="1054"/>
      <c r="C22" s="788"/>
      <c r="D22" s="788"/>
      <c r="E22" s="59"/>
      <c r="F22" s="59"/>
      <c r="G22" s="788"/>
      <c r="H22" s="788"/>
      <c r="I22" s="788"/>
      <c r="J22" s="788"/>
      <c r="K22" s="788"/>
      <c r="L22" s="807"/>
    </row>
    <row r="23" spans="1:12" s="114" customFormat="1" ht="12" customHeight="1">
      <c r="A23" s="1053">
        <v>2016</v>
      </c>
      <c r="B23" s="1054" t="s">
        <v>1281</v>
      </c>
      <c r="C23" s="1043">
        <v>35.799999999999997</v>
      </c>
      <c r="D23" s="1043">
        <v>34.5</v>
      </c>
      <c r="E23" s="1043">
        <v>10.7</v>
      </c>
      <c r="F23" s="1043">
        <v>135.5</v>
      </c>
      <c r="G23" s="1043">
        <v>35.700000000000003</v>
      </c>
      <c r="H23" s="1043">
        <v>16.2</v>
      </c>
      <c r="I23" s="1043">
        <v>57.7</v>
      </c>
      <c r="J23" s="1043">
        <v>55.9</v>
      </c>
      <c r="K23" s="1043">
        <v>115.1</v>
      </c>
      <c r="L23" s="1050">
        <v>244.1</v>
      </c>
    </row>
    <row r="24" spans="1:12" s="114" customFormat="1" ht="12" customHeight="1">
      <c r="A24" s="1055"/>
      <c r="B24" s="57" t="s">
        <v>203</v>
      </c>
      <c r="C24" s="57">
        <v>35.799999999999997</v>
      </c>
      <c r="D24" s="57">
        <v>33.4</v>
      </c>
      <c r="E24" s="57">
        <v>22.7</v>
      </c>
      <c r="F24" s="57">
        <v>155</v>
      </c>
      <c r="G24" s="57">
        <v>35.700000000000003</v>
      </c>
      <c r="H24" s="57">
        <v>17.7</v>
      </c>
      <c r="I24" s="57">
        <v>59.3</v>
      </c>
      <c r="J24" s="57">
        <v>56</v>
      </c>
      <c r="K24" s="57">
        <v>77.2</v>
      </c>
      <c r="L24" s="76">
        <v>230.8</v>
      </c>
    </row>
    <row r="25" spans="1:12" s="114" customFormat="1" ht="12" customHeight="1">
      <c r="A25" s="510"/>
      <c r="B25" s="57" t="s">
        <v>205</v>
      </c>
      <c r="C25" s="57">
        <v>35</v>
      </c>
      <c r="D25" s="57">
        <v>34.6</v>
      </c>
      <c r="E25" s="57">
        <v>6.7</v>
      </c>
      <c r="F25" s="57">
        <v>181.5</v>
      </c>
      <c r="G25" s="57">
        <v>29.6</v>
      </c>
      <c r="H25" s="57">
        <v>18.5</v>
      </c>
      <c r="I25" s="57">
        <v>57</v>
      </c>
      <c r="J25" s="57">
        <v>84.3</v>
      </c>
      <c r="K25" s="57">
        <v>74.599999999999994</v>
      </c>
      <c r="L25" s="510">
        <v>287.60000000000002</v>
      </c>
    </row>
    <row r="26" spans="1:12" s="114" customFormat="1" ht="14.1" customHeight="1">
      <c r="A26" s="1657" t="s">
        <v>226</v>
      </c>
      <c r="B26" s="1657"/>
      <c r="C26" s="1657"/>
      <c r="D26" s="1657"/>
      <c r="E26" s="1657"/>
      <c r="F26" s="1657"/>
      <c r="G26" s="1657"/>
      <c r="H26" s="1657"/>
      <c r="I26" s="1657"/>
      <c r="J26" s="1657"/>
      <c r="K26" s="1657"/>
      <c r="L26" s="1657"/>
    </row>
    <row r="27" spans="1:12" s="114" customFormat="1" ht="14.1" customHeight="1">
      <c r="A27" s="1653" t="s">
        <v>227</v>
      </c>
      <c r="B27" s="1653"/>
      <c r="C27" s="1653"/>
      <c r="D27" s="1653"/>
      <c r="E27" s="1653"/>
      <c r="F27" s="1653"/>
      <c r="G27" s="1653"/>
      <c r="H27" s="1653"/>
      <c r="I27" s="1653"/>
      <c r="J27" s="1653"/>
      <c r="K27" s="1653"/>
      <c r="L27" s="1653"/>
    </row>
    <row r="28" spans="1:12" s="114" customFormat="1" ht="12" customHeight="1">
      <c r="A28" s="1053">
        <v>2015</v>
      </c>
      <c r="B28" s="57" t="s">
        <v>203</v>
      </c>
      <c r="C28" s="1043">
        <v>96.331729825496495</v>
      </c>
      <c r="D28" s="1043">
        <v>88.964630676737997</v>
      </c>
      <c r="E28" s="1043">
        <v>125.06065494972</v>
      </c>
      <c r="F28" s="1043">
        <v>277.06257774264401</v>
      </c>
      <c r="G28" s="1043">
        <v>87.558928401104794</v>
      </c>
      <c r="H28" s="1043">
        <v>69.943372138296496</v>
      </c>
      <c r="I28" s="1043">
        <v>147.08355330976002</v>
      </c>
      <c r="J28" s="1043">
        <v>62.736187262758293</v>
      </c>
      <c r="K28" s="1043">
        <v>218.551358042923</v>
      </c>
      <c r="L28" s="1050">
        <v>282.75464037427804</v>
      </c>
    </row>
    <row r="29" spans="1:12" s="114" customFormat="1" ht="12" customHeight="1">
      <c r="A29" s="1125"/>
      <c r="B29" s="57" t="s">
        <v>205</v>
      </c>
      <c r="C29" s="57">
        <v>98.489783767873377</v>
      </c>
      <c r="D29" s="57">
        <v>97.965431725938998</v>
      </c>
      <c r="E29" s="57">
        <v>110.129428103983</v>
      </c>
      <c r="F29" s="57">
        <v>264.89347610111503</v>
      </c>
      <c r="G29" s="57">
        <v>81.394204968310504</v>
      </c>
      <c r="H29" s="57">
        <v>69.504550959733393</v>
      </c>
      <c r="I29" s="57">
        <v>132.456245223851</v>
      </c>
      <c r="J29" s="57">
        <v>87.612744246291896</v>
      </c>
      <c r="K29" s="57">
        <v>235.25274313045099</v>
      </c>
      <c r="L29" s="510">
        <v>247.83830726923802</v>
      </c>
    </row>
    <row r="30" spans="1:12" s="114" customFormat="1" ht="12" customHeight="1">
      <c r="A30" s="1055"/>
      <c r="B30" s="1054" t="s">
        <v>1278</v>
      </c>
      <c r="C30" s="810">
        <v>100.8</v>
      </c>
      <c r="D30" s="788">
        <v>96.8</v>
      </c>
      <c r="E30" s="59">
        <v>128.5</v>
      </c>
      <c r="F30" s="59">
        <v>212.6</v>
      </c>
      <c r="G30" s="788">
        <v>93.8</v>
      </c>
      <c r="H30" s="788">
        <v>69.3</v>
      </c>
      <c r="I30" s="788">
        <v>130.69999999999999</v>
      </c>
      <c r="J30" s="788">
        <v>77.7</v>
      </c>
      <c r="K30" s="788">
        <v>207.8</v>
      </c>
      <c r="L30" s="810">
        <v>297.89999999999998</v>
      </c>
    </row>
    <row r="31" spans="1:12" s="114" customFormat="1" ht="12" customHeight="1">
      <c r="A31" s="1053"/>
      <c r="B31" s="1054"/>
      <c r="C31" s="788"/>
      <c r="D31" s="788"/>
      <c r="E31" s="59"/>
      <c r="F31" s="59"/>
      <c r="G31" s="788"/>
      <c r="H31" s="788"/>
      <c r="I31" s="788"/>
      <c r="J31" s="788"/>
      <c r="K31" s="788"/>
      <c r="L31" s="807"/>
    </row>
    <row r="32" spans="1:12" s="114" customFormat="1" ht="12" customHeight="1">
      <c r="A32" s="1053">
        <v>2016</v>
      </c>
      <c r="B32" s="1054" t="s">
        <v>1281</v>
      </c>
      <c r="C32" s="1043">
        <v>97</v>
      </c>
      <c r="D32" s="1043">
        <v>96.6</v>
      </c>
      <c r="E32" s="1043">
        <v>96.6</v>
      </c>
      <c r="F32" s="1043">
        <v>223.3</v>
      </c>
      <c r="G32" s="1043">
        <v>94.6</v>
      </c>
      <c r="H32" s="1043">
        <v>67.8</v>
      </c>
      <c r="I32" s="1043">
        <v>133.9</v>
      </c>
      <c r="J32" s="1043">
        <v>85.7</v>
      </c>
      <c r="K32" s="1043">
        <v>180.5</v>
      </c>
      <c r="L32" s="1050">
        <v>289.8</v>
      </c>
    </row>
    <row r="33" spans="1:12" s="114" customFormat="1" ht="12" customHeight="1">
      <c r="A33" s="1055"/>
      <c r="B33" s="57" t="s">
        <v>203</v>
      </c>
      <c r="C33" s="57">
        <v>96</v>
      </c>
      <c r="D33" s="57">
        <v>95.9</v>
      </c>
      <c r="E33" s="57">
        <v>85</v>
      </c>
      <c r="F33" s="57">
        <v>239.5</v>
      </c>
      <c r="G33" s="57">
        <v>98.2</v>
      </c>
      <c r="H33" s="57">
        <v>72.400000000000006</v>
      </c>
      <c r="I33" s="57">
        <v>150.1</v>
      </c>
      <c r="J33" s="57">
        <v>81.5</v>
      </c>
      <c r="K33" s="57">
        <v>138</v>
      </c>
      <c r="L33" s="76">
        <v>268.10000000000002</v>
      </c>
    </row>
    <row r="34" spans="1:12" s="114" customFormat="1" ht="12" customHeight="1">
      <c r="A34" s="510"/>
      <c r="B34" s="57" t="s">
        <v>205</v>
      </c>
      <c r="C34" s="57">
        <v>96.7</v>
      </c>
      <c r="D34" s="57">
        <v>98.5</v>
      </c>
      <c r="E34" s="57">
        <v>82.5</v>
      </c>
      <c r="F34" s="57">
        <v>267.39999999999998</v>
      </c>
      <c r="G34" s="57">
        <v>90.7</v>
      </c>
      <c r="H34" s="57">
        <v>70.2</v>
      </c>
      <c r="I34" s="57">
        <v>151.69999999999999</v>
      </c>
      <c r="J34" s="57">
        <v>114.3</v>
      </c>
      <c r="K34" s="57">
        <v>129.30000000000001</v>
      </c>
      <c r="L34" s="510">
        <v>335</v>
      </c>
    </row>
    <row r="35" spans="1:12" ht="15" customHeight="1">
      <c r="A35" s="1658" t="s">
        <v>997</v>
      </c>
      <c r="B35" s="1658"/>
      <c r="C35" s="1658"/>
      <c r="D35" s="1658"/>
      <c r="E35" s="1658"/>
      <c r="F35" s="1658"/>
      <c r="G35" s="1658"/>
      <c r="H35" s="1658"/>
      <c r="I35" s="1658"/>
      <c r="J35" s="1658"/>
      <c r="K35" s="1658"/>
      <c r="L35" s="1658"/>
    </row>
    <row r="36" spans="1:12" ht="12" customHeight="1">
      <c r="A36" s="1427" t="s">
        <v>773</v>
      </c>
      <c r="B36" s="1427"/>
      <c r="C36" s="1427"/>
      <c r="D36" s="1427"/>
      <c r="E36" s="1427"/>
      <c r="F36" s="1427"/>
      <c r="G36" s="1427"/>
      <c r="H36" s="1427"/>
      <c r="I36" s="1427"/>
      <c r="J36" s="1427"/>
      <c r="K36" s="1427"/>
      <c r="L36" s="1427"/>
    </row>
  </sheetData>
  <mergeCells count="25">
    <mergeCell ref="H5:H7"/>
    <mergeCell ref="E5:E7"/>
    <mergeCell ref="J5:J7"/>
    <mergeCell ref="A1:J1"/>
    <mergeCell ref="K1:L1"/>
    <mergeCell ref="A2:J2"/>
    <mergeCell ref="K2:L2"/>
    <mergeCell ref="A3:J3"/>
    <mergeCell ref="K3:L3"/>
    <mergeCell ref="A36:L36"/>
    <mergeCell ref="C4:C7"/>
    <mergeCell ref="G5:G7"/>
    <mergeCell ref="K5:K7"/>
    <mergeCell ref="I5:I7"/>
    <mergeCell ref="F5:F7"/>
    <mergeCell ref="A35:L35"/>
    <mergeCell ref="A8:L8"/>
    <mergeCell ref="A17:L17"/>
    <mergeCell ref="A18:L18"/>
    <mergeCell ref="A26:L26"/>
    <mergeCell ref="A27:L27"/>
    <mergeCell ref="A9:L9"/>
    <mergeCell ref="A4:B7"/>
    <mergeCell ref="D5:D7"/>
    <mergeCell ref="L5:L7"/>
  </mergeCells>
  <phoneticPr fontId="0" type="noConversion"/>
  <hyperlinks>
    <hyperlink ref="K1" location="'Spis tablic     List of tables'!A1" display="Return to list tables"/>
    <hyperlink ref="K2" location="'Spis tablic     List of tables'!A32"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B1"/>
    </sheetView>
  </sheetViews>
  <sheetFormatPr defaultColWidth="9" defaultRowHeight="12.75"/>
  <cols>
    <col min="1" max="1" width="5.625" style="1256" customWidth="1"/>
    <col min="2" max="2" width="15.625" style="1256" customWidth="1"/>
    <col min="3" max="12" width="11.25" style="1256" customWidth="1"/>
    <col min="13" max="16384" width="9" style="1256"/>
  </cols>
  <sheetData>
    <row r="1" spans="1:12" ht="15" customHeight="1">
      <c r="A1" s="1663" t="s">
        <v>910</v>
      </c>
      <c r="B1" s="1663"/>
      <c r="C1" s="1663"/>
      <c r="D1" s="1663"/>
      <c r="E1" s="1663"/>
      <c r="F1" s="1663"/>
      <c r="G1" s="1663"/>
      <c r="H1" s="1663"/>
      <c r="I1" s="1663"/>
      <c r="J1" s="1663"/>
      <c r="K1" s="1664" t="s">
        <v>58</v>
      </c>
      <c r="L1" s="1664"/>
    </row>
    <row r="2" spans="1:12" ht="15" customHeight="1">
      <c r="A2" s="1665" t="s">
        <v>998</v>
      </c>
      <c r="B2" s="1665"/>
      <c r="C2" s="1665"/>
      <c r="D2" s="1665"/>
      <c r="E2" s="1665"/>
      <c r="F2" s="1665"/>
      <c r="G2" s="1665"/>
      <c r="H2" s="1665"/>
      <c r="I2" s="1665"/>
      <c r="J2" s="1665"/>
      <c r="K2" s="1667" t="s">
        <v>437</v>
      </c>
      <c r="L2" s="1667"/>
    </row>
    <row r="3" spans="1:12" ht="15" customHeight="1">
      <c r="A3" s="1666" t="s">
        <v>999</v>
      </c>
      <c r="B3" s="1666"/>
      <c r="C3" s="1666"/>
      <c r="D3" s="1666"/>
      <c r="E3" s="1666"/>
      <c r="F3" s="1666"/>
      <c r="G3" s="1666"/>
      <c r="H3" s="1666"/>
      <c r="I3" s="1666"/>
      <c r="J3" s="1666"/>
      <c r="K3" s="1668"/>
      <c r="L3" s="1668"/>
    </row>
    <row r="4" spans="1:12" ht="15" customHeight="1">
      <c r="A4" s="1644" t="s">
        <v>305</v>
      </c>
      <c r="B4" s="1641"/>
      <c r="C4" s="1638" t="s">
        <v>309</v>
      </c>
      <c r="D4" s="1258"/>
      <c r="E4" s="1258"/>
      <c r="F4" s="1258"/>
      <c r="G4" s="1258"/>
      <c r="H4" s="1258"/>
      <c r="I4" s="1258"/>
      <c r="J4" s="1258"/>
      <c r="K4" s="1258"/>
      <c r="L4" s="1258"/>
    </row>
    <row r="5" spans="1:12" ht="15" customHeight="1">
      <c r="A5" s="1645"/>
      <c r="B5" s="1642"/>
      <c r="C5" s="1639"/>
      <c r="D5" s="1626" t="s">
        <v>290</v>
      </c>
      <c r="E5" s="1626" t="s">
        <v>766</v>
      </c>
      <c r="F5" s="1626" t="s">
        <v>682</v>
      </c>
      <c r="G5" s="1626" t="s">
        <v>250</v>
      </c>
      <c r="H5" s="1626" t="s">
        <v>862</v>
      </c>
      <c r="I5" s="1626" t="s">
        <v>683</v>
      </c>
      <c r="J5" s="1626" t="s">
        <v>863</v>
      </c>
      <c r="K5" s="1626" t="s">
        <v>864</v>
      </c>
      <c r="L5" s="1638" t="s">
        <v>865</v>
      </c>
    </row>
    <row r="6" spans="1:12" ht="15" customHeight="1">
      <c r="A6" s="1645"/>
      <c r="B6" s="1642"/>
      <c r="C6" s="1639"/>
      <c r="D6" s="1627"/>
      <c r="E6" s="1627"/>
      <c r="F6" s="1627"/>
      <c r="G6" s="1627"/>
      <c r="H6" s="1627"/>
      <c r="I6" s="1627"/>
      <c r="J6" s="1627"/>
      <c r="K6" s="1627"/>
      <c r="L6" s="1639"/>
    </row>
    <row r="7" spans="1:12" ht="125.1" customHeight="1">
      <c r="A7" s="1646"/>
      <c r="B7" s="1643"/>
      <c r="C7" s="1640"/>
      <c r="D7" s="1628"/>
      <c r="E7" s="1628"/>
      <c r="F7" s="1628"/>
      <c r="G7" s="1628"/>
      <c r="H7" s="1628"/>
      <c r="I7" s="1628"/>
      <c r="J7" s="1628"/>
      <c r="K7" s="1628"/>
      <c r="L7" s="1640"/>
    </row>
    <row r="8" spans="1:12" s="1259" customFormat="1" ht="14.1" customHeight="1">
      <c r="A8" s="1631" t="s">
        <v>228</v>
      </c>
      <c r="B8" s="1631"/>
      <c r="C8" s="1631"/>
      <c r="D8" s="1631"/>
      <c r="E8" s="1631"/>
      <c r="F8" s="1631"/>
      <c r="G8" s="1631"/>
      <c r="H8" s="1631"/>
      <c r="I8" s="1631"/>
      <c r="J8" s="1631"/>
      <c r="K8" s="1631"/>
      <c r="L8" s="1631"/>
    </row>
    <row r="9" spans="1:12" s="1259" customFormat="1" ht="14.1" customHeight="1">
      <c r="A9" s="1662" t="s">
        <v>229</v>
      </c>
      <c r="B9" s="1662"/>
      <c r="C9" s="1662"/>
      <c r="D9" s="1662"/>
      <c r="E9" s="1662"/>
      <c r="F9" s="1662"/>
      <c r="G9" s="1662"/>
      <c r="H9" s="1662"/>
      <c r="I9" s="1662"/>
      <c r="J9" s="1662"/>
      <c r="K9" s="1662"/>
      <c r="L9" s="1662"/>
    </row>
    <row r="10" spans="1:12" s="1259" customFormat="1" ht="12" customHeight="1">
      <c r="A10" s="1276">
        <v>2015</v>
      </c>
      <c r="B10" s="1059" t="s">
        <v>203</v>
      </c>
      <c r="C10" s="1059">
        <v>1073</v>
      </c>
      <c r="D10" s="1059">
        <v>450</v>
      </c>
      <c r="E10" s="1059">
        <v>14</v>
      </c>
      <c r="F10" s="1059">
        <v>32</v>
      </c>
      <c r="G10" s="1059">
        <v>101</v>
      </c>
      <c r="H10" s="1059">
        <v>150</v>
      </c>
      <c r="I10" s="1059">
        <v>78</v>
      </c>
      <c r="J10" s="1059">
        <v>18</v>
      </c>
      <c r="K10" s="1059">
        <v>37</v>
      </c>
      <c r="L10" s="1126">
        <v>35</v>
      </c>
    </row>
    <row r="11" spans="1:12" s="1259" customFormat="1" ht="12" customHeight="1">
      <c r="A11" s="1277"/>
      <c r="B11" s="1059" t="s">
        <v>205</v>
      </c>
      <c r="C11" s="1059">
        <v>1083</v>
      </c>
      <c r="D11" s="1059">
        <v>452</v>
      </c>
      <c r="E11" s="1059">
        <v>14</v>
      </c>
      <c r="F11" s="1059">
        <v>33</v>
      </c>
      <c r="G11" s="1059">
        <v>103</v>
      </c>
      <c r="H11" s="1059">
        <v>152</v>
      </c>
      <c r="I11" s="1059">
        <v>79</v>
      </c>
      <c r="J11" s="1059">
        <v>17</v>
      </c>
      <c r="K11" s="1059">
        <v>38</v>
      </c>
      <c r="L11" s="1126">
        <v>35</v>
      </c>
    </row>
    <row r="12" spans="1:12" s="1259" customFormat="1" ht="12" customHeight="1">
      <c r="A12" s="1278"/>
      <c r="B12" s="1279" t="s">
        <v>1278</v>
      </c>
      <c r="C12" s="1280">
        <v>1088</v>
      </c>
      <c r="D12" s="1281">
        <v>453</v>
      </c>
      <c r="E12" s="1282">
        <v>14</v>
      </c>
      <c r="F12" s="1282">
        <v>33</v>
      </c>
      <c r="G12" s="1281">
        <v>104</v>
      </c>
      <c r="H12" s="1281">
        <v>153</v>
      </c>
      <c r="I12" s="1281">
        <v>81</v>
      </c>
      <c r="J12" s="1281">
        <v>17</v>
      </c>
      <c r="K12" s="1281">
        <v>38</v>
      </c>
      <c r="L12" s="1280">
        <v>35</v>
      </c>
    </row>
    <row r="13" spans="1:12" s="1259" customFormat="1" ht="12" customHeight="1">
      <c r="A13" s="1276"/>
      <c r="B13" s="1279"/>
      <c r="C13" s="1266"/>
      <c r="D13" s="1266"/>
      <c r="E13" s="1267"/>
      <c r="F13" s="1267"/>
      <c r="G13" s="1266"/>
      <c r="H13" s="1266"/>
      <c r="I13" s="1266"/>
      <c r="J13" s="1266"/>
      <c r="K13" s="1266"/>
      <c r="L13" s="1268"/>
    </row>
    <row r="14" spans="1:12" s="1259" customFormat="1" ht="12" customHeight="1">
      <c r="A14" s="1276">
        <v>2016</v>
      </c>
      <c r="B14" s="1279" t="s">
        <v>1281</v>
      </c>
      <c r="C14" s="1283">
        <v>1049</v>
      </c>
      <c r="D14" s="1283">
        <v>430</v>
      </c>
      <c r="E14" s="1283">
        <v>13</v>
      </c>
      <c r="F14" s="1283">
        <v>37</v>
      </c>
      <c r="G14" s="1283">
        <v>100</v>
      </c>
      <c r="H14" s="1283">
        <v>142</v>
      </c>
      <c r="I14" s="1283">
        <v>80</v>
      </c>
      <c r="J14" s="1283">
        <v>17</v>
      </c>
      <c r="K14" s="1283">
        <v>38</v>
      </c>
      <c r="L14" s="1284">
        <v>35</v>
      </c>
    </row>
    <row r="15" spans="1:12" s="1259" customFormat="1" ht="12" customHeight="1">
      <c r="A15" s="1278"/>
      <c r="B15" s="1059" t="s">
        <v>203</v>
      </c>
      <c r="C15" s="1059">
        <v>1083</v>
      </c>
      <c r="D15" s="1059">
        <v>449</v>
      </c>
      <c r="E15" s="1059">
        <v>13</v>
      </c>
      <c r="F15" s="1059">
        <v>37</v>
      </c>
      <c r="G15" s="1059">
        <v>101</v>
      </c>
      <c r="H15" s="1059">
        <v>151</v>
      </c>
      <c r="I15" s="1059">
        <v>81</v>
      </c>
      <c r="J15" s="1059">
        <v>18</v>
      </c>
      <c r="K15" s="1059">
        <v>38</v>
      </c>
      <c r="L15" s="1126">
        <v>35</v>
      </c>
    </row>
    <row r="16" spans="1:12" s="1259" customFormat="1" ht="12" customHeight="1">
      <c r="A16" s="1277"/>
      <c r="B16" s="1059" t="s">
        <v>205</v>
      </c>
      <c r="C16" s="1059">
        <v>1095</v>
      </c>
      <c r="D16" s="1059">
        <v>451</v>
      </c>
      <c r="E16" s="1059">
        <v>13</v>
      </c>
      <c r="F16" s="1059">
        <v>37</v>
      </c>
      <c r="G16" s="1059">
        <v>102</v>
      </c>
      <c r="H16" s="1059">
        <v>155</v>
      </c>
      <c r="I16" s="1059">
        <v>83</v>
      </c>
      <c r="J16" s="1059">
        <v>18</v>
      </c>
      <c r="K16" s="1059">
        <v>38</v>
      </c>
      <c r="L16" s="1126">
        <v>35</v>
      </c>
    </row>
    <row r="17" spans="1:12" s="1259" customFormat="1" ht="14.1" customHeight="1">
      <c r="A17" s="1660" t="s">
        <v>1003</v>
      </c>
      <c r="B17" s="1660"/>
      <c r="C17" s="1660"/>
      <c r="D17" s="1660"/>
      <c r="E17" s="1660"/>
      <c r="F17" s="1660"/>
      <c r="G17" s="1660"/>
      <c r="H17" s="1660"/>
      <c r="I17" s="1660"/>
      <c r="J17" s="1660"/>
      <c r="K17" s="1660"/>
      <c r="L17" s="1660"/>
    </row>
    <row r="18" spans="1:12" s="1259" customFormat="1" ht="14.1" customHeight="1">
      <c r="A18" s="1662" t="s">
        <v>1351</v>
      </c>
      <c r="B18" s="1662"/>
      <c r="C18" s="1662"/>
      <c r="D18" s="1662"/>
      <c r="E18" s="1662"/>
      <c r="F18" s="1662"/>
      <c r="G18" s="1662"/>
      <c r="H18" s="1662"/>
      <c r="I18" s="1662"/>
      <c r="J18" s="1662"/>
      <c r="K18" s="1662"/>
      <c r="L18" s="1662"/>
    </row>
    <row r="19" spans="1:12" s="1259" customFormat="1" ht="12" customHeight="1">
      <c r="A19" s="1276">
        <v>2015</v>
      </c>
      <c r="B19" s="1059" t="s">
        <v>203</v>
      </c>
      <c r="C19" s="1285">
        <v>77.632805219012084</v>
      </c>
      <c r="D19" s="1285">
        <v>80.6666666666667</v>
      </c>
      <c r="E19" s="1285">
        <v>100</v>
      </c>
      <c r="F19" s="1285">
        <v>78.125</v>
      </c>
      <c r="G19" s="1285">
        <v>71.287128712871294</v>
      </c>
      <c r="H19" s="1285">
        <v>78.6666666666667</v>
      </c>
      <c r="I19" s="1285">
        <v>84.615384615384585</v>
      </c>
      <c r="J19" s="1285">
        <v>44.444444444444393</v>
      </c>
      <c r="K19" s="1285">
        <v>72.972972972972997</v>
      </c>
      <c r="L19" s="1286">
        <v>80</v>
      </c>
    </row>
    <row r="20" spans="1:12" s="1259" customFormat="1" ht="12" customHeight="1">
      <c r="A20" s="1277"/>
      <c r="B20" s="1059" t="s">
        <v>205</v>
      </c>
      <c r="C20" s="1061">
        <v>80.88642659279779</v>
      </c>
      <c r="D20" s="1061">
        <v>81.637168141592909</v>
      </c>
      <c r="E20" s="1061">
        <v>92.857142857142904</v>
      </c>
      <c r="F20" s="1061">
        <v>87.878787878787904</v>
      </c>
      <c r="G20" s="1061">
        <v>77.669902912621396</v>
      </c>
      <c r="H20" s="1061">
        <v>80.921052631578902</v>
      </c>
      <c r="I20" s="1061">
        <v>88.607594936708892</v>
      </c>
      <c r="J20" s="1061">
        <v>88.235294117647101</v>
      </c>
      <c r="K20" s="1061">
        <v>84.210526315789494</v>
      </c>
      <c r="L20" s="1272">
        <v>77.142857142857096</v>
      </c>
    </row>
    <row r="21" spans="1:12" s="1259" customFormat="1" ht="12" customHeight="1">
      <c r="A21" s="1278"/>
      <c r="B21" s="1279" t="s">
        <v>1278</v>
      </c>
      <c r="C21" s="1265">
        <v>85.7</v>
      </c>
      <c r="D21" s="1266">
        <v>86.1</v>
      </c>
      <c r="E21" s="1267">
        <v>100</v>
      </c>
      <c r="F21" s="1267">
        <v>90.9</v>
      </c>
      <c r="G21" s="1266">
        <v>89.4</v>
      </c>
      <c r="H21" s="1266">
        <v>83.7</v>
      </c>
      <c r="I21" s="1266">
        <v>91.4</v>
      </c>
      <c r="J21" s="1266">
        <v>82.4</v>
      </c>
      <c r="K21" s="1266">
        <v>86.8</v>
      </c>
      <c r="L21" s="1265">
        <v>88.6</v>
      </c>
    </row>
    <row r="22" spans="1:12" s="1259" customFormat="1" ht="12" customHeight="1">
      <c r="A22" s="1276"/>
      <c r="B22" s="1279"/>
      <c r="C22" s="1266"/>
      <c r="D22" s="1266"/>
      <c r="E22" s="1267"/>
      <c r="F22" s="1267"/>
      <c r="G22" s="1266"/>
      <c r="H22" s="1266"/>
      <c r="I22" s="1266"/>
      <c r="J22" s="1266"/>
      <c r="K22" s="1266"/>
      <c r="L22" s="1268"/>
    </row>
    <row r="23" spans="1:12" s="1259" customFormat="1" ht="12" customHeight="1">
      <c r="A23" s="1276">
        <v>2016</v>
      </c>
      <c r="B23" s="1279" t="s">
        <v>1281</v>
      </c>
      <c r="C23" s="1269">
        <v>68.099999999999994</v>
      </c>
      <c r="D23" s="1269">
        <v>71.2</v>
      </c>
      <c r="E23" s="1269">
        <v>92.3</v>
      </c>
      <c r="F23" s="1269">
        <v>73</v>
      </c>
      <c r="G23" s="1269">
        <v>58</v>
      </c>
      <c r="H23" s="1269">
        <v>62.7</v>
      </c>
      <c r="I23" s="1269">
        <v>83.8</v>
      </c>
      <c r="J23" s="1269">
        <v>41.2</v>
      </c>
      <c r="K23" s="1269">
        <v>65.8</v>
      </c>
      <c r="L23" s="1270">
        <v>65.7</v>
      </c>
    </row>
    <row r="24" spans="1:12" s="1259" customFormat="1" ht="12" customHeight="1">
      <c r="A24" s="1278"/>
      <c r="B24" s="1059" t="s">
        <v>203</v>
      </c>
      <c r="C24" s="1059">
        <v>74.2</v>
      </c>
      <c r="D24" s="1059">
        <v>78.599999999999994</v>
      </c>
      <c r="E24" s="1059">
        <v>92.3</v>
      </c>
      <c r="F24" s="1059">
        <v>78.400000000000006</v>
      </c>
      <c r="G24" s="1059">
        <v>63.4</v>
      </c>
      <c r="H24" s="1059">
        <v>72.8</v>
      </c>
      <c r="I24" s="1059">
        <v>82.7</v>
      </c>
      <c r="J24" s="1059">
        <v>66.7</v>
      </c>
      <c r="K24" s="1059">
        <v>65.8</v>
      </c>
      <c r="L24" s="1126">
        <v>74.3</v>
      </c>
    </row>
    <row r="25" spans="1:12" s="1259" customFormat="1" ht="12" customHeight="1">
      <c r="A25" s="1277"/>
      <c r="B25" s="1059" t="s">
        <v>205</v>
      </c>
      <c r="C25" s="1061">
        <v>77</v>
      </c>
      <c r="D25" s="1059">
        <v>78.3</v>
      </c>
      <c r="E25" s="1059">
        <v>84.6</v>
      </c>
      <c r="F25" s="1059">
        <v>89.2</v>
      </c>
      <c r="G25" s="1059">
        <v>66.7</v>
      </c>
      <c r="H25" s="1059">
        <v>78.099999999999994</v>
      </c>
      <c r="I25" s="1059">
        <v>80.7</v>
      </c>
      <c r="J25" s="1059">
        <v>94.4</v>
      </c>
      <c r="K25" s="1059">
        <v>81.599999999999994</v>
      </c>
      <c r="L25" s="1126">
        <v>74.3</v>
      </c>
    </row>
    <row r="26" spans="1:12" s="1259" customFormat="1" ht="14.1" customHeight="1">
      <c r="A26" s="1660" t="s">
        <v>1001</v>
      </c>
      <c r="B26" s="1660"/>
      <c r="C26" s="1660"/>
      <c r="D26" s="1660"/>
      <c r="E26" s="1660"/>
      <c r="F26" s="1660"/>
      <c r="G26" s="1660"/>
      <c r="H26" s="1660"/>
      <c r="I26" s="1660"/>
      <c r="J26" s="1660"/>
      <c r="K26" s="1660"/>
      <c r="L26" s="1660"/>
    </row>
    <row r="27" spans="1:12" s="1259" customFormat="1" ht="14.1" customHeight="1">
      <c r="A27" s="1661" t="s">
        <v>1002</v>
      </c>
      <c r="B27" s="1661"/>
      <c r="C27" s="1661"/>
      <c r="D27" s="1661"/>
      <c r="E27" s="1661"/>
      <c r="F27" s="1661"/>
      <c r="G27" s="1661"/>
      <c r="H27" s="1661"/>
      <c r="I27" s="1661"/>
      <c r="J27" s="1661"/>
      <c r="K27" s="1661"/>
      <c r="L27" s="1661"/>
    </row>
    <row r="28" spans="1:12" s="1259" customFormat="1" ht="12" customHeight="1">
      <c r="A28" s="1276">
        <v>2015</v>
      </c>
      <c r="B28" s="1059" t="s">
        <v>203</v>
      </c>
      <c r="C28" s="1061">
        <v>91.658552710769399</v>
      </c>
      <c r="D28" s="1061">
        <v>92.900047971534306</v>
      </c>
      <c r="E28" s="1061">
        <v>100</v>
      </c>
      <c r="F28" s="1061">
        <v>83.793307223896392</v>
      </c>
      <c r="G28" s="1061">
        <v>83.706173437137295</v>
      </c>
      <c r="H28" s="1061">
        <v>91.142871737275399</v>
      </c>
      <c r="I28" s="1061">
        <v>91.472463398928681</v>
      </c>
      <c r="J28" s="1061">
        <v>58.866357819890801</v>
      </c>
      <c r="K28" s="1061">
        <v>91.599910837431594</v>
      </c>
      <c r="L28" s="1272">
        <v>88.131105443441697</v>
      </c>
    </row>
    <row r="29" spans="1:12" s="1259" customFormat="1" ht="12" customHeight="1">
      <c r="A29" s="1277"/>
      <c r="B29" s="1059" t="s">
        <v>205</v>
      </c>
      <c r="C29" s="1061">
        <v>93.184358030139094</v>
      </c>
      <c r="D29" s="1061">
        <v>95.135756744881405</v>
      </c>
      <c r="E29" s="1061">
        <v>99.881120077877299</v>
      </c>
      <c r="F29" s="1061">
        <v>85.357365963089492</v>
      </c>
      <c r="G29" s="1061">
        <v>85.903993009742493</v>
      </c>
      <c r="H29" s="1061">
        <v>91.285356219235197</v>
      </c>
      <c r="I29" s="1061">
        <v>96.113573962266003</v>
      </c>
      <c r="J29" s="1061">
        <v>90.875586824756098</v>
      </c>
      <c r="K29" s="1061">
        <v>93.984433922190391</v>
      </c>
      <c r="L29" s="1272">
        <v>87.456450335786982</v>
      </c>
    </row>
    <row r="30" spans="1:12" s="1259" customFormat="1" ht="12" customHeight="1">
      <c r="A30" s="1278"/>
      <c r="B30" s="1279" t="s">
        <v>1278</v>
      </c>
      <c r="C30" s="1265">
        <v>95.4</v>
      </c>
      <c r="D30" s="1266">
        <v>96.9</v>
      </c>
      <c r="E30" s="1267">
        <v>100</v>
      </c>
      <c r="F30" s="1267">
        <v>93.4</v>
      </c>
      <c r="G30" s="1266">
        <v>97</v>
      </c>
      <c r="H30" s="1266">
        <v>95.2</v>
      </c>
      <c r="I30" s="1266">
        <v>96.9</v>
      </c>
      <c r="J30" s="1266">
        <v>81.099999999999994</v>
      </c>
      <c r="K30" s="1266">
        <v>94.8</v>
      </c>
      <c r="L30" s="1265">
        <v>88.4</v>
      </c>
    </row>
    <row r="31" spans="1:12" s="1259" customFormat="1" ht="12" customHeight="1">
      <c r="A31" s="1276"/>
      <c r="B31" s="1279"/>
      <c r="C31" s="1266"/>
      <c r="D31" s="1266"/>
      <c r="E31" s="1267"/>
      <c r="F31" s="1267"/>
      <c r="G31" s="1266"/>
      <c r="H31" s="1266"/>
      <c r="I31" s="1266"/>
      <c r="J31" s="1266"/>
      <c r="K31" s="1266"/>
      <c r="L31" s="1268"/>
    </row>
    <row r="32" spans="1:12" s="1259" customFormat="1" ht="12" customHeight="1">
      <c r="A32" s="1276">
        <v>2016</v>
      </c>
      <c r="B32" s="1279" t="s">
        <v>1281</v>
      </c>
      <c r="C32" s="1269">
        <v>82.6</v>
      </c>
      <c r="D32" s="1269">
        <v>89.5</v>
      </c>
      <c r="E32" s="1269">
        <v>97.2</v>
      </c>
      <c r="F32" s="1269">
        <v>90.7</v>
      </c>
      <c r="G32" s="1269">
        <v>70.599999999999994</v>
      </c>
      <c r="H32" s="1269">
        <v>64.400000000000006</v>
      </c>
      <c r="I32" s="1269">
        <v>96.2</v>
      </c>
      <c r="J32" s="1269">
        <v>56.2</v>
      </c>
      <c r="K32" s="1269">
        <v>93.1</v>
      </c>
      <c r="L32" s="1270">
        <v>87.3</v>
      </c>
    </row>
    <row r="33" spans="1:12" s="1259" customFormat="1" ht="12" customHeight="1">
      <c r="A33" s="1278"/>
      <c r="B33" s="1059" t="s">
        <v>203</v>
      </c>
      <c r="C33" s="1059">
        <v>86.7</v>
      </c>
      <c r="D33" s="1059">
        <v>86.8</v>
      </c>
      <c r="E33" s="1059">
        <v>97.7</v>
      </c>
      <c r="F33" s="1059">
        <v>86.5</v>
      </c>
      <c r="G33" s="1059">
        <v>73.3</v>
      </c>
      <c r="H33" s="1059">
        <v>89.1</v>
      </c>
      <c r="I33" s="1059">
        <v>92.2</v>
      </c>
      <c r="J33" s="1059">
        <v>72.7</v>
      </c>
      <c r="K33" s="1061">
        <v>76</v>
      </c>
      <c r="L33" s="1126">
        <v>85.7</v>
      </c>
    </row>
    <row r="34" spans="1:12" s="1259" customFormat="1" ht="12" customHeight="1">
      <c r="A34" s="1277"/>
      <c r="B34" s="1059" t="s">
        <v>205</v>
      </c>
      <c r="C34" s="1059">
        <v>88.4</v>
      </c>
      <c r="D34" s="1059">
        <v>93.1</v>
      </c>
      <c r="E34" s="1059">
        <v>96.6</v>
      </c>
      <c r="F34" s="1059">
        <v>89.2</v>
      </c>
      <c r="G34" s="1059">
        <v>79.3</v>
      </c>
      <c r="H34" s="1059">
        <v>82.3</v>
      </c>
      <c r="I34" s="1059">
        <v>94.5</v>
      </c>
      <c r="J34" s="1059">
        <v>97.1</v>
      </c>
      <c r="K34" s="1059">
        <v>81.599999999999994</v>
      </c>
      <c r="L34" s="1126">
        <v>84.2</v>
      </c>
    </row>
    <row r="35" spans="1:12" ht="15" customHeight="1">
      <c r="A35" s="1659" t="s">
        <v>1000</v>
      </c>
      <c r="B35" s="1659"/>
      <c r="C35" s="1659"/>
      <c r="D35" s="1659"/>
      <c r="E35" s="1659"/>
      <c r="F35" s="1659"/>
      <c r="G35" s="1659"/>
      <c r="H35" s="1659"/>
      <c r="I35" s="1659"/>
      <c r="J35" s="1659"/>
      <c r="K35" s="1659"/>
      <c r="L35" s="1659"/>
    </row>
    <row r="36" spans="1:12" ht="12" customHeight="1">
      <c r="A36" s="1633" t="s">
        <v>772</v>
      </c>
      <c r="B36" s="1633"/>
      <c r="C36" s="1633"/>
      <c r="D36" s="1633"/>
      <c r="E36" s="1633"/>
      <c r="F36" s="1633"/>
      <c r="G36" s="1633"/>
      <c r="H36" s="1633"/>
      <c r="I36" s="1633"/>
      <c r="J36" s="1633"/>
      <c r="K36" s="1633"/>
      <c r="L36" s="1633"/>
    </row>
  </sheetData>
  <mergeCells count="25">
    <mergeCell ref="F5:F7"/>
    <mergeCell ref="C4:C7"/>
    <mergeCell ref="A4:B7"/>
    <mergeCell ref="A1:J1"/>
    <mergeCell ref="K1:L1"/>
    <mergeCell ref="A2:J2"/>
    <mergeCell ref="A3:J3"/>
    <mergeCell ref="K2:L2"/>
    <mergeCell ref="K3:L3"/>
    <mergeCell ref="A36:L36"/>
    <mergeCell ref="A35:L35"/>
    <mergeCell ref="D5:D7"/>
    <mergeCell ref="G5:G7"/>
    <mergeCell ref="H5:H7"/>
    <mergeCell ref="E5:E7"/>
    <mergeCell ref="K5:K7"/>
    <mergeCell ref="J5:J7"/>
    <mergeCell ref="A26:L26"/>
    <mergeCell ref="A27:L27"/>
    <mergeCell ref="A17:L17"/>
    <mergeCell ref="A18:L18"/>
    <mergeCell ref="A8:L8"/>
    <mergeCell ref="A9:L9"/>
    <mergeCell ref="I5:I7"/>
    <mergeCell ref="L5:L7"/>
  </mergeCells>
  <phoneticPr fontId="0" type="noConversion"/>
  <hyperlinks>
    <hyperlink ref="K1" location="'Spis tablic     List of tables'!A1" display="Return to list tables"/>
    <hyperlink ref="K2" location="'Spis tablic     List of tables'!A33" display="Powrót do spisu tablic"/>
  </hyperlinks>
  <printOptions gridLinesSet="0"/>
  <pageMargins left="0.39370078740157483" right="0.39370078740157483" top="0.19685039370078741" bottom="0.19685039370078741" header="0.31496062992125984" footer="0.31496062992125984"/>
  <pageSetup paperSize="9" scale="8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view="pageBreakPreview" zoomScaleNormal="100" zoomScaleSheetLayoutView="100" workbookViewId="0">
      <selection sqref="A1:B1"/>
    </sheetView>
  </sheetViews>
  <sheetFormatPr defaultColWidth="9" defaultRowHeight="12.75"/>
  <cols>
    <col min="1" max="1" width="5.625" style="9" customWidth="1"/>
    <col min="2" max="2" width="15.625" style="10" customWidth="1"/>
    <col min="3" max="8" width="7.625" style="9" customWidth="1"/>
    <col min="9" max="9" width="8.125" style="9" customWidth="1"/>
    <col min="10" max="10" width="7.625" style="9" customWidth="1"/>
    <col min="11" max="11" width="7.875" style="9" customWidth="1"/>
    <col min="12" max="12" width="8.125" style="9" customWidth="1"/>
    <col min="13" max="14" width="7.625" style="9" customWidth="1"/>
    <col min="15" max="15" width="8.125" style="9" customWidth="1"/>
    <col min="16" max="16" width="7.875" style="9" customWidth="1"/>
    <col min="17" max="16384" width="9" style="9"/>
  </cols>
  <sheetData>
    <row r="1" spans="1:16" ht="15" customHeight="1">
      <c r="A1" s="1432" t="s">
        <v>1004</v>
      </c>
      <c r="B1" s="1432"/>
      <c r="C1" s="1432"/>
      <c r="D1" s="1432"/>
      <c r="E1" s="1432"/>
      <c r="F1" s="1432"/>
      <c r="G1" s="1432"/>
      <c r="H1" s="1432"/>
      <c r="I1" s="1432"/>
      <c r="J1" s="1432"/>
      <c r="K1" s="1432"/>
      <c r="L1" s="1432"/>
      <c r="M1" s="34"/>
      <c r="N1" s="1485" t="s">
        <v>58</v>
      </c>
      <c r="O1" s="1485"/>
      <c r="P1" s="1485"/>
    </row>
    <row r="2" spans="1:16" ht="15" customHeight="1">
      <c r="A2" s="1610" t="s">
        <v>911</v>
      </c>
      <c r="B2" s="1610"/>
      <c r="C2" s="1610"/>
      <c r="D2" s="1610"/>
      <c r="E2" s="1610"/>
      <c r="F2" s="1610"/>
      <c r="G2" s="1610"/>
      <c r="H2" s="1610"/>
      <c r="I2" s="1610"/>
      <c r="J2" s="1610"/>
      <c r="K2" s="1610"/>
      <c r="L2" s="1610"/>
      <c r="M2" s="11"/>
      <c r="N2" s="1396" t="s">
        <v>437</v>
      </c>
      <c r="O2" s="1396"/>
      <c r="P2" s="1396"/>
    </row>
    <row r="3" spans="1:16" ht="15" customHeight="1">
      <c r="A3" s="1669" t="s">
        <v>1005</v>
      </c>
      <c r="B3" s="1670"/>
      <c r="C3" s="1670"/>
      <c r="D3" s="1670"/>
      <c r="E3" s="1670"/>
      <c r="F3" s="1670"/>
      <c r="G3" s="1670"/>
      <c r="H3" s="1670"/>
      <c r="I3" s="1670"/>
      <c r="J3" s="1670"/>
      <c r="K3" s="1670"/>
      <c r="L3" s="1670"/>
      <c r="M3" s="203"/>
      <c r="N3" s="203"/>
      <c r="O3" s="203"/>
      <c r="P3" s="203"/>
    </row>
    <row r="4" spans="1:16" ht="15" customHeight="1">
      <c r="A4" s="1575" t="s">
        <v>912</v>
      </c>
      <c r="B4" s="1649"/>
      <c r="C4" s="1649"/>
      <c r="D4" s="1649"/>
      <c r="E4" s="1649"/>
      <c r="F4" s="1649"/>
      <c r="G4" s="1649"/>
      <c r="H4" s="1649"/>
      <c r="I4" s="1649"/>
      <c r="J4" s="1649"/>
      <c r="K4" s="1649"/>
      <c r="L4" s="1649"/>
      <c r="M4" s="11"/>
      <c r="N4" s="11"/>
      <c r="O4" s="11"/>
      <c r="P4" s="11"/>
    </row>
    <row r="5" spans="1:16" s="15" customFormat="1" ht="12.75" customHeight="1">
      <c r="A5" s="1430" t="s">
        <v>305</v>
      </c>
      <c r="B5" s="1655"/>
      <c r="C5" s="1413" t="s">
        <v>776</v>
      </c>
      <c r="D5" s="1399"/>
      <c r="E5" s="1399"/>
      <c r="F5" s="1399"/>
      <c r="G5" s="1399"/>
      <c r="H5" s="1399"/>
      <c r="I5" s="1399"/>
      <c r="J5" s="1399"/>
      <c r="K5" s="1399"/>
      <c r="L5" s="1415"/>
      <c r="M5" s="1127"/>
      <c r="N5" s="1128"/>
      <c r="O5" s="1129"/>
      <c r="P5" s="1429" t="s">
        <v>1489</v>
      </c>
    </row>
    <row r="6" spans="1:16" s="15" customFormat="1" ht="12.75" customHeight="1">
      <c r="A6" s="1619"/>
      <c r="B6" s="1656"/>
      <c r="C6" s="1574" t="s">
        <v>310</v>
      </c>
      <c r="D6" s="1127"/>
      <c r="E6" s="1130"/>
      <c r="F6" s="1130"/>
      <c r="G6" s="1130"/>
      <c r="H6" s="1131"/>
      <c r="I6" s="1429" t="s">
        <v>777</v>
      </c>
      <c r="J6" s="28"/>
      <c r="K6" s="1574" t="s">
        <v>775</v>
      </c>
      <c r="L6" s="1574" t="s">
        <v>778</v>
      </c>
      <c r="M6" s="1438" t="s">
        <v>1154</v>
      </c>
      <c r="N6" s="1574" t="s">
        <v>1007</v>
      </c>
      <c r="O6" s="1574" t="s">
        <v>684</v>
      </c>
      <c r="P6" s="1419"/>
    </row>
    <row r="7" spans="1:16" s="15" customFormat="1" ht="165" customHeight="1">
      <c r="A7" s="1619"/>
      <c r="B7" s="1656"/>
      <c r="C7" s="1417"/>
      <c r="D7" s="1095" t="s">
        <v>242</v>
      </c>
      <c r="E7" s="1094" t="s">
        <v>5</v>
      </c>
      <c r="F7" s="1094" t="s">
        <v>587</v>
      </c>
      <c r="G7" s="1094" t="s">
        <v>274</v>
      </c>
      <c r="H7" s="1094" t="s">
        <v>243</v>
      </c>
      <c r="I7" s="1417"/>
      <c r="J7" s="1094" t="s">
        <v>1607</v>
      </c>
      <c r="K7" s="1425"/>
      <c r="L7" s="1425"/>
      <c r="M7" s="1425"/>
      <c r="N7" s="1425"/>
      <c r="O7" s="1425"/>
      <c r="P7" s="1417"/>
    </row>
    <row r="8" spans="1:16" s="15" customFormat="1" ht="14.25" customHeight="1">
      <c r="A8" s="1422"/>
      <c r="B8" s="1423"/>
      <c r="C8" s="1413" t="s">
        <v>1308</v>
      </c>
      <c r="D8" s="1399"/>
      <c r="E8" s="1399"/>
      <c r="F8" s="1399"/>
      <c r="G8" s="1399"/>
      <c r="H8" s="1399"/>
      <c r="I8" s="1399"/>
      <c r="J8" s="1399"/>
      <c r="K8" s="1399"/>
      <c r="L8" s="1399"/>
      <c r="M8" s="1399"/>
      <c r="N8" s="1399"/>
      <c r="O8" s="1399"/>
      <c r="P8" s="1399"/>
    </row>
    <row r="9" spans="1:16" s="15" customFormat="1" ht="12" customHeight="1">
      <c r="A9" s="1132"/>
      <c r="B9" s="897"/>
      <c r="C9" s="957"/>
      <c r="D9" s="957"/>
      <c r="E9" s="957"/>
      <c r="F9" s="957"/>
      <c r="G9" s="957"/>
      <c r="H9" s="957"/>
      <c r="I9" s="957"/>
      <c r="J9" s="957"/>
      <c r="K9" s="957"/>
      <c r="L9" s="957"/>
      <c r="M9" s="957"/>
      <c r="N9" s="957"/>
      <c r="O9" s="957"/>
      <c r="P9" s="958"/>
    </row>
    <row r="10" spans="1:16" ht="12" customHeight="1">
      <c r="A10" s="121">
        <v>2015</v>
      </c>
      <c r="B10" s="484" t="s">
        <v>203</v>
      </c>
      <c r="C10" s="1039">
        <v>48535.5</v>
      </c>
      <c r="D10" s="1039">
        <v>15965.8</v>
      </c>
      <c r="E10" s="1043">
        <v>5739</v>
      </c>
      <c r="F10" s="1039">
        <v>2305.6</v>
      </c>
      <c r="G10" s="1039">
        <v>2766.1</v>
      </c>
      <c r="H10" s="1039">
        <v>4593.3999999999996</v>
      </c>
      <c r="I10" s="1039">
        <v>19149.900000000001</v>
      </c>
      <c r="J10" s="1039">
        <v>15985.7</v>
      </c>
      <c r="K10" s="1039">
        <v>11590.4</v>
      </c>
      <c r="L10" s="1039">
        <v>1829.4</v>
      </c>
      <c r="M10" s="1039">
        <v>31910.9</v>
      </c>
      <c r="N10" s="1039">
        <v>13501.4</v>
      </c>
      <c r="O10" s="1039">
        <v>2715.2</v>
      </c>
      <c r="P10" s="1058">
        <v>19647.3</v>
      </c>
    </row>
    <row r="11" spans="1:16" ht="12" customHeight="1">
      <c r="A11" s="10"/>
      <c r="B11" s="484" t="s">
        <v>205</v>
      </c>
      <c r="C11" s="1043">
        <v>50530.618999999999</v>
      </c>
      <c r="D11" s="1043">
        <v>16371.698</v>
      </c>
      <c r="E11" s="1043">
        <v>5353.1419999999998</v>
      </c>
      <c r="F11" s="1043">
        <v>2390.105</v>
      </c>
      <c r="G11" s="1043">
        <v>2673.1570000000002</v>
      </c>
      <c r="H11" s="1043">
        <v>5318.5219999999999</v>
      </c>
      <c r="I11" s="1043">
        <v>20283.792000000001</v>
      </c>
      <c r="J11" s="1043">
        <v>16785.732</v>
      </c>
      <c r="K11" s="1043">
        <v>12106.424999999999</v>
      </c>
      <c r="L11" s="1043">
        <v>1768.704</v>
      </c>
      <c r="M11" s="1043">
        <v>32886.879999999997</v>
      </c>
      <c r="N11" s="1043">
        <v>13661.376</v>
      </c>
      <c r="O11" s="1043">
        <v>2735.6469999999999</v>
      </c>
      <c r="P11" s="1050">
        <v>20227.555</v>
      </c>
    </row>
    <row r="12" spans="1:16" s="708" customFormat="1" ht="12" customHeight="1">
      <c r="A12" s="647"/>
      <c r="B12" s="117" t="s">
        <v>182</v>
      </c>
      <c r="C12" s="788">
        <v>49889.2</v>
      </c>
      <c r="D12" s="788">
        <v>15213.8</v>
      </c>
      <c r="E12" s="788">
        <v>5064.6000000000004</v>
      </c>
      <c r="F12" s="788">
        <v>1588.4</v>
      </c>
      <c r="G12" s="788">
        <v>2414</v>
      </c>
      <c r="H12" s="788">
        <v>5030.3999999999996</v>
      </c>
      <c r="I12" s="788">
        <v>20287.8</v>
      </c>
      <c r="J12" s="788">
        <v>16260.4</v>
      </c>
      <c r="K12" s="788">
        <v>12845.1</v>
      </c>
      <c r="L12" s="788">
        <v>1542.6</v>
      </c>
      <c r="M12" s="811">
        <v>32886.1</v>
      </c>
      <c r="N12" s="811">
        <v>13741.8</v>
      </c>
      <c r="O12" s="811">
        <v>2643.8</v>
      </c>
      <c r="P12" s="956">
        <v>20109.400000000001</v>
      </c>
    </row>
    <row r="13" spans="1:16" s="172" customFormat="1" ht="12" customHeight="1">
      <c r="A13" s="121"/>
      <c r="B13" s="117"/>
      <c r="C13" s="788"/>
      <c r="D13" s="788"/>
      <c r="E13" s="788"/>
      <c r="F13" s="788"/>
      <c r="G13" s="788"/>
      <c r="H13" s="788"/>
      <c r="I13" s="788"/>
      <c r="J13" s="788"/>
      <c r="K13" s="788"/>
      <c r="L13" s="788"/>
      <c r="M13" s="788"/>
      <c r="N13" s="788"/>
      <c r="O13" s="788"/>
      <c r="P13" s="807"/>
    </row>
    <row r="14" spans="1:16" ht="12" customHeight="1">
      <c r="A14" s="121">
        <v>2016</v>
      </c>
      <c r="B14" s="117" t="s">
        <v>204</v>
      </c>
      <c r="C14" s="1043">
        <v>50067.8</v>
      </c>
      <c r="D14" s="1043">
        <v>15272</v>
      </c>
      <c r="E14" s="1043">
        <v>4862.7</v>
      </c>
      <c r="F14" s="1043">
        <v>2365.9</v>
      </c>
      <c r="G14" s="1043">
        <v>2437.4</v>
      </c>
      <c r="H14" s="1043">
        <v>4965.8999999999996</v>
      </c>
      <c r="I14" s="1060">
        <v>20517.7</v>
      </c>
      <c r="J14" s="1043">
        <v>16302.2</v>
      </c>
      <c r="K14" s="1043">
        <v>12014.7</v>
      </c>
      <c r="L14" s="1060">
        <v>2263.4</v>
      </c>
      <c r="M14" s="788">
        <v>33551.800000000003</v>
      </c>
      <c r="N14" s="788">
        <v>13396.2</v>
      </c>
      <c r="O14" s="788">
        <v>2735.4</v>
      </c>
      <c r="P14" s="807">
        <v>19540.5</v>
      </c>
    </row>
    <row r="15" spans="1:16" ht="12" customHeight="1">
      <c r="A15" s="121"/>
      <c r="B15" s="484" t="s">
        <v>203</v>
      </c>
      <c r="C15" s="484">
        <v>52275.9</v>
      </c>
      <c r="D15" s="484">
        <v>16018.8</v>
      </c>
      <c r="E15" s="484">
        <v>5321.7</v>
      </c>
      <c r="F15" s="484">
        <v>2566.6999999999998</v>
      </c>
      <c r="G15" s="484">
        <v>2452.4</v>
      </c>
      <c r="H15" s="484">
        <v>5295.7</v>
      </c>
      <c r="I15" s="484">
        <v>21499.3</v>
      </c>
      <c r="J15" s="484">
        <v>17243.8</v>
      </c>
      <c r="K15" s="484">
        <v>12790.6</v>
      </c>
      <c r="L15" s="1062">
        <v>1967.2</v>
      </c>
      <c r="M15" s="484">
        <v>35718.400000000001</v>
      </c>
      <c r="N15" s="484">
        <v>14490.4</v>
      </c>
      <c r="O15" s="484">
        <v>2733.5</v>
      </c>
      <c r="P15" s="1133">
        <v>20363.3</v>
      </c>
    </row>
    <row r="16" spans="1:16" ht="12" customHeight="1">
      <c r="A16" s="10"/>
      <c r="B16" s="484" t="s">
        <v>205</v>
      </c>
      <c r="C16" s="1043">
        <v>53392.5</v>
      </c>
      <c r="D16" s="1043">
        <v>16329.6</v>
      </c>
      <c r="E16" s="1043">
        <v>5014.3</v>
      </c>
      <c r="F16" s="1043">
        <v>2782.6</v>
      </c>
      <c r="G16" s="1043">
        <v>2462.6</v>
      </c>
      <c r="H16" s="1043">
        <v>5682.2</v>
      </c>
      <c r="I16" s="1043">
        <v>22407.1</v>
      </c>
      <c r="J16" s="1043">
        <v>18033.599999999999</v>
      </c>
      <c r="K16" s="1043">
        <v>12691.9</v>
      </c>
      <c r="L16" s="1043">
        <v>1963.9</v>
      </c>
      <c r="M16" s="1043">
        <v>36286.199999999997</v>
      </c>
      <c r="N16" s="1043">
        <v>15071.5</v>
      </c>
      <c r="O16" s="1043">
        <v>2877.1</v>
      </c>
      <c r="P16" s="1050">
        <v>20146.099999999999</v>
      </c>
    </row>
    <row r="17" spans="1:16" ht="29.25" customHeight="1">
      <c r="A17" s="1411" t="s">
        <v>1006</v>
      </c>
      <c r="B17" s="1411"/>
      <c r="C17" s="1411"/>
      <c r="D17" s="1411"/>
      <c r="E17" s="1411"/>
      <c r="F17" s="1411"/>
      <c r="G17" s="1411"/>
      <c r="H17" s="1411"/>
      <c r="I17" s="1411"/>
      <c r="J17" s="1411"/>
      <c r="K17" s="1411"/>
      <c r="L17" s="1411"/>
      <c r="M17" s="1411"/>
      <c r="N17" s="1411"/>
      <c r="O17" s="1411"/>
      <c r="P17" s="1411"/>
    </row>
    <row r="18" spans="1:16" ht="24" customHeight="1">
      <c r="A18" s="1671" t="s">
        <v>774</v>
      </c>
      <c r="B18" s="1671"/>
      <c r="C18" s="1671"/>
      <c r="D18" s="1671"/>
      <c r="E18" s="1671"/>
      <c r="F18" s="1671"/>
      <c r="G18" s="1671"/>
      <c r="H18" s="1671"/>
      <c r="I18" s="1671"/>
      <c r="J18" s="1671"/>
      <c r="K18" s="1671"/>
      <c r="L18" s="1671"/>
      <c r="M18" s="1671"/>
      <c r="N18" s="1671"/>
      <c r="O18" s="1671"/>
      <c r="P18" s="1671"/>
    </row>
    <row r="19" spans="1:16">
      <c r="A19" s="11"/>
      <c r="B19" s="14"/>
      <c r="C19" s="11"/>
      <c r="D19" s="11"/>
      <c r="E19" s="11"/>
      <c r="F19" s="11"/>
      <c r="G19" s="11"/>
      <c r="H19" s="11"/>
      <c r="I19" s="11"/>
      <c r="J19" s="11"/>
      <c r="K19" s="11"/>
      <c r="L19" s="11"/>
      <c r="M19" s="11"/>
      <c r="N19" s="11"/>
      <c r="O19" s="11"/>
      <c r="P19" s="11"/>
    </row>
    <row r="23" spans="1:16">
      <c r="M23" s="47"/>
    </row>
  </sheetData>
  <mergeCells count="19">
    <mergeCell ref="A18:P18"/>
    <mergeCell ref="A17:P17"/>
    <mergeCell ref="A4:L4"/>
    <mergeCell ref="K6:K7"/>
    <mergeCell ref="O6:O7"/>
    <mergeCell ref="C5:L5"/>
    <mergeCell ref="C6:C7"/>
    <mergeCell ref="A5:B8"/>
    <mergeCell ref="N6:N7"/>
    <mergeCell ref="L6:L7"/>
    <mergeCell ref="N1:P1"/>
    <mergeCell ref="N2:P2"/>
    <mergeCell ref="C8:P8"/>
    <mergeCell ref="P5:P7"/>
    <mergeCell ref="I6:I7"/>
    <mergeCell ref="A1:L1"/>
    <mergeCell ref="A2:L2"/>
    <mergeCell ref="A3:L3"/>
    <mergeCell ref="M6:M7"/>
  </mergeCells>
  <phoneticPr fontId="0" type="noConversion"/>
  <hyperlinks>
    <hyperlink ref="N2" location="'Spis tablic     List of tables'!A1" display="Powrót do spisu tablic"/>
    <hyperlink ref="N1" location="'Spis tablic     List of tables'!A1" display="Powrót do spisu tablic"/>
    <hyperlink ref="N1:P2" location="'Spis tablic     List of tables'!A34" display="Powrót do spisu tablic"/>
  </hyperlinks>
  <printOptions gridLinesSet="0"/>
  <pageMargins left="0.39370078740157483" right="0.39370078740157483" top="0.19685039370078741" bottom="0.19685039370078741" header="0.31496062992125984" footer="0.31496062992125984"/>
  <pageSetup paperSize="9" scale="9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view="pageBreakPreview" zoomScaleNormal="100" zoomScaleSheetLayoutView="100" workbookViewId="0">
      <selection sqref="A1:B1"/>
    </sheetView>
  </sheetViews>
  <sheetFormatPr defaultColWidth="9" defaultRowHeight="14.25"/>
  <cols>
    <col min="1" max="1" width="35.625" style="1" customWidth="1"/>
    <col min="2" max="11" width="9.125" style="1" customWidth="1"/>
    <col min="12" max="16384" width="9" style="74"/>
  </cols>
  <sheetData>
    <row r="1" spans="1:12" ht="15" customHeight="1">
      <c r="A1" s="1677" t="s">
        <v>1008</v>
      </c>
      <c r="B1" s="1677"/>
      <c r="C1" s="1677"/>
      <c r="D1" s="1677"/>
      <c r="E1" s="1677"/>
      <c r="F1" s="1677"/>
      <c r="G1" s="3"/>
      <c r="H1" s="3"/>
      <c r="I1" s="410"/>
      <c r="J1" s="1385" t="s">
        <v>58</v>
      </c>
      <c r="K1" s="1385"/>
      <c r="L1" s="29"/>
    </row>
    <row r="2" spans="1:12" ht="15" customHeight="1">
      <c r="A2" s="1680" t="s">
        <v>1614</v>
      </c>
      <c r="B2" s="1681"/>
      <c r="C2" s="1681"/>
      <c r="D2" s="1681"/>
      <c r="E2" s="1681"/>
      <c r="F2" s="1681"/>
      <c r="I2" s="410"/>
      <c r="J2" s="1382" t="s">
        <v>437</v>
      </c>
      <c r="K2" s="1382"/>
    </row>
    <row r="3" spans="1:12" ht="15" customHeight="1">
      <c r="A3" s="1679" t="s">
        <v>1009</v>
      </c>
      <c r="B3" s="1679"/>
      <c r="C3" s="1679"/>
      <c r="D3" s="1679"/>
      <c r="E3" s="1679"/>
      <c r="F3" s="1679"/>
      <c r="G3" s="133"/>
      <c r="H3" s="133"/>
      <c r="I3" s="133"/>
      <c r="J3" s="133"/>
      <c r="K3" s="133"/>
    </row>
    <row r="4" spans="1:12" ht="15" customHeight="1">
      <c r="A4" s="1678" t="s">
        <v>1615</v>
      </c>
      <c r="B4" s="1679"/>
      <c r="C4" s="1679"/>
      <c r="D4" s="1679"/>
      <c r="E4" s="1679"/>
      <c r="F4" s="1679"/>
      <c r="G4" s="105"/>
      <c r="H4" s="105"/>
      <c r="I4" s="105"/>
      <c r="J4" s="105"/>
      <c r="K4" s="105"/>
    </row>
    <row r="5" spans="1:12" ht="15" customHeight="1">
      <c r="A5" s="1499" t="s">
        <v>408</v>
      </c>
      <c r="B5" s="1590"/>
      <c r="C5" s="1590"/>
      <c r="D5" s="1590"/>
      <c r="E5" s="1590"/>
      <c r="F5" s="1590"/>
      <c r="G5" s="1590"/>
      <c r="H5" s="1593"/>
      <c r="I5" s="1489"/>
      <c r="J5" s="1590"/>
      <c r="K5" s="1590"/>
    </row>
    <row r="6" spans="1:12" ht="15" customHeight="1">
      <c r="A6" s="1608"/>
      <c r="B6" s="1502" t="s">
        <v>409</v>
      </c>
      <c r="C6" s="1097"/>
      <c r="D6" s="1101"/>
      <c r="E6" s="1102"/>
      <c r="F6" s="1097"/>
      <c r="G6" s="1101"/>
      <c r="H6" s="1477" t="s">
        <v>782</v>
      </c>
      <c r="I6" s="1478" t="s">
        <v>1011</v>
      </c>
      <c r="J6" s="1477" t="s">
        <v>1148</v>
      </c>
      <c r="K6" s="1489" t="s">
        <v>1149</v>
      </c>
    </row>
    <row r="7" spans="1:12" ht="15" customHeight="1">
      <c r="A7" s="1608"/>
      <c r="B7" s="1502"/>
      <c r="C7" s="1478" t="s">
        <v>780</v>
      </c>
      <c r="D7" s="1477" t="s">
        <v>781</v>
      </c>
      <c r="E7" s="1477" t="s">
        <v>707</v>
      </c>
      <c r="F7" s="1490" t="s">
        <v>779</v>
      </c>
      <c r="G7" s="1477" t="s">
        <v>1153</v>
      </c>
      <c r="H7" s="1478"/>
      <c r="I7" s="1478"/>
      <c r="J7" s="1478"/>
      <c r="K7" s="1490"/>
    </row>
    <row r="8" spans="1:12" ht="15" customHeight="1">
      <c r="A8" s="1608"/>
      <c r="B8" s="1502"/>
      <c r="C8" s="1478"/>
      <c r="D8" s="1478"/>
      <c r="E8" s="1478"/>
      <c r="F8" s="1490"/>
      <c r="G8" s="1478"/>
      <c r="H8" s="1478"/>
      <c r="I8" s="1478"/>
      <c r="J8" s="1478"/>
      <c r="K8" s="1490"/>
    </row>
    <row r="9" spans="1:12" ht="15" customHeight="1">
      <c r="A9" s="1608"/>
      <c r="B9" s="1502"/>
      <c r="C9" s="1478"/>
      <c r="D9" s="1478"/>
      <c r="E9" s="1478"/>
      <c r="F9" s="1490"/>
      <c r="G9" s="1478"/>
      <c r="H9" s="1478"/>
      <c r="I9" s="1478"/>
      <c r="J9" s="1478"/>
      <c r="K9" s="1490"/>
    </row>
    <row r="10" spans="1:12" ht="15" customHeight="1">
      <c r="A10" s="1608"/>
      <c r="B10" s="1502"/>
      <c r="C10" s="1478"/>
      <c r="D10" s="1478"/>
      <c r="E10" s="1478"/>
      <c r="F10" s="1490"/>
      <c r="G10" s="1478"/>
      <c r="H10" s="1478"/>
      <c r="I10" s="1478"/>
      <c r="J10" s="1478"/>
      <c r="K10" s="1490"/>
    </row>
    <row r="11" spans="1:12" ht="15" customHeight="1">
      <c r="A11" s="1608"/>
      <c r="B11" s="1502"/>
      <c r="C11" s="1478"/>
      <c r="D11" s="1478"/>
      <c r="E11" s="1478"/>
      <c r="F11" s="1490"/>
      <c r="G11" s="1478"/>
      <c r="H11" s="1478"/>
      <c r="I11" s="1478"/>
      <c r="J11" s="1478"/>
      <c r="K11" s="1490"/>
    </row>
    <row r="12" spans="1:12" ht="15" customHeight="1">
      <c r="A12" s="1608"/>
      <c r="B12" s="1502"/>
      <c r="C12" s="1478"/>
      <c r="D12" s="1478"/>
      <c r="E12" s="1478"/>
      <c r="F12" s="1490"/>
      <c r="G12" s="1478"/>
      <c r="H12" s="1478"/>
      <c r="I12" s="1478"/>
      <c r="J12" s="1478"/>
      <c r="K12" s="1490"/>
    </row>
    <row r="13" spans="1:12" ht="15" customHeight="1">
      <c r="A13" s="1608"/>
      <c r="B13" s="1674"/>
      <c r="C13" s="1478"/>
      <c r="D13" s="1478"/>
      <c r="E13" s="1478"/>
      <c r="F13" s="1490"/>
      <c r="G13" s="1478"/>
      <c r="H13" s="1676"/>
      <c r="I13" s="1676"/>
      <c r="J13" s="1676"/>
      <c r="K13" s="1591"/>
    </row>
    <row r="14" spans="1:12" ht="15" customHeight="1">
      <c r="A14" s="1608"/>
      <c r="B14" s="1672" t="s">
        <v>1305</v>
      </c>
      <c r="C14" s="1672"/>
      <c r="D14" s="1672"/>
      <c r="E14" s="1672"/>
      <c r="F14" s="1672"/>
      <c r="G14" s="1672"/>
      <c r="H14" s="1672"/>
      <c r="I14" s="1672"/>
      <c r="J14" s="1672"/>
      <c r="K14" s="1672"/>
    </row>
    <row r="15" spans="1:12" ht="12" customHeight="1">
      <c r="A15" s="1096"/>
      <c r="B15" s="1098"/>
      <c r="C15" s="1098"/>
      <c r="D15" s="1098"/>
      <c r="E15" s="1098"/>
      <c r="F15" s="1098"/>
      <c r="G15" s="1098"/>
      <c r="H15" s="1098"/>
      <c r="I15" s="1098"/>
      <c r="J15" s="1098"/>
      <c r="K15" s="1099"/>
    </row>
    <row r="16" spans="1:12" s="37" customFormat="1" ht="12" customHeight="1">
      <c r="A16" s="280" t="s">
        <v>151</v>
      </c>
      <c r="B16" s="1252">
        <v>53392.5</v>
      </c>
      <c r="C16" s="1063">
        <v>16329.6</v>
      </c>
      <c r="D16" s="1063">
        <v>2462.6</v>
      </c>
      <c r="E16" s="1063">
        <v>5682.2</v>
      </c>
      <c r="F16" s="1063">
        <v>22407.1</v>
      </c>
      <c r="G16" s="1063">
        <v>18033.599999999999</v>
      </c>
      <c r="H16" s="1063">
        <v>12691.9</v>
      </c>
      <c r="I16" s="1063">
        <v>36286.199999999997</v>
      </c>
      <c r="J16" s="1063">
        <v>9108.5</v>
      </c>
      <c r="K16" s="1064">
        <v>15071.5</v>
      </c>
    </row>
    <row r="17" spans="1:11" s="37" customFormat="1" ht="12" customHeight="1">
      <c r="A17" s="462" t="s">
        <v>152</v>
      </c>
      <c r="B17" s="1065"/>
      <c r="C17" s="1065"/>
      <c r="D17" s="1065"/>
      <c r="E17" s="1065"/>
      <c r="F17" s="1065"/>
      <c r="G17" s="1065"/>
      <c r="H17" s="1065"/>
      <c r="I17" s="1065"/>
      <c r="J17" s="1065"/>
      <c r="K17" s="1066"/>
    </row>
    <row r="18" spans="1:11" s="37" customFormat="1" ht="12" customHeight="1">
      <c r="A18" s="332" t="s">
        <v>230</v>
      </c>
      <c r="B18" s="1067"/>
      <c r="C18" s="1067"/>
      <c r="D18" s="1067"/>
      <c r="E18" s="1067"/>
      <c r="F18" s="1067"/>
      <c r="G18" s="1067"/>
      <c r="H18" s="1067"/>
      <c r="I18" s="1067"/>
      <c r="J18" s="1067"/>
      <c r="K18" s="1068"/>
    </row>
    <row r="19" spans="1:11" s="37" customFormat="1" ht="12" customHeight="1">
      <c r="A19" s="331" t="s">
        <v>231</v>
      </c>
      <c r="B19" s="1067"/>
      <c r="C19" s="1067"/>
      <c r="D19" s="1067"/>
      <c r="E19" s="1067"/>
      <c r="F19" s="1067"/>
      <c r="G19" s="1067"/>
      <c r="H19" s="1067"/>
      <c r="I19" s="1067"/>
      <c r="J19" s="1067"/>
      <c r="K19" s="1068"/>
    </row>
    <row r="20" spans="1:11" s="37" customFormat="1" ht="12" customHeight="1">
      <c r="A20" s="126" t="s">
        <v>1392</v>
      </c>
      <c r="B20" s="1043">
        <v>27759.1</v>
      </c>
      <c r="C20" s="1043">
        <v>9019.1</v>
      </c>
      <c r="D20" s="1043">
        <v>2150.1</v>
      </c>
      <c r="E20" s="1043">
        <v>502.3</v>
      </c>
      <c r="F20" s="1043">
        <v>11346.9</v>
      </c>
      <c r="G20" s="1043">
        <v>8480.6</v>
      </c>
      <c r="H20" s="1043">
        <v>6138.7</v>
      </c>
      <c r="I20" s="1043">
        <v>17748</v>
      </c>
      <c r="J20" s="1043">
        <v>4483.3</v>
      </c>
      <c r="K20" s="1050">
        <v>7275.2</v>
      </c>
    </row>
    <row r="21" spans="1:11" s="37" customFormat="1" ht="12" customHeight="1">
      <c r="A21" s="331" t="s">
        <v>232</v>
      </c>
      <c r="B21" s="811"/>
      <c r="C21" s="811"/>
      <c r="D21" s="811"/>
      <c r="E21" s="811"/>
      <c r="F21" s="811"/>
      <c r="G21" s="811"/>
      <c r="H21" s="811"/>
      <c r="I21" s="811"/>
      <c r="J21" s="811"/>
      <c r="K21" s="956"/>
    </row>
    <row r="22" spans="1:11" s="567" customFormat="1" ht="15" customHeight="1">
      <c r="A22" s="546" t="s">
        <v>374</v>
      </c>
      <c r="B22" s="1038"/>
      <c r="C22" s="1038"/>
      <c r="D22" s="1038"/>
      <c r="E22" s="1038"/>
      <c r="F22" s="1038"/>
      <c r="G22" s="1038"/>
      <c r="H22" s="1038"/>
      <c r="I22" s="1038"/>
      <c r="J22" s="1038"/>
      <c r="K22" s="1069"/>
    </row>
    <row r="23" spans="1:11" s="37" customFormat="1" ht="12" customHeight="1">
      <c r="A23" s="333" t="s">
        <v>1547</v>
      </c>
      <c r="B23" s="811">
        <v>3411</v>
      </c>
      <c r="C23" s="811">
        <v>599.4</v>
      </c>
      <c r="D23" s="1287">
        <v>3.6</v>
      </c>
      <c r="E23" s="811">
        <v>563.70000000000005</v>
      </c>
      <c r="F23" s="811">
        <v>2450.8000000000002</v>
      </c>
      <c r="G23" s="811">
        <v>2244.1</v>
      </c>
      <c r="H23" s="811">
        <v>217.1</v>
      </c>
      <c r="I23" s="811">
        <v>3232.9</v>
      </c>
      <c r="J23" s="811">
        <v>39.200000000000003</v>
      </c>
      <c r="K23" s="956">
        <v>1050.5999999999999</v>
      </c>
    </row>
    <row r="24" spans="1:11" s="37" customFormat="1" ht="12" customHeight="1">
      <c r="A24" s="331" t="s">
        <v>375</v>
      </c>
      <c r="B24" s="1067"/>
      <c r="C24" s="1067"/>
      <c r="D24" s="1067"/>
      <c r="E24" s="1067"/>
      <c r="F24" s="1067"/>
      <c r="G24" s="1067"/>
      <c r="H24" s="1067"/>
      <c r="I24" s="1067"/>
      <c r="J24" s="1067"/>
      <c r="K24" s="1068"/>
    </row>
    <row r="25" spans="1:11" s="567" customFormat="1" ht="15" customHeight="1">
      <c r="A25" s="546" t="s">
        <v>371</v>
      </c>
      <c r="B25" s="1070"/>
      <c r="C25" s="1070"/>
      <c r="D25" s="1070"/>
      <c r="E25" s="1070"/>
      <c r="F25" s="1070"/>
      <c r="G25" s="1070"/>
      <c r="H25" s="1070"/>
      <c r="I25" s="1070"/>
      <c r="J25" s="1070"/>
      <c r="K25" s="1071"/>
    </row>
    <row r="26" spans="1:11" s="37" customFormat="1" ht="12" customHeight="1">
      <c r="A26" s="333" t="s">
        <v>1775</v>
      </c>
      <c r="B26" s="1043">
        <v>481.2</v>
      </c>
      <c r="C26" s="1043">
        <v>19.8</v>
      </c>
      <c r="D26" s="1043">
        <v>2.2000000000000002</v>
      </c>
      <c r="E26" s="1043">
        <v>2.4</v>
      </c>
      <c r="F26" s="1043">
        <v>143.30000000000001</v>
      </c>
      <c r="G26" s="1043">
        <v>111.2</v>
      </c>
      <c r="H26" s="1043">
        <v>302.5</v>
      </c>
      <c r="I26" s="1043">
        <v>166.7</v>
      </c>
      <c r="J26" s="1043">
        <v>20.9</v>
      </c>
      <c r="K26" s="1050">
        <v>72</v>
      </c>
    </row>
    <row r="27" spans="1:11" s="37" customFormat="1" ht="12" customHeight="1">
      <c r="A27" s="331" t="s">
        <v>372</v>
      </c>
      <c r="B27" s="244"/>
      <c r="C27" s="244"/>
      <c r="D27" s="244"/>
      <c r="E27" s="244"/>
      <c r="F27" s="244"/>
      <c r="G27" s="244"/>
      <c r="H27" s="244"/>
      <c r="I27" s="244"/>
      <c r="J27" s="244"/>
      <c r="K27" s="1675"/>
    </row>
    <row r="28" spans="1:11" s="37" customFormat="1" ht="12" customHeight="1">
      <c r="A28" s="331" t="s">
        <v>373</v>
      </c>
      <c r="B28" s="244"/>
      <c r="C28" s="244"/>
      <c r="D28" s="244"/>
      <c r="E28" s="244"/>
      <c r="F28" s="244"/>
      <c r="G28" s="244"/>
      <c r="H28" s="244"/>
      <c r="I28" s="244"/>
      <c r="J28" s="244"/>
      <c r="K28" s="1675"/>
    </row>
    <row r="29" spans="1:11" s="173" customFormat="1" ht="33" customHeight="1">
      <c r="A29" s="1344" t="s">
        <v>1150</v>
      </c>
      <c r="B29" s="1344"/>
      <c r="C29" s="1344"/>
      <c r="D29" s="1344"/>
      <c r="E29" s="1344"/>
      <c r="F29" s="1344"/>
      <c r="G29" s="1344"/>
      <c r="H29" s="1344"/>
      <c r="I29" s="1344"/>
      <c r="J29" s="1344"/>
      <c r="K29" s="1344"/>
    </row>
    <row r="30" spans="1:11" s="173" customFormat="1" ht="21.75" customHeight="1">
      <c r="A30" s="1379" t="s">
        <v>1151</v>
      </c>
      <c r="B30" s="1379"/>
      <c r="C30" s="1379"/>
      <c r="D30" s="1379"/>
      <c r="E30" s="1379"/>
      <c r="F30" s="1379"/>
      <c r="G30" s="1379"/>
      <c r="H30" s="1379"/>
      <c r="I30" s="1379"/>
      <c r="J30" s="1379"/>
      <c r="K30" s="1379"/>
    </row>
    <row r="31" spans="1:11">
      <c r="A31" s="1673"/>
      <c r="B31" s="1673"/>
      <c r="C31" s="1673"/>
      <c r="D31" s="1673"/>
      <c r="E31" s="1673"/>
      <c r="F31" s="1673"/>
      <c r="G31" s="1673"/>
      <c r="H31" s="1673"/>
      <c r="I31" s="1673"/>
      <c r="J31" s="1673"/>
      <c r="K31" s="1673"/>
    </row>
  </sheetData>
  <mergeCells count="24">
    <mergeCell ref="I5:K5"/>
    <mergeCell ref="B5:H5"/>
    <mergeCell ref="J1:K1"/>
    <mergeCell ref="J2:K2"/>
    <mergeCell ref="A1:F1"/>
    <mergeCell ref="A4:F4"/>
    <mergeCell ref="A2:F2"/>
    <mergeCell ref="A3:F3"/>
    <mergeCell ref="B14:K14"/>
    <mergeCell ref="A31:K31"/>
    <mergeCell ref="A29:K29"/>
    <mergeCell ref="A30:K30"/>
    <mergeCell ref="G7:G13"/>
    <mergeCell ref="C7:C13"/>
    <mergeCell ref="B6:B13"/>
    <mergeCell ref="F7:F13"/>
    <mergeCell ref="K27:K28"/>
    <mergeCell ref="E7:E13"/>
    <mergeCell ref="A5:A14"/>
    <mergeCell ref="D7:D13"/>
    <mergeCell ref="H6:H13"/>
    <mergeCell ref="J6:J13"/>
    <mergeCell ref="K6:K13"/>
    <mergeCell ref="I6:I13"/>
  </mergeCells>
  <phoneticPr fontId="0" type="noConversion"/>
  <hyperlinks>
    <hyperlink ref="J1" location="'Spis tablic     List of tables'!A1" display="Powrót do spisu tablic"/>
    <hyperlink ref="G1:G2" location="'Spis tablic     List of tables'!A1" display="Powrót do spisu tablic"/>
    <hyperlink ref="J2" location="'Spis tablic     List of tables'!A37" display="Return to list of tables"/>
    <hyperlink ref="J1:K2" location="'Spis tablic     List of tables'!A3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B1"/>
    </sheetView>
  </sheetViews>
  <sheetFormatPr defaultColWidth="9" defaultRowHeight="14.25"/>
  <cols>
    <col min="1" max="1" width="35.625" style="74" customWidth="1"/>
    <col min="2" max="11" width="9.125" style="74" customWidth="1"/>
    <col min="12" max="16384" width="9" style="74"/>
  </cols>
  <sheetData>
    <row r="1" spans="1:11" ht="15" customHeight="1">
      <c r="A1" s="1332" t="s">
        <v>1496</v>
      </c>
      <c r="B1" s="1332"/>
      <c r="C1" s="1332"/>
      <c r="D1" s="1332"/>
      <c r="E1" s="1332"/>
      <c r="F1" s="1332"/>
      <c r="G1" s="1332"/>
      <c r="H1" s="3"/>
      <c r="I1" s="416"/>
      <c r="J1" s="1485" t="s">
        <v>58</v>
      </c>
      <c r="K1" s="1485"/>
    </row>
    <row r="2" spans="1:11" ht="15" customHeight="1">
      <c r="A2" s="1682" t="s">
        <v>1616</v>
      </c>
      <c r="B2" s="1682"/>
      <c r="C2" s="1682"/>
      <c r="D2" s="1682"/>
      <c r="E2" s="1682"/>
      <c r="F2" s="1682"/>
      <c r="G2" s="1682"/>
      <c r="H2" s="1"/>
      <c r="I2" s="416"/>
      <c r="J2" s="1396" t="s">
        <v>437</v>
      </c>
      <c r="K2" s="1396"/>
    </row>
    <row r="3" spans="1:11" ht="15" customHeight="1">
      <c r="A3" s="1577" t="s">
        <v>1010</v>
      </c>
      <c r="B3" s="1577"/>
      <c r="C3" s="1577"/>
      <c r="D3" s="1577"/>
      <c r="E3" s="1577"/>
      <c r="F3" s="1577"/>
      <c r="G3" s="1577"/>
      <c r="H3" s="5"/>
      <c r="I3" s="5"/>
      <c r="J3" s="5"/>
      <c r="K3" s="5"/>
    </row>
    <row r="4" spans="1:11" ht="15" customHeight="1">
      <c r="A4" s="1683" t="s">
        <v>1617</v>
      </c>
      <c r="B4" s="1683"/>
      <c r="C4" s="1683"/>
      <c r="D4" s="1683"/>
      <c r="E4" s="1683"/>
      <c r="F4" s="1683"/>
      <c r="G4" s="1683"/>
      <c r="H4" s="6"/>
      <c r="I4" s="6"/>
      <c r="J4" s="6"/>
      <c r="K4" s="6"/>
    </row>
    <row r="5" spans="1:11" ht="15" customHeight="1">
      <c r="A5" s="1499" t="s">
        <v>408</v>
      </c>
      <c r="B5" s="1590"/>
      <c r="C5" s="1590"/>
      <c r="D5" s="1590"/>
      <c r="E5" s="1590"/>
      <c r="F5" s="1590"/>
      <c r="G5" s="1590"/>
      <c r="H5" s="1593"/>
      <c r="I5" s="1489"/>
      <c r="J5" s="1590"/>
      <c r="K5" s="1590"/>
    </row>
    <row r="6" spans="1:11" ht="15" customHeight="1">
      <c r="A6" s="1608"/>
      <c r="B6" s="1502" t="s">
        <v>704</v>
      </c>
      <c r="C6" s="1097"/>
      <c r="D6" s="1101"/>
      <c r="E6" s="1102"/>
      <c r="F6" s="1097"/>
      <c r="G6" s="1101"/>
      <c r="H6" s="1477" t="s">
        <v>782</v>
      </c>
      <c r="I6" s="1478" t="s">
        <v>1011</v>
      </c>
      <c r="J6" s="1477" t="s">
        <v>1152</v>
      </c>
      <c r="K6" s="1489" t="s">
        <v>1149</v>
      </c>
    </row>
    <row r="7" spans="1:11" ht="15" customHeight="1">
      <c r="A7" s="1608"/>
      <c r="B7" s="1502"/>
      <c r="C7" s="1478" t="s">
        <v>705</v>
      </c>
      <c r="D7" s="1477" t="s">
        <v>706</v>
      </c>
      <c r="E7" s="1477" t="s">
        <v>707</v>
      </c>
      <c r="F7" s="1490" t="s">
        <v>779</v>
      </c>
      <c r="G7" s="1489" t="s">
        <v>1153</v>
      </c>
      <c r="H7" s="1478"/>
      <c r="I7" s="1478"/>
      <c r="J7" s="1478"/>
      <c r="K7" s="1490"/>
    </row>
    <row r="8" spans="1:11" ht="15" customHeight="1">
      <c r="A8" s="1608"/>
      <c r="B8" s="1502"/>
      <c r="C8" s="1478"/>
      <c r="D8" s="1478"/>
      <c r="E8" s="1478"/>
      <c r="F8" s="1490"/>
      <c r="G8" s="1490"/>
      <c r="H8" s="1478"/>
      <c r="I8" s="1478"/>
      <c r="J8" s="1478"/>
      <c r="K8" s="1490"/>
    </row>
    <row r="9" spans="1:11" ht="15" customHeight="1">
      <c r="A9" s="1608"/>
      <c r="B9" s="1502"/>
      <c r="C9" s="1478"/>
      <c r="D9" s="1478"/>
      <c r="E9" s="1478"/>
      <c r="F9" s="1490"/>
      <c r="G9" s="1490"/>
      <c r="H9" s="1478"/>
      <c r="I9" s="1478"/>
      <c r="J9" s="1478"/>
      <c r="K9" s="1490"/>
    </row>
    <row r="10" spans="1:11" ht="15" customHeight="1">
      <c r="A10" s="1608"/>
      <c r="B10" s="1502"/>
      <c r="C10" s="1478"/>
      <c r="D10" s="1478"/>
      <c r="E10" s="1478"/>
      <c r="F10" s="1490"/>
      <c r="G10" s="1490"/>
      <c r="H10" s="1478"/>
      <c r="I10" s="1478"/>
      <c r="J10" s="1478"/>
      <c r="K10" s="1490"/>
    </row>
    <row r="11" spans="1:11" ht="15" customHeight="1">
      <c r="A11" s="1608"/>
      <c r="B11" s="1502"/>
      <c r="C11" s="1478"/>
      <c r="D11" s="1478"/>
      <c r="E11" s="1478"/>
      <c r="F11" s="1490"/>
      <c r="G11" s="1490"/>
      <c r="H11" s="1478"/>
      <c r="I11" s="1478"/>
      <c r="J11" s="1478"/>
      <c r="K11" s="1490"/>
    </row>
    <row r="12" spans="1:11" ht="15" customHeight="1">
      <c r="A12" s="1608"/>
      <c r="B12" s="1502"/>
      <c r="C12" s="1478"/>
      <c r="D12" s="1478"/>
      <c r="E12" s="1478"/>
      <c r="F12" s="1490"/>
      <c r="G12" s="1490"/>
      <c r="H12" s="1478"/>
      <c r="I12" s="1478"/>
      <c r="J12" s="1478"/>
      <c r="K12" s="1490"/>
    </row>
    <row r="13" spans="1:11" ht="15" customHeight="1">
      <c r="A13" s="1608"/>
      <c r="B13" s="1674"/>
      <c r="C13" s="1676"/>
      <c r="D13" s="1676"/>
      <c r="E13" s="1676"/>
      <c r="F13" s="1591"/>
      <c r="G13" s="1591"/>
      <c r="H13" s="1676"/>
      <c r="I13" s="1676"/>
      <c r="J13" s="1676"/>
      <c r="K13" s="1591"/>
    </row>
    <row r="14" spans="1:11" ht="15" customHeight="1">
      <c r="A14" s="1608"/>
      <c r="B14" s="1672" t="s">
        <v>1306</v>
      </c>
      <c r="C14" s="1672"/>
      <c r="D14" s="1672"/>
      <c r="E14" s="1672"/>
      <c r="F14" s="1672"/>
      <c r="G14" s="1672"/>
      <c r="H14" s="1672"/>
      <c r="I14" s="1672"/>
      <c r="J14" s="1672"/>
      <c r="K14" s="1672"/>
    </row>
    <row r="15" spans="1:11" s="160" customFormat="1" ht="12" customHeight="1">
      <c r="A15" s="568"/>
      <c r="B15" s="569"/>
      <c r="C15" s="569"/>
      <c r="D15" s="569"/>
      <c r="E15" s="569"/>
      <c r="F15" s="569"/>
      <c r="G15" s="569"/>
      <c r="H15" s="569"/>
      <c r="I15" s="569"/>
      <c r="J15" s="569"/>
      <c r="K15" s="626"/>
    </row>
    <row r="16" spans="1:11" s="328" customFormat="1" ht="12" customHeight="1">
      <c r="A16" s="375" t="s">
        <v>1391</v>
      </c>
      <c r="B16" s="889">
        <v>3821</v>
      </c>
      <c r="C16" s="889">
        <v>1906.2</v>
      </c>
      <c r="D16" s="889">
        <v>159.19999999999999</v>
      </c>
      <c r="E16" s="889">
        <v>506.4</v>
      </c>
      <c r="F16" s="889">
        <v>1136.5999999999999</v>
      </c>
      <c r="G16" s="889">
        <v>931.4</v>
      </c>
      <c r="H16" s="889">
        <v>550.70000000000005</v>
      </c>
      <c r="I16" s="889">
        <v>1860.7</v>
      </c>
      <c r="J16" s="889">
        <v>375.7</v>
      </c>
      <c r="K16" s="888">
        <v>758.5</v>
      </c>
    </row>
    <row r="17" spans="1:11" s="328" customFormat="1" ht="12" customHeight="1">
      <c r="A17" s="570" t="s">
        <v>155</v>
      </c>
      <c r="B17" s="889"/>
      <c r="C17" s="1072"/>
      <c r="D17" s="889"/>
      <c r="E17" s="1072"/>
      <c r="F17" s="889"/>
      <c r="G17" s="1072"/>
      <c r="H17" s="889"/>
      <c r="I17" s="1072"/>
      <c r="J17" s="889"/>
      <c r="K17" s="888"/>
    </row>
    <row r="18" spans="1:11" s="328" customFormat="1" ht="15" customHeight="1">
      <c r="A18" s="571" t="s">
        <v>1778</v>
      </c>
      <c r="B18" s="889">
        <v>9571</v>
      </c>
      <c r="C18" s="889">
        <v>3960.1</v>
      </c>
      <c r="D18" s="889">
        <v>56.6</v>
      </c>
      <c r="E18" s="889">
        <v>3764.6</v>
      </c>
      <c r="F18" s="889">
        <v>4088.3</v>
      </c>
      <c r="G18" s="889">
        <v>3667</v>
      </c>
      <c r="H18" s="889">
        <v>1457.3</v>
      </c>
      <c r="I18" s="889">
        <v>7895.1</v>
      </c>
      <c r="J18" s="889">
        <v>2820.9</v>
      </c>
      <c r="K18" s="888">
        <v>4038.8</v>
      </c>
    </row>
    <row r="19" spans="1:11" s="328" customFormat="1" ht="12" customHeight="1">
      <c r="A19" s="570" t="s">
        <v>410</v>
      </c>
      <c r="B19" s="889"/>
      <c r="C19" s="1072"/>
      <c r="D19" s="889"/>
      <c r="E19" s="1072"/>
      <c r="F19" s="889"/>
      <c r="G19" s="1072"/>
      <c r="H19" s="889"/>
      <c r="I19" s="1072"/>
      <c r="J19" s="889"/>
      <c r="K19" s="888"/>
    </row>
    <row r="20" spans="1:11" s="328" customFormat="1" ht="15" customHeight="1">
      <c r="A20" s="375" t="s">
        <v>1393</v>
      </c>
      <c r="B20" s="889">
        <v>2049.6999999999998</v>
      </c>
      <c r="C20" s="889">
        <v>108.2</v>
      </c>
      <c r="D20" s="1073">
        <v>0.1</v>
      </c>
      <c r="E20" s="889">
        <v>19.600000000000001</v>
      </c>
      <c r="F20" s="889">
        <v>1178.2</v>
      </c>
      <c r="G20" s="889">
        <v>895.1</v>
      </c>
      <c r="H20" s="889">
        <v>709.2</v>
      </c>
      <c r="I20" s="889">
        <v>1243.8</v>
      </c>
      <c r="J20" s="889">
        <v>184.1</v>
      </c>
      <c r="K20" s="888">
        <v>637.5</v>
      </c>
    </row>
    <row r="21" spans="1:11" s="328" customFormat="1" ht="12" customHeight="1">
      <c r="A21" s="570" t="s">
        <v>156</v>
      </c>
      <c r="B21" s="887"/>
      <c r="C21" s="1074"/>
      <c r="D21" s="887"/>
      <c r="E21" s="1074"/>
      <c r="F21" s="887"/>
      <c r="G21" s="1074"/>
      <c r="H21" s="887"/>
      <c r="I21" s="1074"/>
      <c r="J21" s="887"/>
      <c r="K21" s="902"/>
    </row>
    <row r="22" spans="1:11" s="328" customFormat="1" ht="15" customHeight="1">
      <c r="A22" s="571" t="s">
        <v>1776</v>
      </c>
      <c r="B22" s="889">
        <v>98</v>
      </c>
      <c r="C22" s="889">
        <v>4.8</v>
      </c>
      <c r="D22" s="1073" t="s">
        <v>277</v>
      </c>
      <c r="E22" s="889">
        <v>1</v>
      </c>
      <c r="F22" s="889">
        <v>23.9</v>
      </c>
      <c r="G22" s="889">
        <v>11.6</v>
      </c>
      <c r="H22" s="889">
        <v>67.2</v>
      </c>
      <c r="I22" s="889">
        <v>79.7</v>
      </c>
      <c r="J22" s="889">
        <v>42.7</v>
      </c>
      <c r="K22" s="888">
        <v>18.100000000000001</v>
      </c>
    </row>
    <row r="23" spans="1:11" s="328" customFormat="1" ht="12" customHeight="1">
      <c r="A23" s="570" t="s">
        <v>411</v>
      </c>
      <c r="B23" s="887"/>
      <c r="C23" s="1074"/>
      <c r="D23" s="887"/>
      <c r="E23" s="1074"/>
      <c r="F23" s="887"/>
      <c r="G23" s="1074"/>
      <c r="H23" s="887"/>
      <c r="I23" s="1074"/>
      <c r="J23" s="887"/>
      <c r="K23" s="902"/>
    </row>
    <row r="24" spans="1:11" s="328" customFormat="1" ht="15" customHeight="1">
      <c r="A24" s="375" t="s">
        <v>1394</v>
      </c>
      <c r="B24" s="889">
        <v>1816.3</v>
      </c>
      <c r="C24" s="889">
        <v>81.900000000000006</v>
      </c>
      <c r="D24" s="889">
        <v>24.2</v>
      </c>
      <c r="E24" s="889">
        <v>25.3</v>
      </c>
      <c r="F24" s="889">
        <v>704.8</v>
      </c>
      <c r="G24" s="889">
        <v>544.1</v>
      </c>
      <c r="H24" s="889">
        <v>961.3</v>
      </c>
      <c r="I24" s="889">
        <v>1288.8</v>
      </c>
      <c r="J24" s="889">
        <v>259</v>
      </c>
      <c r="K24" s="888">
        <v>461.6</v>
      </c>
    </row>
    <row r="25" spans="1:11" s="328" customFormat="1" ht="12" customHeight="1">
      <c r="A25" s="570" t="s">
        <v>233</v>
      </c>
      <c r="B25" s="887"/>
      <c r="C25" s="1074"/>
      <c r="D25" s="887"/>
      <c r="E25" s="1074"/>
      <c r="F25" s="887"/>
      <c r="G25" s="1074"/>
      <c r="H25" s="887"/>
      <c r="I25" s="1074"/>
      <c r="J25" s="887"/>
      <c r="K25" s="902"/>
    </row>
    <row r="26" spans="1:11" s="328" customFormat="1" ht="15" customHeight="1">
      <c r="A26" s="571" t="s">
        <v>1777</v>
      </c>
      <c r="B26" s="889">
        <v>2154.8000000000002</v>
      </c>
      <c r="C26" s="889">
        <v>406.1</v>
      </c>
      <c r="D26" s="889">
        <v>47.8</v>
      </c>
      <c r="E26" s="889">
        <v>251.6</v>
      </c>
      <c r="F26" s="889">
        <v>242.9</v>
      </c>
      <c r="G26" s="889">
        <v>197.3</v>
      </c>
      <c r="H26" s="889">
        <v>1476</v>
      </c>
      <c r="I26" s="889">
        <v>513.20000000000005</v>
      </c>
      <c r="J26" s="889">
        <v>80.3</v>
      </c>
      <c r="K26" s="888">
        <v>183.2</v>
      </c>
    </row>
    <row r="27" spans="1:11" s="328" customFormat="1" ht="12" customHeight="1">
      <c r="A27" s="570" t="s">
        <v>159</v>
      </c>
      <c r="B27" s="437"/>
      <c r="C27" s="572"/>
      <c r="D27" s="437"/>
      <c r="E27" s="572"/>
      <c r="F27" s="437"/>
      <c r="G27" s="572"/>
      <c r="H27" s="437"/>
      <c r="I27" s="572"/>
      <c r="J27" s="437"/>
      <c r="K27" s="573"/>
    </row>
    <row r="28" spans="1:11" s="169" customFormat="1" ht="30" customHeight="1">
      <c r="A28" s="1344" t="s">
        <v>1150</v>
      </c>
      <c r="B28" s="1344"/>
      <c r="C28" s="1344"/>
      <c r="D28" s="1344"/>
      <c r="E28" s="1344"/>
      <c r="F28" s="1344"/>
      <c r="G28" s="1344"/>
      <c r="H28" s="1344"/>
      <c r="I28" s="1344"/>
      <c r="J28" s="1344"/>
      <c r="K28" s="1344"/>
    </row>
    <row r="29" spans="1:11" s="169" customFormat="1" ht="22.5" customHeight="1">
      <c r="A29" s="1379" t="s">
        <v>1151</v>
      </c>
      <c r="B29" s="1379"/>
      <c r="C29" s="1379"/>
      <c r="D29" s="1379"/>
      <c r="E29" s="1379"/>
      <c r="F29" s="1379"/>
      <c r="G29" s="1379"/>
      <c r="H29" s="1379"/>
      <c r="I29" s="1379"/>
      <c r="J29" s="1379"/>
      <c r="K29" s="1379"/>
    </row>
    <row r="30" spans="1:11">
      <c r="A30" s="1684"/>
      <c r="B30" s="1684"/>
      <c r="C30" s="1684"/>
      <c r="D30" s="1684"/>
      <c r="E30" s="1684"/>
      <c r="F30" s="1684"/>
      <c r="G30" s="1684"/>
      <c r="H30" s="1684"/>
      <c r="I30" s="1684"/>
      <c r="J30" s="1684"/>
      <c r="K30" s="1684"/>
    </row>
  </sheetData>
  <mergeCells count="23">
    <mergeCell ref="A30:K30"/>
    <mergeCell ref="B14:K14"/>
    <mergeCell ref="C7:C13"/>
    <mergeCell ref="E7:E13"/>
    <mergeCell ref="J6:J13"/>
    <mergeCell ref="A29:K29"/>
    <mergeCell ref="I6:I13"/>
    <mergeCell ref="A1:G1"/>
    <mergeCell ref="F7:F13"/>
    <mergeCell ref="A28:K28"/>
    <mergeCell ref="B5:H5"/>
    <mergeCell ref="A2:G2"/>
    <mergeCell ref="A3:G3"/>
    <mergeCell ref="J1:K1"/>
    <mergeCell ref="J2:K2"/>
    <mergeCell ref="I5:K5"/>
    <mergeCell ref="A4:G4"/>
    <mergeCell ref="G7:G13"/>
    <mergeCell ref="H6:H13"/>
    <mergeCell ref="K6:K13"/>
    <mergeCell ref="D7:D13"/>
    <mergeCell ref="A5:A14"/>
    <mergeCell ref="B6:B13"/>
  </mergeCells>
  <phoneticPr fontId="0" type="noConversion"/>
  <hyperlinks>
    <hyperlink ref="J1" location="'Spis tablic     List of tables'!A1" display="Powrót do spisu tablic"/>
    <hyperlink ref="J2" location="'Spis tablic     List of tables'!A38" display="Return to list of tables"/>
    <hyperlink ref="J1:K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view="pageBreakPreview" zoomScaleNormal="100" zoomScaleSheetLayoutView="100" workbookViewId="0">
      <selection activeCell="K30" sqref="K30"/>
    </sheetView>
  </sheetViews>
  <sheetFormatPr defaultColWidth="9" defaultRowHeight="14.25"/>
  <cols>
    <col min="1" max="1" width="5.625" style="1" customWidth="1"/>
    <col min="2" max="2" width="15.625" style="1" customWidth="1"/>
    <col min="3" max="11" width="11.75" style="1" customWidth="1"/>
    <col min="12" max="16384" width="9" style="74"/>
  </cols>
  <sheetData>
    <row r="1" spans="1:13" ht="15" customHeight="1">
      <c r="A1" s="1685" t="s">
        <v>79</v>
      </c>
      <c r="B1" s="1685"/>
      <c r="C1" s="74"/>
      <c r="D1" s="74"/>
      <c r="E1" s="74"/>
      <c r="F1" s="74"/>
      <c r="G1" s="74"/>
      <c r="H1" s="74"/>
      <c r="I1" s="74"/>
      <c r="J1" s="1385" t="s">
        <v>58</v>
      </c>
      <c r="K1" s="1385"/>
      <c r="L1" s="29"/>
      <c r="M1" s="29"/>
    </row>
    <row r="2" spans="1:13" ht="15" customHeight="1">
      <c r="A2" s="1686" t="s">
        <v>80</v>
      </c>
      <c r="B2" s="1686"/>
      <c r="C2" s="74"/>
      <c r="D2" s="74"/>
      <c r="E2" s="74"/>
      <c r="F2" s="74"/>
      <c r="G2" s="74"/>
      <c r="H2" s="74"/>
      <c r="I2" s="74"/>
      <c r="J2" s="1382" t="s">
        <v>437</v>
      </c>
      <c r="K2" s="1382"/>
      <c r="M2" s="25"/>
    </row>
    <row r="3" spans="1:13" ht="15" customHeight="1">
      <c r="A3" s="362"/>
      <c r="B3" s="362"/>
      <c r="C3" s="74"/>
      <c r="D3" s="74"/>
      <c r="E3" s="74"/>
      <c r="F3" s="74"/>
      <c r="G3" s="74"/>
      <c r="H3" s="74"/>
      <c r="I3" s="74"/>
      <c r="J3" s="363"/>
      <c r="K3" s="363"/>
      <c r="M3" s="25"/>
    </row>
    <row r="4" spans="1:13" ht="15" customHeight="1">
      <c r="A4" s="1600" t="s">
        <v>783</v>
      </c>
      <c r="B4" s="1600"/>
      <c r="C4" s="1600"/>
      <c r="D4" s="1600"/>
      <c r="E4" s="1600"/>
      <c r="F4" s="1600"/>
      <c r="G4" s="168"/>
      <c r="H4" s="168"/>
      <c r="I4" s="168"/>
      <c r="J4" s="168"/>
      <c r="K4" s="168"/>
    </row>
    <row r="5" spans="1:13" ht="15" customHeight="1">
      <c r="A5" s="1689" t="s">
        <v>913</v>
      </c>
      <c r="B5" s="1689"/>
      <c r="C5" s="1689"/>
      <c r="D5" s="1689"/>
      <c r="E5" s="1689"/>
      <c r="F5" s="1689"/>
      <c r="G5" s="211"/>
      <c r="H5" s="211"/>
      <c r="I5" s="211"/>
      <c r="J5" s="211"/>
      <c r="K5" s="211"/>
    </row>
    <row r="6" spans="1:13" ht="15" customHeight="1">
      <c r="A6" s="1690" t="s">
        <v>588</v>
      </c>
      <c r="B6" s="1691"/>
      <c r="C6" s="1692" t="s">
        <v>412</v>
      </c>
      <c r="D6" s="1103"/>
      <c r="E6" s="1103"/>
      <c r="F6" s="1103"/>
      <c r="G6" s="1103"/>
      <c r="H6" s="1103"/>
      <c r="I6" s="1103"/>
      <c r="J6" s="1103"/>
      <c r="K6" s="1103"/>
    </row>
    <row r="7" spans="1:13" ht="84">
      <c r="A7" s="1506"/>
      <c r="B7" s="1592"/>
      <c r="C7" s="1350"/>
      <c r="D7" s="767" t="s">
        <v>510</v>
      </c>
      <c r="E7" s="1111" t="s">
        <v>413</v>
      </c>
      <c r="F7" s="1112" t="s">
        <v>784</v>
      </c>
      <c r="G7" s="1111" t="s">
        <v>414</v>
      </c>
      <c r="H7" s="1112" t="s">
        <v>1748</v>
      </c>
      <c r="I7" s="1111" t="s">
        <v>415</v>
      </c>
      <c r="J7" s="1112" t="s">
        <v>416</v>
      </c>
      <c r="K7" s="1112" t="s">
        <v>417</v>
      </c>
    </row>
    <row r="8" spans="1:13" ht="15" customHeight="1">
      <c r="A8" s="1693" t="s">
        <v>470</v>
      </c>
      <c r="B8" s="1693"/>
      <c r="C8" s="1693"/>
      <c r="D8" s="1693"/>
      <c r="E8" s="1693"/>
      <c r="F8" s="1693"/>
      <c r="G8" s="1693"/>
      <c r="H8" s="1693"/>
      <c r="I8" s="1693"/>
      <c r="J8" s="1693"/>
      <c r="K8" s="1693"/>
    </row>
    <row r="9" spans="1:13" ht="15" customHeight="1">
      <c r="A9" s="1694" t="s">
        <v>471</v>
      </c>
      <c r="B9" s="1694"/>
      <c r="C9" s="1694"/>
      <c r="D9" s="1694"/>
      <c r="E9" s="1694"/>
      <c r="F9" s="1694"/>
      <c r="G9" s="1694"/>
      <c r="H9" s="1694"/>
      <c r="I9" s="1694"/>
      <c r="J9" s="1694"/>
      <c r="K9" s="1694"/>
    </row>
    <row r="10" spans="1:13" s="100" customFormat="1" ht="12" customHeight="1">
      <c r="A10" s="630">
        <v>2014</v>
      </c>
      <c r="B10" s="135" t="s">
        <v>182</v>
      </c>
      <c r="C10" s="108">
        <v>99.9</v>
      </c>
      <c r="D10" s="108">
        <v>99.6</v>
      </c>
      <c r="E10" s="108">
        <v>103.5</v>
      </c>
      <c r="F10" s="108">
        <v>93.9</v>
      </c>
      <c r="G10" s="115">
        <v>100.9</v>
      </c>
      <c r="H10" s="108">
        <v>100.9</v>
      </c>
      <c r="I10" s="108">
        <v>97.7</v>
      </c>
      <c r="J10" s="108">
        <v>99.9</v>
      </c>
      <c r="K10" s="104">
        <v>92.4</v>
      </c>
    </row>
    <row r="11" spans="1:13" s="100" customFormat="1" ht="12" customHeight="1">
      <c r="A11" s="630">
        <v>2015</v>
      </c>
      <c r="B11" s="135" t="s">
        <v>182</v>
      </c>
      <c r="C11" s="108">
        <v>99.2</v>
      </c>
      <c r="D11" s="108">
        <v>98.2</v>
      </c>
      <c r="E11" s="108">
        <v>101.3</v>
      </c>
      <c r="F11" s="108">
        <v>95.3</v>
      </c>
      <c r="G11" s="115">
        <v>100.8</v>
      </c>
      <c r="H11" s="108">
        <v>102.3</v>
      </c>
      <c r="I11" s="108">
        <v>90.7</v>
      </c>
      <c r="J11" s="108">
        <v>99.9</v>
      </c>
      <c r="K11" s="104">
        <v>101.8</v>
      </c>
    </row>
    <row r="12" spans="1:13" s="100" customFormat="1" ht="12" customHeight="1">
      <c r="A12" s="630"/>
      <c r="B12" s="135"/>
      <c r="C12" s="92"/>
      <c r="D12" s="92"/>
      <c r="E12" s="92"/>
      <c r="F12" s="92"/>
      <c r="G12" s="92"/>
      <c r="H12" s="92"/>
      <c r="I12" s="92"/>
      <c r="J12" s="92"/>
      <c r="K12" s="93"/>
    </row>
    <row r="13" spans="1:13" s="100" customFormat="1" ht="12" customHeight="1">
      <c r="A13" s="630">
        <v>2015</v>
      </c>
      <c r="B13" s="108" t="s">
        <v>1290</v>
      </c>
      <c r="C13" s="136">
        <v>99.3</v>
      </c>
      <c r="D13" s="136">
        <v>98</v>
      </c>
      <c r="E13" s="136">
        <v>100.9</v>
      </c>
      <c r="F13" s="136">
        <v>95.6</v>
      </c>
      <c r="G13" s="136">
        <v>100.8</v>
      </c>
      <c r="H13" s="136">
        <v>101.4</v>
      </c>
      <c r="I13" s="136">
        <v>91.7</v>
      </c>
      <c r="J13" s="136">
        <v>99.8</v>
      </c>
      <c r="K13" s="137">
        <v>101.9</v>
      </c>
    </row>
    <row r="14" spans="1:13" ht="12" customHeight="1">
      <c r="A14" s="254"/>
      <c r="B14" s="108" t="s">
        <v>1279</v>
      </c>
      <c r="C14" s="136">
        <v>99.4</v>
      </c>
      <c r="D14" s="136">
        <v>98.7</v>
      </c>
      <c r="E14" s="136">
        <v>100.9</v>
      </c>
      <c r="F14" s="136">
        <v>95.6</v>
      </c>
      <c r="G14" s="136">
        <v>100.9</v>
      </c>
      <c r="H14" s="136">
        <v>102.9</v>
      </c>
      <c r="I14" s="136">
        <v>90.7</v>
      </c>
      <c r="J14" s="136">
        <v>100.5</v>
      </c>
      <c r="K14" s="137">
        <v>101.7</v>
      </c>
    </row>
    <row r="15" spans="1:13" ht="12" customHeight="1">
      <c r="A15" s="254"/>
      <c r="B15" s="135" t="s">
        <v>1294</v>
      </c>
      <c r="C15" s="136">
        <v>99.6</v>
      </c>
      <c r="D15" s="136">
        <v>99.7</v>
      </c>
      <c r="E15" s="136">
        <v>101.5</v>
      </c>
      <c r="F15" s="136">
        <v>95.2</v>
      </c>
      <c r="G15" s="136">
        <v>100.9</v>
      </c>
      <c r="H15" s="136">
        <v>102.9</v>
      </c>
      <c r="I15" s="136">
        <v>91.4</v>
      </c>
      <c r="J15" s="136">
        <v>99.4</v>
      </c>
      <c r="K15" s="137">
        <v>101.5</v>
      </c>
    </row>
    <row r="16" spans="1:13" s="100" customFormat="1" ht="12" customHeight="1">
      <c r="A16" s="621"/>
      <c r="B16" s="135"/>
      <c r="C16" s="460"/>
      <c r="D16" s="460"/>
      <c r="E16" s="460"/>
      <c r="F16" s="460"/>
      <c r="G16" s="460"/>
      <c r="H16" s="460"/>
      <c r="I16" s="460"/>
      <c r="J16" s="460"/>
      <c r="K16" s="461"/>
    </row>
    <row r="17" spans="1:15" s="100" customFormat="1" ht="12" customHeight="1">
      <c r="A17" s="630">
        <v>2016</v>
      </c>
      <c r="B17" s="135" t="s">
        <v>204</v>
      </c>
      <c r="C17" s="365">
        <v>99.3</v>
      </c>
      <c r="D17" s="365">
        <v>100.4</v>
      </c>
      <c r="E17" s="365">
        <v>101.4</v>
      </c>
      <c r="F17" s="365">
        <v>95.6</v>
      </c>
      <c r="G17" s="365">
        <v>100.2</v>
      </c>
      <c r="H17" s="365">
        <v>100.3</v>
      </c>
      <c r="I17" s="365">
        <v>92.7</v>
      </c>
      <c r="J17" s="365">
        <v>98.7</v>
      </c>
      <c r="K17" s="366">
        <v>101.7</v>
      </c>
    </row>
    <row r="18" spans="1:15" s="100" customFormat="1" ht="12" customHeight="1">
      <c r="A18" s="134"/>
      <c r="B18" s="108" t="s">
        <v>1290</v>
      </c>
      <c r="C18" s="1161">
        <v>99.3</v>
      </c>
      <c r="D18" s="1161">
        <v>100.8</v>
      </c>
      <c r="E18" s="1161">
        <v>101.5</v>
      </c>
      <c r="F18" s="1161">
        <v>95.9</v>
      </c>
      <c r="G18" s="1161">
        <v>99.9</v>
      </c>
      <c r="H18" s="1161">
        <v>100.1</v>
      </c>
      <c r="I18" s="1161">
        <v>93.1</v>
      </c>
      <c r="J18" s="1161">
        <v>96.5</v>
      </c>
      <c r="K18" s="1162">
        <v>101.7</v>
      </c>
    </row>
    <row r="19" spans="1:15" s="100" customFormat="1" ht="12" customHeight="1">
      <c r="A19" s="254"/>
      <c r="B19" s="108" t="s">
        <v>1279</v>
      </c>
      <c r="C19" s="1163">
        <v>99.7</v>
      </c>
      <c r="D19" s="1163">
        <v>101.6</v>
      </c>
      <c r="E19" s="1163">
        <v>101.7</v>
      </c>
      <c r="F19" s="1163">
        <v>95</v>
      </c>
      <c r="G19" s="1163">
        <v>100</v>
      </c>
      <c r="H19" s="1163">
        <v>97.9</v>
      </c>
      <c r="I19" s="1163">
        <v>95.9</v>
      </c>
      <c r="J19" s="1163">
        <v>96.8</v>
      </c>
      <c r="K19" s="1164">
        <v>102.1</v>
      </c>
    </row>
    <row r="20" spans="1:15" s="100" customFormat="1" ht="15" customHeight="1">
      <c r="A20" s="1687" t="s">
        <v>472</v>
      </c>
      <c r="B20" s="1687"/>
      <c r="C20" s="1687"/>
      <c r="D20" s="1687"/>
      <c r="E20" s="1687"/>
      <c r="F20" s="1687"/>
      <c r="G20" s="1687"/>
      <c r="H20" s="1687"/>
      <c r="I20" s="1687"/>
      <c r="J20" s="1687"/>
      <c r="K20" s="1687"/>
    </row>
    <row r="21" spans="1:15" s="100" customFormat="1" ht="15" customHeight="1">
      <c r="A21" s="1688" t="s">
        <v>473</v>
      </c>
      <c r="B21" s="1688"/>
      <c r="C21" s="1688"/>
      <c r="D21" s="1688"/>
      <c r="E21" s="1688"/>
      <c r="F21" s="1688"/>
      <c r="G21" s="1688"/>
      <c r="H21" s="1688"/>
      <c r="I21" s="1688"/>
      <c r="J21" s="1688"/>
      <c r="K21" s="1688"/>
      <c r="O21" s="454"/>
    </row>
    <row r="22" spans="1:15" ht="12" customHeight="1">
      <c r="A22" s="630">
        <v>2015</v>
      </c>
      <c r="B22" s="108" t="s">
        <v>1290</v>
      </c>
      <c r="C22" s="136">
        <v>100.6</v>
      </c>
      <c r="D22" s="136">
        <v>100.5</v>
      </c>
      <c r="E22" s="136">
        <v>100.2</v>
      </c>
      <c r="F22" s="136">
        <v>103.3</v>
      </c>
      <c r="G22" s="136">
        <v>100.2</v>
      </c>
      <c r="H22" s="136">
        <v>100.2</v>
      </c>
      <c r="I22" s="136">
        <v>103.1</v>
      </c>
      <c r="J22" s="136">
        <v>100</v>
      </c>
      <c r="K22" s="137">
        <v>100.1</v>
      </c>
    </row>
    <row r="23" spans="1:15" ht="12" customHeight="1">
      <c r="A23" s="254"/>
      <c r="B23" s="108" t="s">
        <v>1279</v>
      </c>
      <c r="C23" s="136">
        <v>99.6</v>
      </c>
      <c r="D23" s="136">
        <v>98.4</v>
      </c>
      <c r="E23" s="136">
        <v>100.4</v>
      </c>
      <c r="F23" s="136">
        <v>95.2</v>
      </c>
      <c r="G23" s="136">
        <v>100.1</v>
      </c>
      <c r="H23" s="136">
        <v>102.1</v>
      </c>
      <c r="I23" s="136">
        <v>99.1</v>
      </c>
      <c r="J23" s="136">
        <v>100.4</v>
      </c>
      <c r="K23" s="137">
        <v>100.3</v>
      </c>
    </row>
    <row r="24" spans="1:15" ht="12" customHeight="1">
      <c r="A24" s="254"/>
      <c r="B24" s="135" t="s">
        <v>1294</v>
      </c>
      <c r="C24" s="136">
        <v>99.9</v>
      </c>
      <c r="D24" s="136">
        <v>100.3</v>
      </c>
      <c r="E24" s="136">
        <v>100.5</v>
      </c>
      <c r="F24" s="136">
        <v>102.9</v>
      </c>
      <c r="G24" s="136">
        <v>100.2</v>
      </c>
      <c r="H24" s="136">
        <v>99.8</v>
      </c>
      <c r="I24" s="136">
        <v>95.9</v>
      </c>
      <c r="J24" s="136">
        <v>98.4</v>
      </c>
      <c r="K24" s="137">
        <v>101</v>
      </c>
    </row>
    <row r="25" spans="1:15" s="100" customFormat="1" ht="12" customHeight="1">
      <c r="A25" s="621"/>
      <c r="B25" s="135"/>
      <c r="C25" s="460"/>
      <c r="D25" s="460"/>
      <c r="E25" s="460"/>
      <c r="F25" s="460"/>
      <c r="G25" s="460"/>
      <c r="H25" s="460"/>
      <c r="I25" s="460"/>
      <c r="J25" s="460"/>
      <c r="K25" s="461"/>
    </row>
    <row r="26" spans="1:15" s="100" customFormat="1" ht="12" customHeight="1">
      <c r="A26" s="621"/>
      <c r="B26" s="135"/>
      <c r="C26" s="460"/>
      <c r="D26" s="460"/>
      <c r="E26" s="460"/>
      <c r="F26" s="460"/>
      <c r="G26" s="460"/>
      <c r="H26" s="460"/>
      <c r="I26" s="460"/>
      <c r="J26" s="460"/>
      <c r="K26" s="461"/>
    </row>
    <row r="27" spans="1:15" s="100" customFormat="1" ht="12" customHeight="1">
      <c r="A27" s="630">
        <v>2016</v>
      </c>
      <c r="B27" s="135" t="s">
        <v>204</v>
      </c>
      <c r="C27" s="365">
        <v>99.4</v>
      </c>
      <c r="D27" s="365">
        <v>101.3</v>
      </c>
      <c r="E27" s="365">
        <v>100.4</v>
      </c>
      <c r="F27" s="365">
        <v>94.6</v>
      </c>
      <c r="G27" s="365">
        <v>99.7</v>
      </c>
      <c r="H27" s="365">
        <v>98.2</v>
      </c>
      <c r="I27" s="365">
        <v>94.1</v>
      </c>
      <c r="J27" s="365">
        <v>99.9</v>
      </c>
      <c r="K27" s="366">
        <v>100.3</v>
      </c>
      <c r="L27" s="254"/>
    </row>
    <row r="28" spans="1:15" s="100" customFormat="1" ht="12" customHeight="1">
      <c r="A28" s="134"/>
      <c r="B28" s="108" t="s">
        <v>1290</v>
      </c>
      <c r="C28" s="1163">
        <v>100.6</v>
      </c>
      <c r="D28" s="1163">
        <v>100.9</v>
      </c>
      <c r="E28" s="1163">
        <v>100.3</v>
      </c>
      <c r="F28" s="1163">
        <v>103.1</v>
      </c>
      <c r="G28" s="1163">
        <v>99.9</v>
      </c>
      <c r="H28" s="1163">
        <v>100.2</v>
      </c>
      <c r="I28" s="1163">
        <v>103.8</v>
      </c>
      <c r="J28" s="1163">
        <v>97.6</v>
      </c>
      <c r="K28" s="1164">
        <v>100.1</v>
      </c>
      <c r="L28" s="810"/>
    </row>
    <row r="29" spans="1:15" s="100" customFormat="1" ht="12" customHeight="1">
      <c r="A29" s="254"/>
      <c r="B29" s="108" t="s">
        <v>1279</v>
      </c>
      <c r="C29" s="1163">
        <v>99.9</v>
      </c>
      <c r="D29" s="1163">
        <v>99.1</v>
      </c>
      <c r="E29" s="1163">
        <v>100.6</v>
      </c>
      <c r="F29" s="1163">
        <v>94.4</v>
      </c>
      <c r="G29" s="1163">
        <v>100.2</v>
      </c>
      <c r="H29" s="1163">
        <v>99.7</v>
      </c>
      <c r="I29" s="1163">
        <v>102.2</v>
      </c>
      <c r="J29" s="1163">
        <v>101</v>
      </c>
      <c r="K29" s="1164">
        <v>100.8</v>
      </c>
      <c r="L29" s="810"/>
    </row>
    <row r="30" spans="1:15">
      <c r="L30" s="84"/>
    </row>
  </sheetData>
  <dataConsolidate/>
  <mergeCells count="12">
    <mergeCell ref="A20:K20"/>
    <mergeCell ref="A21:K21"/>
    <mergeCell ref="A5:F5"/>
    <mergeCell ref="A6:B7"/>
    <mergeCell ref="C6:C7"/>
    <mergeCell ref="A8:K8"/>
    <mergeCell ref="A9:K9"/>
    <mergeCell ref="A1:B1"/>
    <mergeCell ref="J1:K1"/>
    <mergeCell ref="A2:B2"/>
    <mergeCell ref="J2:K2"/>
    <mergeCell ref="A4:F4"/>
  </mergeCells>
  <phoneticPr fontId="0" type="noConversion"/>
  <hyperlinks>
    <hyperlink ref="J1" location="'Spis tablic     List of tables'!A39" display="Powrót do spisu tablic"/>
    <hyperlink ref="J2" location="'Spis tablic     List of tables'!A1" display="Return to list tables"/>
    <hyperlink ref="J2:K2" location="'Spis tablic     List of tables'!A3" display="Return to list tables"/>
    <hyperlink ref="J1:K2" location="'Spis tablic     List of tables'!A37" display="Powrót do spisu tablic"/>
  </hyperlinks>
  <pageMargins left="0.7" right="0.7" top="0.75" bottom="0.75" header="0.3" footer="0.3"/>
  <pageSetup paperSize="9" scale="9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view="pageBreakPreview" zoomScaleNormal="100" zoomScaleSheetLayoutView="100" workbookViewId="0">
      <selection sqref="A1:B1"/>
    </sheetView>
  </sheetViews>
  <sheetFormatPr defaultColWidth="9" defaultRowHeight="12.75"/>
  <cols>
    <col min="1" max="1" width="45.625" style="12" customWidth="1"/>
    <col min="2" max="4" width="10.125" style="12" customWidth="1"/>
    <col min="5" max="5" width="10.125" style="144" customWidth="1"/>
    <col min="6" max="16384" width="9" style="12"/>
  </cols>
  <sheetData>
    <row r="1" spans="1:5" ht="15" customHeight="1">
      <c r="A1" s="474"/>
      <c r="B1" s="474"/>
      <c r="C1" s="474"/>
      <c r="D1" s="474"/>
      <c r="E1" s="485" t="s">
        <v>58</v>
      </c>
    </row>
    <row r="2" spans="1:5" ht="15" customHeight="1">
      <c r="A2" s="475"/>
      <c r="B2" s="475"/>
      <c r="C2" s="475"/>
      <c r="D2" s="475"/>
      <c r="E2" s="473" t="s">
        <v>437</v>
      </c>
    </row>
    <row r="3" spans="1:5" ht="15" customHeight="1">
      <c r="A3" s="1698" t="s">
        <v>786</v>
      </c>
      <c r="B3" s="1698"/>
      <c r="C3" s="1698"/>
      <c r="D3" s="1698"/>
      <c r="E3" s="1698"/>
    </row>
    <row r="4" spans="1:5" ht="15" customHeight="1">
      <c r="A4" s="1699" t="s">
        <v>914</v>
      </c>
      <c r="B4" s="1699"/>
      <c r="C4" s="1699"/>
      <c r="D4" s="1699"/>
      <c r="E4" s="1699"/>
    </row>
    <row r="5" spans="1:5" ht="15" customHeight="1">
      <c r="A5" s="1700" t="s">
        <v>1427</v>
      </c>
      <c r="B5" s="1703">
        <v>2015</v>
      </c>
      <c r="C5" s="1705">
        <v>2016</v>
      </c>
      <c r="D5" s="1706"/>
      <c r="E5" s="1706"/>
    </row>
    <row r="6" spans="1:5" ht="15" customHeight="1">
      <c r="A6" s="1701"/>
      <c r="B6" s="1704"/>
      <c r="C6" s="1707"/>
      <c r="D6" s="1708"/>
      <c r="E6" s="1708"/>
    </row>
    <row r="7" spans="1:5" ht="15" customHeight="1">
      <c r="A7" s="1701"/>
      <c r="B7" s="1158" t="s">
        <v>1618</v>
      </c>
      <c r="C7" s="1159" t="s">
        <v>1583</v>
      </c>
      <c r="D7" s="1709" t="s">
        <v>1620</v>
      </c>
      <c r="E7" s="1710"/>
    </row>
    <row r="8" spans="1:5" ht="15" customHeight="1">
      <c r="A8" s="1701"/>
      <c r="B8" s="426" t="s">
        <v>1619</v>
      </c>
      <c r="C8" s="1160" t="s">
        <v>1584</v>
      </c>
      <c r="D8" s="1707"/>
      <c r="E8" s="1708"/>
    </row>
    <row r="9" spans="1:5" ht="15" customHeight="1">
      <c r="A9" s="1702"/>
      <c r="B9" s="1695" t="s">
        <v>787</v>
      </c>
      <c r="C9" s="1696"/>
      <c r="D9" s="1697"/>
      <c r="E9" s="305" t="s">
        <v>71</v>
      </c>
    </row>
    <row r="10" spans="1:5" ht="12" customHeight="1">
      <c r="A10" s="627"/>
      <c r="B10" s="1167"/>
      <c r="C10" s="1167"/>
      <c r="D10" s="777"/>
      <c r="E10" s="778"/>
    </row>
    <row r="11" spans="1:5" s="195" customFormat="1" ht="12" customHeight="1">
      <c r="A11" s="439" t="s">
        <v>81</v>
      </c>
      <c r="B11" s="1165">
        <v>3.59</v>
      </c>
      <c r="C11" s="1165">
        <v>3.73</v>
      </c>
      <c r="D11" s="1179">
        <v>3.8</v>
      </c>
      <c r="E11" s="524">
        <v>105.8</v>
      </c>
    </row>
    <row r="12" spans="1:5" s="195" customFormat="1" ht="12" customHeight="1">
      <c r="A12" s="440" t="s">
        <v>82</v>
      </c>
      <c r="B12" s="1165"/>
      <c r="C12" s="1165"/>
      <c r="D12" s="1179"/>
      <c r="E12" s="524"/>
    </row>
    <row r="13" spans="1:5" s="195" customFormat="1" ht="15" customHeight="1">
      <c r="A13" s="439" t="s">
        <v>83</v>
      </c>
      <c r="B13" s="1165">
        <v>0.42</v>
      </c>
      <c r="C13" s="1165">
        <v>0.41</v>
      </c>
      <c r="D13" s="1179">
        <v>0.41</v>
      </c>
      <c r="E13" s="524">
        <v>97.6</v>
      </c>
    </row>
    <row r="14" spans="1:5" s="195" customFormat="1" ht="12" customHeight="1">
      <c r="A14" s="440" t="s">
        <v>84</v>
      </c>
      <c r="B14" s="1165"/>
      <c r="C14" s="1165"/>
      <c r="D14" s="1179"/>
      <c r="E14" s="524"/>
    </row>
    <row r="15" spans="1:5" s="195" customFormat="1" ht="15" customHeight="1">
      <c r="A15" s="439" t="s">
        <v>85</v>
      </c>
      <c r="B15" s="1165">
        <v>2.11</v>
      </c>
      <c r="C15" s="1165">
        <v>2.06</v>
      </c>
      <c r="D15" s="1179">
        <v>2.0699999999999998</v>
      </c>
      <c r="E15" s="524">
        <v>98.1</v>
      </c>
    </row>
    <row r="16" spans="1:5" s="195" customFormat="1" ht="12" customHeight="1">
      <c r="A16" s="440" t="s">
        <v>86</v>
      </c>
      <c r="B16" s="1165"/>
      <c r="C16" s="1165"/>
      <c r="D16" s="1179"/>
      <c r="E16" s="524"/>
    </row>
    <row r="17" spans="1:5" s="195" customFormat="1" ht="15" customHeight="1">
      <c r="A17" s="439" t="s">
        <v>589</v>
      </c>
      <c r="B17" s="1165">
        <v>2.5</v>
      </c>
      <c r="C17" s="1165">
        <v>2.68</v>
      </c>
      <c r="D17" s="1179">
        <v>2.61</v>
      </c>
      <c r="E17" s="524">
        <v>104.4</v>
      </c>
    </row>
    <row r="18" spans="1:5" s="195" customFormat="1" ht="12" customHeight="1">
      <c r="A18" s="440" t="s">
        <v>590</v>
      </c>
      <c r="B18" s="1165"/>
      <c r="C18" s="1165"/>
      <c r="D18" s="1179"/>
      <c r="E18" s="524"/>
    </row>
    <row r="19" spans="1:5" s="195" customFormat="1" ht="15" customHeight="1">
      <c r="A19" s="439" t="s">
        <v>87</v>
      </c>
      <c r="B19" s="1165">
        <v>2.1</v>
      </c>
      <c r="C19" s="1165">
        <v>2.38</v>
      </c>
      <c r="D19" s="1179">
        <v>2.2599999999999998</v>
      </c>
      <c r="E19" s="524">
        <v>107.6</v>
      </c>
    </row>
    <row r="20" spans="1:5" s="195" customFormat="1" ht="12" customHeight="1">
      <c r="A20" s="440" t="s">
        <v>88</v>
      </c>
      <c r="B20" s="1165"/>
      <c r="C20" s="1165"/>
      <c r="D20" s="1179"/>
      <c r="E20" s="524"/>
    </row>
    <row r="21" spans="1:5" s="195" customFormat="1" ht="15" customHeight="1">
      <c r="A21" s="441" t="s">
        <v>89</v>
      </c>
      <c r="B21" s="1165"/>
      <c r="C21" s="1165"/>
      <c r="D21" s="1179"/>
      <c r="E21" s="524"/>
    </row>
    <row r="22" spans="1:5" s="195" customFormat="1" ht="12" customHeight="1">
      <c r="A22" s="440" t="s">
        <v>90</v>
      </c>
      <c r="B22" s="1165"/>
      <c r="C22" s="1165"/>
      <c r="D22" s="1179"/>
      <c r="E22" s="524"/>
    </row>
    <row r="23" spans="1:5" s="195" customFormat="1" ht="12" customHeight="1">
      <c r="A23" s="446" t="s">
        <v>839</v>
      </c>
      <c r="B23" s="1165">
        <v>26.56</v>
      </c>
      <c r="C23" s="1165">
        <v>25.13</v>
      </c>
      <c r="D23" s="1179">
        <v>24.87</v>
      </c>
      <c r="E23" s="524">
        <v>93.6</v>
      </c>
    </row>
    <row r="24" spans="1:5" s="195" customFormat="1" ht="12" customHeight="1">
      <c r="A24" s="447" t="s">
        <v>1400</v>
      </c>
      <c r="B24" s="1165"/>
      <c r="C24" s="1165"/>
      <c r="D24" s="1179"/>
      <c r="E24" s="524"/>
    </row>
    <row r="25" spans="1:5" s="195" customFormat="1" ht="12" customHeight="1">
      <c r="A25" s="448" t="s">
        <v>1401</v>
      </c>
      <c r="B25" s="1165">
        <v>37.5</v>
      </c>
      <c r="C25" s="1165">
        <v>38.43</v>
      </c>
      <c r="D25" s="1179">
        <v>38.200000000000003</v>
      </c>
      <c r="E25" s="524">
        <v>101.9</v>
      </c>
    </row>
    <row r="26" spans="1:5" s="195" customFormat="1" ht="12" customHeight="1">
      <c r="A26" s="449" t="s">
        <v>1402</v>
      </c>
      <c r="B26" s="1165"/>
      <c r="C26" s="1165"/>
      <c r="D26" s="1179"/>
      <c r="E26" s="524"/>
    </row>
    <row r="27" spans="1:5" s="195" customFormat="1" ht="12" customHeight="1">
      <c r="A27" s="446" t="s">
        <v>91</v>
      </c>
      <c r="B27" s="1165">
        <v>14.4</v>
      </c>
      <c r="C27" s="1165">
        <v>14.65</v>
      </c>
      <c r="D27" s="1179">
        <v>15.37</v>
      </c>
      <c r="E27" s="524">
        <v>106.7</v>
      </c>
    </row>
    <row r="28" spans="1:5" s="195" customFormat="1" ht="12" customHeight="1">
      <c r="A28" s="447" t="s">
        <v>92</v>
      </c>
      <c r="B28" s="1165"/>
      <c r="C28" s="1165"/>
      <c r="D28" s="1179"/>
      <c r="E28" s="524"/>
    </row>
    <row r="29" spans="1:5" s="195" customFormat="1" ht="15" customHeight="1">
      <c r="A29" s="450" t="s">
        <v>93</v>
      </c>
      <c r="B29" s="1165">
        <v>7.19</v>
      </c>
      <c r="C29" s="1165">
        <v>6.81</v>
      </c>
      <c r="D29" s="1179">
        <v>6.97</v>
      </c>
      <c r="E29" s="524" t="s">
        <v>1689</v>
      </c>
    </row>
    <row r="30" spans="1:5" s="195" customFormat="1" ht="12" customHeight="1">
      <c r="A30" s="451" t="s">
        <v>94</v>
      </c>
      <c r="B30" s="1165"/>
      <c r="C30" s="1165"/>
      <c r="D30" s="1179"/>
      <c r="E30" s="524"/>
    </row>
    <row r="31" spans="1:5" s="195" customFormat="1" ht="15" customHeight="1">
      <c r="A31" s="450" t="s">
        <v>95</v>
      </c>
      <c r="B31" s="1165">
        <v>27.36</v>
      </c>
      <c r="C31" s="1165">
        <v>27.67</v>
      </c>
      <c r="D31" s="1179">
        <v>28.21</v>
      </c>
      <c r="E31" s="524">
        <v>103.1</v>
      </c>
    </row>
    <row r="32" spans="1:5" s="195" customFormat="1" ht="12" customHeight="1">
      <c r="A32" s="451" t="s">
        <v>96</v>
      </c>
      <c r="B32" s="1165"/>
      <c r="C32" s="1165"/>
      <c r="D32" s="1179"/>
      <c r="E32" s="524"/>
    </row>
    <row r="33" spans="1:5" s="195" customFormat="1" ht="15" customHeight="1">
      <c r="A33" s="452" t="s">
        <v>97</v>
      </c>
      <c r="B33" s="1165"/>
      <c r="C33" s="1165"/>
      <c r="D33" s="1179"/>
      <c r="E33" s="524"/>
    </row>
    <row r="34" spans="1:5" s="195" customFormat="1" ht="12" customHeight="1">
      <c r="A34" s="451" t="s">
        <v>98</v>
      </c>
      <c r="B34" s="1165"/>
      <c r="C34" s="1165"/>
      <c r="D34" s="1179"/>
      <c r="E34" s="524"/>
    </row>
    <row r="35" spans="1:5" s="195" customFormat="1" ht="12" customHeight="1">
      <c r="A35" s="446" t="s">
        <v>840</v>
      </c>
      <c r="B35" s="1165">
        <v>29.53</v>
      </c>
      <c r="C35" s="1165">
        <v>29.97</v>
      </c>
      <c r="D35" s="1179">
        <v>30.5</v>
      </c>
      <c r="E35" s="524">
        <v>103.3</v>
      </c>
    </row>
    <row r="36" spans="1:5" s="195" customFormat="1" ht="12" customHeight="1">
      <c r="A36" s="453" t="s">
        <v>716</v>
      </c>
      <c r="B36" s="1165"/>
      <c r="C36" s="1165"/>
      <c r="D36" s="1179"/>
      <c r="E36" s="524"/>
    </row>
    <row r="37" spans="1:5" s="195" customFormat="1" ht="12" customHeight="1">
      <c r="A37" s="446" t="s">
        <v>841</v>
      </c>
      <c r="B37" s="1165">
        <v>15.95</v>
      </c>
      <c r="C37" s="1165">
        <v>15.32</v>
      </c>
      <c r="D37" s="1179">
        <v>15.2</v>
      </c>
      <c r="E37" s="524">
        <v>95.3</v>
      </c>
    </row>
    <row r="38" spans="1:5" s="195" customFormat="1" ht="12" customHeight="1">
      <c r="A38" s="453" t="s">
        <v>717</v>
      </c>
      <c r="B38" s="1165"/>
      <c r="C38" s="1165"/>
      <c r="D38" s="1179"/>
      <c r="E38" s="524"/>
    </row>
    <row r="39" spans="1:5" s="195" customFormat="1" ht="15" customHeight="1">
      <c r="A39" s="439" t="s">
        <v>99</v>
      </c>
      <c r="B39" s="1165">
        <v>21.34</v>
      </c>
      <c r="C39" s="1165">
        <v>22.67</v>
      </c>
      <c r="D39" s="1179">
        <v>21.57</v>
      </c>
      <c r="E39" s="524">
        <v>101.1</v>
      </c>
    </row>
    <row r="40" spans="1:5" s="195" customFormat="1" ht="12" customHeight="1">
      <c r="A40" s="440" t="s">
        <v>100</v>
      </c>
      <c r="B40" s="1165"/>
      <c r="C40" s="1165"/>
      <c r="D40" s="1179"/>
      <c r="E40" s="524"/>
    </row>
    <row r="41" spans="1:5" s="195" customFormat="1" ht="15" customHeight="1">
      <c r="A41" s="441" t="s">
        <v>101</v>
      </c>
      <c r="B41" s="1165"/>
      <c r="C41" s="1165"/>
      <c r="D41" s="1179"/>
      <c r="E41" s="524"/>
    </row>
    <row r="42" spans="1:5" s="195" customFormat="1" ht="12" customHeight="1">
      <c r="A42" s="440" t="s">
        <v>102</v>
      </c>
      <c r="B42" s="1165"/>
      <c r="C42" s="1165"/>
      <c r="D42" s="1179"/>
      <c r="E42" s="524"/>
    </row>
    <row r="43" spans="1:5" s="195" customFormat="1" ht="12" customHeight="1">
      <c r="A43" s="446" t="s">
        <v>482</v>
      </c>
      <c r="B43" s="1165">
        <v>2.5099999999999998</v>
      </c>
      <c r="C43" s="1165">
        <v>2.3199999999999998</v>
      </c>
      <c r="D43" s="1179">
        <v>2.39</v>
      </c>
      <c r="E43" s="524">
        <v>95.2</v>
      </c>
    </row>
    <row r="44" spans="1:5" s="195" customFormat="1" ht="12" customHeight="1">
      <c r="A44" s="447" t="s">
        <v>483</v>
      </c>
      <c r="B44" s="1165"/>
      <c r="C44" s="1165"/>
      <c r="D44" s="1179"/>
      <c r="E44" s="524"/>
    </row>
    <row r="45" spans="1:5" s="195" customFormat="1" ht="12" customHeight="1">
      <c r="A45" s="446" t="s">
        <v>484</v>
      </c>
      <c r="B45" s="1165">
        <v>2.17</v>
      </c>
      <c r="C45" s="1165">
        <v>2.13</v>
      </c>
      <c r="D45" s="1179">
        <v>2.21</v>
      </c>
      <c r="E45" s="524">
        <v>101.8</v>
      </c>
    </row>
    <row r="46" spans="1:5" s="195" customFormat="1" ht="12" customHeight="1">
      <c r="A46" s="447" t="s">
        <v>485</v>
      </c>
      <c r="B46" s="1165"/>
      <c r="C46" s="1165"/>
      <c r="D46" s="1179"/>
      <c r="E46" s="524"/>
    </row>
    <row r="47" spans="1:5" s="195" customFormat="1" ht="15" customHeight="1">
      <c r="A47" s="441" t="s">
        <v>103</v>
      </c>
      <c r="B47" s="1165"/>
      <c r="C47" s="1165"/>
      <c r="D47" s="1179"/>
      <c r="E47" s="524"/>
    </row>
    <row r="48" spans="1:5" s="195" customFormat="1" ht="12" customHeight="1">
      <c r="A48" s="440" t="s">
        <v>104</v>
      </c>
      <c r="B48" s="1165"/>
      <c r="C48" s="1165"/>
      <c r="D48" s="1179"/>
      <c r="E48" s="524"/>
    </row>
    <row r="49" spans="1:5" s="195" customFormat="1" ht="12" customHeight="1">
      <c r="A49" s="446" t="s">
        <v>466</v>
      </c>
      <c r="B49" s="1165">
        <v>13.15</v>
      </c>
      <c r="C49" s="1165">
        <v>13.48</v>
      </c>
      <c r="D49" s="1179">
        <v>13.33</v>
      </c>
      <c r="E49" s="524">
        <v>101.4</v>
      </c>
    </row>
    <row r="50" spans="1:5" s="195" customFormat="1" ht="12" customHeight="1">
      <c r="A50" s="447" t="s">
        <v>591</v>
      </c>
      <c r="B50" s="1165"/>
      <c r="C50" s="1165"/>
      <c r="D50" s="1179"/>
      <c r="E50" s="524"/>
    </row>
    <row r="51" spans="1:5" s="195" customFormat="1" ht="12" customHeight="1">
      <c r="A51" s="446" t="s">
        <v>592</v>
      </c>
      <c r="B51" s="1165">
        <v>18.739999999999998</v>
      </c>
      <c r="C51" s="1165">
        <v>16.07</v>
      </c>
      <c r="D51" s="1179">
        <v>18.66</v>
      </c>
      <c r="E51" s="524">
        <v>99.6</v>
      </c>
    </row>
    <row r="52" spans="1:5" s="195" customFormat="1" ht="12" customHeight="1">
      <c r="A52" s="447" t="s">
        <v>593</v>
      </c>
      <c r="B52" s="1165"/>
      <c r="C52" s="1165"/>
      <c r="D52" s="1179"/>
      <c r="E52" s="524"/>
    </row>
    <row r="53" spans="1:5" s="195" customFormat="1" ht="15" customHeight="1">
      <c r="A53" s="450" t="s">
        <v>842</v>
      </c>
      <c r="B53" s="1165">
        <v>1.68</v>
      </c>
      <c r="C53" s="1165">
        <v>1.63</v>
      </c>
      <c r="D53" s="1179">
        <v>1.64</v>
      </c>
      <c r="E53" s="524">
        <v>97.6</v>
      </c>
    </row>
    <row r="54" spans="1:5" s="195" customFormat="1" ht="12" customHeight="1">
      <c r="A54" s="451" t="s">
        <v>713</v>
      </c>
      <c r="B54" s="1165"/>
      <c r="C54" s="1165"/>
      <c r="D54" s="1179"/>
      <c r="E54" s="524"/>
    </row>
    <row r="55" spans="1:5" s="195" customFormat="1" ht="15" customHeight="1">
      <c r="A55" s="439" t="s">
        <v>1214</v>
      </c>
      <c r="B55" s="1165">
        <v>0.51</v>
      </c>
      <c r="C55" s="1165">
        <v>0.52</v>
      </c>
      <c r="D55" s="1179">
        <v>0.48</v>
      </c>
      <c r="E55" s="524">
        <v>94.1</v>
      </c>
    </row>
    <row r="56" spans="1:5" s="195" customFormat="1" ht="12" customHeight="1">
      <c r="A56" s="440" t="s">
        <v>105</v>
      </c>
      <c r="B56" s="1166"/>
      <c r="C56" s="1166"/>
      <c r="D56" s="1180"/>
      <c r="E56" s="525"/>
    </row>
    <row r="57" spans="1:5" s="195" customFormat="1" ht="15" customHeight="1">
      <c r="A57" s="439" t="s">
        <v>687</v>
      </c>
      <c r="B57" s="1165">
        <v>3.9</v>
      </c>
      <c r="C57" s="1165">
        <v>3.81</v>
      </c>
      <c r="D57" s="1179">
        <v>4.1500000000000004</v>
      </c>
      <c r="E57" s="524">
        <v>106.4</v>
      </c>
    </row>
    <row r="58" spans="1:5" s="195" customFormat="1" ht="12" customHeight="1">
      <c r="A58" s="440" t="s">
        <v>594</v>
      </c>
      <c r="B58" s="306"/>
      <c r="C58" s="306"/>
      <c r="D58" s="306"/>
      <c r="E58" s="486"/>
    </row>
    <row r="59" spans="1:5">
      <c r="A59" s="151"/>
      <c r="B59" s="123"/>
      <c r="C59" s="123"/>
      <c r="D59" s="151"/>
      <c r="E59" s="123"/>
    </row>
    <row r="60" spans="1:5">
      <c r="B60" s="144"/>
      <c r="C60" s="144"/>
      <c r="D60" s="144"/>
      <c r="E60" s="143"/>
    </row>
  </sheetData>
  <mergeCells count="7">
    <mergeCell ref="B9:D9"/>
    <mergeCell ref="A3:E3"/>
    <mergeCell ref="A4:E4"/>
    <mergeCell ref="A5:A9"/>
    <mergeCell ref="B5:B6"/>
    <mergeCell ref="C5:E6"/>
    <mergeCell ref="D7:E8"/>
  </mergeCells>
  <phoneticPr fontId="0" type="noConversion"/>
  <hyperlinks>
    <hyperlink ref="E1" location="'Spis tablic     List of tables'!A1" display="Powrót do spisu tablic"/>
    <hyperlink ref="E2" location="'Spis tablic     List of tables'!A40" display="Return to list of tables"/>
    <hyperlink ref="E1:E2" location="'Spis tablic     List of tables'!A3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GridLines="0" view="pageBreakPreview" zoomScaleNormal="100" zoomScaleSheetLayoutView="100" workbookViewId="0">
      <selection sqref="A1:B1"/>
    </sheetView>
  </sheetViews>
  <sheetFormatPr defaultColWidth="9" defaultRowHeight="14.25"/>
  <cols>
    <col min="1" max="1" width="45.625" style="7" customWidth="1"/>
    <col min="2" max="4" width="10.125" style="12" customWidth="1"/>
    <col min="5" max="5" width="10.125" style="144" customWidth="1"/>
    <col min="6" max="16384" width="9" style="7"/>
  </cols>
  <sheetData>
    <row r="1" spans="1:7" ht="15" customHeight="1">
      <c r="A1" s="476"/>
      <c r="B1" s="577"/>
      <c r="C1" s="1385" t="s">
        <v>58</v>
      </c>
      <c r="D1" s="1385"/>
      <c r="E1" s="1385"/>
      <c r="F1" s="215"/>
      <c r="G1" s="215"/>
    </row>
    <row r="2" spans="1:7" ht="15" customHeight="1">
      <c r="A2" s="475"/>
      <c r="B2" s="578"/>
      <c r="C2" s="1382" t="s">
        <v>437</v>
      </c>
      <c r="D2" s="1382"/>
      <c r="E2" s="1382"/>
    </row>
    <row r="3" spans="1:7" ht="15" customHeight="1">
      <c r="A3" s="1711" t="s">
        <v>785</v>
      </c>
      <c r="B3" s="1711"/>
      <c r="C3" s="1711"/>
      <c r="D3" s="1711"/>
      <c r="E3" s="1711"/>
      <c r="F3" s="215"/>
      <c r="G3" s="215"/>
    </row>
    <row r="4" spans="1:7" ht="15" customHeight="1">
      <c r="A4" s="1699" t="s">
        <v>915</v>
      </c>
      <c r="B4" s="1699"/>
      <c r="C4" s="1699"/>
      <c r="D4" s="1699"/>
      <c r="E4" s="1699"/>
    </row>
    <row r="5" spans="1:7" s="12" customFormat="1" ht="15" customHeight="1">
      <c r="A5" s="1700" t="s">
        <v>1427</v>
      </c>
      <c r="B5" s="1703">
        <v>2015</v>
      </c>
      <c r="C5" s="1705">
        <v>2016</v>
      </c>
      <c r="D5" s="1706"/>
      <c r="E5" s="1706"/>
    </row>
    <row r="6" spans="1:7" s="12" customFormat="1" ht="15" customHeight="1">
      <c r="A6" s="1701"/>
      <c r="B6" s="1704"/>
      <c r="C6" s="1707"/>
      <c r="D6" s="1708"/>
      <c r="E6" s="1708"/>
    </row>
    <row r="7" spans="1:7" s="12" customFormat="1" ht="15" customHeight="1">
      <c r="A7" s="1701"/>
      <c r="B7" s="1158" t="s">
        <v>1618</v>
      </c>
      <c r="C7" s="1159" t="s">
        <v>1583</v>
      </c>
      <c r="D7" s="1709" t="s">
        <v>1620</v>
      </c>
      <c r="E7" s="1710"/>
    </row>
    <row r="8" spans="1:7" s="12" customFormat="1" ht="15" customHeight="1">
      <c r="A8" s="1701"/>
      <c r="B8" s="426" t="s">
        <v>1619</v>
      </c>
      <c r="C8" s="1160" t="s">
        <v>1584</v>
      </c>
      <c r="D8" s="1707"/>
      <c r="E8" s="1708"/>
    </row>
    <row r="9" spans="1:7" s="12" customFormat="1" ht="15" customHeight="1">
      <c r="A9" s="1702"/>
      <c r="B9" s="1695" t="s">
        <v>787</v>
      </c>
      <c r="C9" s="1696"/>
      <c r="D9" s="1697"/>
      <c r="E9" s="305" t="s">
        <v>71</v>
      </c>
    </row>
    <row r="10" spans="1:7" s="574" customFormat="1" ht="12" customHeight="1">
      <c r="A10" s="575"/>
      <c r="B10" s="1167"/>
      <c r="C10" s="1170"/>
      <c r="D10" s="776"/>
      <c r="E10" s="1032"/>
    </row>
    <row r="11" spans="1:7" s="567" customFormat="1" ht="12" customHeight="1">
      <c r="A11" s="554" t="s">
        <v>843</v>
      </c>
      <c r="B11" s="1165">
        <v>3.99</v>
      </c>
      <c r="C11" s="1168">
        <v>3.89</v>
      </c>
      <c r="D11" s="1179">
        <v>3.86</v>
      </c>
      <c r="E11" s="524">
        <v>96.7</v>
      </c>
    </row>
    <row r="12" spans="1:7" s="567" customFormat="1" ht="12" customHeight="1">
      <c r="A12" s="555" t="s">
        <v>106</v>
      </c>
      <c r="B12" s="1165"/>
      <c r="C12" s="1168"/>
      <c r="D12" s="1179"/>
      <c r="E12" s="524"/>
    </row>
    <row r="13" spans="1:7" s="567" customFormat="1" ht="15" customHeight="1">
      <c r="A13" s="554" t="s">
        <v>107</v>
      </c>
      <c r="B13" s="1165">
        <v>6.02</v>
      </c>
      <c r="C13" s="1168">
        <v>5.52</v>
      </c>
      <c r="D13" s="1179">
        <v>5.72</v>
      </c>
      <c r="E13" s="524">
        <v>95</v>
      </c>
    </row>
    <row r="14" spans="1:7" s="567" customFormat="1" ht="12" customHeight="1">
      <c r="A14" s="555" t="s">
        <v>108</v>
      </c>
      <c r="B14" s="1165"/>
      <c r="C14" s="1168"/>
      <c r="D14" s="1179"/>
      <c r="E14" s="524"/>
    </row>
    <row r="15" spans="1:7" s="567" customFormat="1" ht="15" customHeight="1">
      <c r="A15" s="554" t="s">
        <v>844</v>
      </c>
      <c r="B15" s="1165">
        <v>3.31</v>
      </c>
      <c r="C15" s="1168">
        <v>2.85</v>
      </c>
      <c r="D15" s="1179">
        <v>2.88</v>
      </c>
      <c r="E15" s="524">
        <v>87</v>
      </c>
    </row>
    <row r="16" spans="1:7" s="567" customFormat="1" ht="12" customHeight="1">
      <c r="A16" s="555" t="s">
        <v>596</v>
      </c>
      <c r="B16" s="1165"/>
      <c r="C16" s="1168"/>
      <c r="D16" s="1179"/>
      <c r="E16" s="524"/>
    </row>
    <row r="17" spans="1:5" s="567" customFormat="1" ht="15" customHeight="1">
      <c r="A17" s="554" t="s">
        <v>595</v>
      </c>
      <c r="B17" s="1165">
        <v>5.96</v>
      </c>
      <c r="C17" s="1168">
        <v>5.95</v>
      </c>
      <c r="D17" s="1179">
        <v>6.27</v>
      </c>
      <c r="E17" s="524">
        <v>105.2</v>
      </c>
    </row>
    <row r="18" spans="1:5" s="567" customFormat="1" ht="12" customHeight="1">
      <c r="A18" s="555" t="s">
        <v>597</v>
      </c>
      <c r="B18" s="1165"/>
      <c r="C18" s="1168"/>
      <c r="D18" s="1179"/>
      <c r="E18" s="524"/>
    </row>
    <row r="19" spans="1:5" s="567" customFormat="1" ht="15" customHeight="1">
      <c r="A19" s="554" t="s">
        <v>109</v>
      </c>
      <c r="B19" s="1165">
        <v>10.08</v>
      </c>
      <c r="C19" s="1168">
        <v>12.85</v>
      </c>
      <c r="D19" s="1179">
        <v>11.77</v>
      </c>
      <c r="E19" s="524">
        <v>116.8</v>
      </c>
    </row>
    <row r="20" spans="1:5" s="567" customFormat="1" ht="12" customHeight="1">
      <c r="A20" s="556" t="s">
        <v>110</v>
      </c>
      <c r="B20" s="1165"/>
      <c r="C20" s="1168"/>
      <c r="D20" s="1179"/>
      <c r="E20" s="524"/>
    </row>
    <row r="21" spans="1:5" s="567" customFormat="1" ht="15" customHeight="1">
      <c r="A21" s="557" t="s">
        <v>845</v>
      </c>
      <c r="B21" s="1165">
        <v>2.57</v>
      </c>
      <c r="C21" s="1168">
        <v>3</v>
      </c>
      <c r="D21" s="1179">
        <v>2.0699999999999998</v>
      </c>
      <c r="E21" s="524">
        <v>80.5</v>
      </c>
    </row>
    <row r="22" spans="1:5" s="567" customFormat="1" ht="12" customHeight="1">
      <c r="A22" s="556" t="s">
        <v>7</v>
      </c>
      <c r="B22" s="1165"/>
      <c r="C22" s="1168"/>
      <c r="D22" s="1179"/>
      <c r="E22" s="524"/>
    </row>
    <row r="23" spans="1:5" s="567" customFormat="1" ht="15" customHeight="1">
      <c r="A23" s="557" t="s">
        <v>846</v>
      </c>
      <c r="B23" s="1165">
        <v>2.34</v>
      </c>
      <c r="C23" s="1168">
        <v>3.14</v>
      </c>
      <c r="D23" s="1179">
        <v>2.54</v>
      </c>
      <c r="E23" s="524">
        <v>108.5</v>
      </c>
    </row>
    <row r="24" spans="1:5" s="567" customFormat="1" ht="12" customHeight="1">
      <c r="A24" s="556" t="s">
        <v>6</v>
      </c>
      <c r="B24" s="1165"/>
      <c r="C24" s="1168"/>
      <c r="D24" s="1179"/>
      <c r="E24" s="524"/>
    </row>
    <row r="25" spans="1:5" s="567" customFormat="1" ht="15" customHeight="1">
      <c r="A25" s="557" t="s">
        <v>847</v>
      </c>
      <c r="B25" s="1165">
        <v>1.1299999999999999</v>
      </c>
      <c r="C25" s="1168">
        <v>2.44</v>
      </c>
      <c r="D25" s="1179">
        <v>1.18</v>
      </c>
      <c r="E25" s="524">
        <v>104.4</v>
      </c>
    </row>
    <row r="26" spans="1:5" s="567" customFormat="1" ht="12" customHeight="1">
      <c r="A26" s="556" t="s">
        <v>111</v>
      </c>
      <c r="B26" s="1165"/>
      <c r="C26" s="1168"/>
      <c r="D26" s="1179"/>
      <c r="E26" s="524"/>
    </row>
    <row r="27" spans="1:5" s="567" customFormat="1" ht="15" customHeight="1">
      <c r="A27" s="557" t="s">
        <v>112</v>
      </c>
      <c r="B27" s="1165">
        <v>2.4</v>
      </c>
      <c r="C27" s="1168">
        <v>2.76</v>
      </c>
      <c r="D27" s="1179">
        <v>3</v>
      </c>
      <c r="E27" s="524">
        <v>125</v>
      </c>
    </row>
    <row r="28" spans="1:5" s="567" customFormat="1" ht="12" customHeight="1">
      <c r="A28" s="556" t="s">
        <v>113</v>
      </c>
      <c r="B28" s="1165"/>
      <c r="C28" s="1168"/>
      <c r="D28" s="1179"/>
      <c r="E28" s="524"/>
    </row>
    <row r="29" spans="1:5" s="567" customFormat="1" ht="15" customHeight="1">
      <c r="A29" s="557" t="s">
        <v>114</v>
      </c>
      <c r="B29" s="1165">
        <v>3.83</v>
      </c>
      <c r="C29" s="1168">
        <v>3.35</v>
      </c>
      <c r="D29" s="1179">
        <v>3.59</v>
      </c>
      <c r="E29" s="524">
        <v>93.7</v>
      </c>
    </row>
    <row r="30" spans="1:5" s="567" customFormat="1" ht="12" customHeight="1">
      <c r="A30" s="556" t="s">
        <v>115</v>
      </c>
      <c r="B30" s="1165"/>
      <c r="C30" s="1168"/>
      <c r="D30" s="1179"/>
      <c r="E30" s="524"/>
    </row>
    <row r="31" spans="1:5" s="567" customFormat="1" ht="15" customHeight="1">
      <c r="A31" s="558" t="s">
        <v>848</v>
      </c>
      <c r="B31" s="1165">
        <v>6.73</v>
      </c>
      <c r="C31" s="1168">
        <v>6.67</v>
      </c>
      <c r="D31" s="1179">
        <v>6.74</v>
      </c>
      <c r="E31" s="524">
        <v>100.1</v>
      </c>
    </row>
    <row r="32" spans="1:5" s="567" customFormat="1" ht="12" customHeight="1">
      <c r="A32" s="556" t="s">
        <v>598</v>
      </c>
      <c r="B32" s="1165"/>
      <c r="C32" s="1168"/>
      <c r="D32" s="1179"/>
      <c r="E32" s="524"/>
    </row>
    <row r="33" spans="1:5" s="567" customFormat="1" ht="15" customHeight="1">
      <c r="A33" s="557" t="s">
        <v>599</v>
      </c>
      <c r="B33" s="1165">
        <v>3.59</v>
      </c>
      <c r="C33" s="1168">
        <v>3.46</v>
      </c>
      <c r="D33" s="1179">
        <v>3.82</v>
      </c>
      <c r="E33" s="524">
        <v>106.4</v>
      </c>
    </row>
    <row r="34" spans="1:5" s="567" customFormat="1" ht="12" customHeight="1">
      <c r="A34" s="556" t="s">
        <v>600</v>
      </c>
      <c r="B34" s="1165"/>
      <c r="C34" s="1168"/>
      <c r="D34" s="1179"/>
      <c r="E34" s="524"/>
    </row>
    <row r="35" spans="1:5" s="567" customFormat="1" ht="15" customHeight="1">
      <c r="A35" s="557" t="s">
        <v>116</v>
      </c>
      <c r="B35" s="1165">
        <v>3.47</v>
      </c>
      <c r="C35" s="1168">
        <v>3.45</v>
      </c>
      <c r="D35" s="1179">
        <v>3.54</v>
      </c>
      <c r="E35" s="524">
        <v>102</v>
      </c>
    </row>
    <row r="36" spans="1:5" s="567" customFormat="1" ht="12" customHeight="1">
      <c r="A36" s="556" t="s">
        <v>117</v>
      </c>
      <c r="B36" s="1165"/>
      <c r="C36" s="1168"/>
      <c r="D36" s="1179"/>
      <c r="E36" s="524"/>
    </row>
    <row r="37" spans="1:5" s="567" customFormat="1" ht="15" customHeight="1">
      <c r="A37" s="557" t="s">
        <v>601</v>
      </c>
      <c r="B37" s="1165">
        <v>2.81</v>
      </c>
      <c r="C37" s="1168">
        <v>2.81</v>
      </c>
      <c r="D37" s="1179">
        <v>2.85</v>
      </c>
      <c r="E37" s="524">
        <v>101.4</v>
      </c>
    </row>
    <row r="38" spans="1:5" s="567" customFormat="1" ht="12" customHeight="1">
      <c r="A38" s="556" t="s">
        <v>691</v>
      </c>
      <c r="B38" s="1165"/>
      <c r="C38" s="1168"/>
      <c r="D38" s="1179"/>
      <c r="E38" s="524"/>
    </row>
    <row r="39" spans="1:5" s="567" customFormat="1" ht="15" customHeight="1">
      <c r="A39" s="557" t="s">
        <v>1549</v>
      </c>
      <c r="B39" s="1165">
        <v>600.83000000000004</v>
      </c>
      <c r="C39" s="1168">
        <v>549.16999999999996</v>
      </c>
      <c r="D39" s="1179">
        <v>555</v>
      </c>
      <c r="E39" s="524">
        <v>92.4</v>
      </c>
    </row>
    <row r="40" spans="1:5" s="567" customFormat="1" ht="12" customHeight="1">
      <c r="A40" s="556" t="s">
        <v>1548</v>
      </c>
      <c r="B40" s="1165"/>
      <c r="C40" s="1168"/>
      <c r="D40" s="1179"/>
      <c r="E40" s="524"/>
    </row>
    <row r="41" spans="1:5" s="567" customFormat="1" ht="15" customHeight="1">
      <c r="A41" s="557" t="s">
        <v>118</v>
      </c>
      <c r="B41" s="1165">
        <v>107.29</v>
      </c>
      <c r="C41" s="1168">
        <v>103.6</v>
      </c>
      <c r="D41" s="1179">
        <v>105.28</v>
      </c>
      <c r="E41" s="524">
        <v>98.1</v>
      </c>
    </row>
    <row r="42" spans="1:5" s="567" customFormat="1" ht="12" customHeight="1">
      <c r="A42" s="556" t="s">
        <v>119</v>
      </c>
      <c r="B42" s="1165"/>
      <c r="C42" s="1168"/>
      <c r="D42" s="1179"/>
      <c r="E42" s="524"/>
    </row>
    <row r="43" spans="1:5" s="567" customFormat="1" ht="15" customHeight="1">
      <c r="A43" s="557" t="s">
        <v>120</v>
      </c>
      <c r="B43" s="1165">
        <v>29.59</v>
      </c>
      <c r="C43" s="1168">
        <v>29.52</v>
      </c>
      <c r="D43" s="1179">
        <v>29.88</v>
      </c>
      <c r="E43" s="524">
        <v>101</v>
      </c>
    </row>
    <row r="44" spans="1:5" s="567" customFormat="1" ht="12" customHeight="1">
      <c r="A44" s="556" t="s">
        <v>121</v>
      </c>
      <c r="B44" s="1165"/>
      <c r="C44" s="1168"/>
      <c r="D44" s="1179"/>
      <c r="E44" s="524"/>
    </row>
    <row r="45" spans="1:5" s="567" customFormat="1" ht="15" customHeight="1">
      <c r="A45" s="557" t="s">
        <v>692</v>
      </c>
      <c r="B45" s="1165">
        <v>6.81</v>
      </c>
      <c r="C45" s="1168">
        <v>7.25</v>
      </c>
      <c r="D45" s="1179">
        <v>7.28</v>
      </c>
      <c r="E45" s="524">
        <v>106.9</v>
      </c>
    </row>
    <row r="46" spans="1:5" s="567" customFormat="1" ht="12" customHeight="1">
      <c r="A46" s="556" t="s">
        <v>693</v>
      </c>
      <c r="B46" s="1165"/>
      <c r="C46" s="1168"/>
      <c r="D46" s="1179"/>
      <c r="E46" s="524"/>
    </row>
    <row r="47" spans="1:5" s="567" customFormat="1" ht="15" customHeight="1">
      <c r="A47" s="557" t="s">
        <v>42</v>
      </c>
      <c r="B47" s="1165">
        <v>68.72</v>
      </c>
      <c r="C47" s="1168">
        <v>69.3</v>
      </c>
      <c r="D47" s="1179">
        <v>75.069999999999993</v>
      </c>
      <c r="E47" s="524">
        <v>109.2</v>
      </c>
    </row>
    <row r="48" spans="1:5" s="567" customFormat="1" ht="12" customHeight="1">
      <c r="A48" s="556" t="s">
        <v>602</v>
      </c>
      <c r="B48" s="1165"/>
      <c r="C48" s="1168"/>
      <c r="D48" s="1179"/>
      <c r="E48" s="524"/>
    </row>
    <row r="49" spans="1:5" s="567" customFormat="1" ht="15" customHeight="1">
      <c r="A49" s="553" t="s">
        <v>363</v>
      </c>
      <c r="B49" s="1165"/>
      <c r="C49" s="1168"/>
      <c r="D49" s="1179"/>
      <c r="E49" s="524"/>
    </row>
    <row r="50" spans="1:5" s="567" customFormat="1" ht="12" customHeight="1">
      <c r="A50" s="560" t="s">
        <v>1395</v>
      </c>
      <c r="B50" s="1165">
        <v>36.67</v>
      </c>
      <c r="C50" s="1168">
        <v>36.9</v>
      </c>
      <c r="D50" s="1179">
        <v>37.67</v>
      </c>
      <c r="E50" s="524">
        <v>102.7</v>
      </c>
    </row>
    <row r="51" spans="1:5" s="567" customFormat="1" ht="12" customHeight="1">
      <c r="A51" s="556" t="s">
        <v>122</v>
      </c>
      <c r="B51" s="1165"/>
      <c r="C51" s="1168"/>
      <c r="D51" s="1179"/>
      <c r="E51" s="524"/>
    </row>
    <row r="52" spans="1:5" s="567" customFormat="1" ht="15" customHeight="1">
      <c r="A52" s="559" t="s">
        <v>603</v>
      </c>
      <c r="B52" s="1165"/>
      <c r="C52" s="1168"/>
      <c r="D52" s="1179"/>
      <c r="E52" s="524"/>
    </row>
    <row r="53" spans="1:5" s="567" customFormat="1" ht="12" customHeight="1">
      <c r="A53" s="556" t="s">
        <v>123</v>
      </c>
      <c r="B53" s="1165"/>
      <c r="C53" s="1168"/>
      <c r="D53" s="1179"/>
      <c r="E53" s="524"/>
    </row>
    <row r="54" spans="1:5" s="567" customFormat="1" ht="12" customHeight="1">
      <c r="A54" s="560" t="s">
        <v>1396</v>
      </c>
      <c r="B54" s="1165">
        <v>194.84</v>
      </c>
      <c r="C54" s="1168">
        <v>190.1</v>
      </c>
      <c r="D54" s="1179">
        <v>186.25</v>
      </c>
      <c r="E54" s="524">
        <v>95.6</v>
      </c>
    </row>
    <row r="55" spans="1:5" s="567" customFormat="1" ht="12" customHeight="1">
      <c r="A55" s="561" t="s">
        <v>1397</v>
      </c>
      <c r="B55" s="1165"/>
      <c r="C55" s="1168"/>
      <c r="D55" s="1179"/>
      <c r="E55" s="524"/>
    </row>
    <row r="56" spans="1:5" s="567" customFormat="1" ht="12" customHeight="1">
      <c r="A56" s="560" t="s">
        <v>1398</v>
      </c>
      <c r="B56" s="1165">
        <v>174.76</v>
      </c>
      <c r="C56" s="1169">
        <v>166.86</v>
      </c>
      <c r="D56" s="1180">
        <v>167.64</v>
      </c>
      <c r="E56" s="525">
        <v>95.9</v>
      </c>
    </row>
    <row r="57" spans="1:5" s="567" customFormat="1" ht="12" customHeight="1">
      <c r="A57" s="561" t="s">
        <v>1399</v>
      </c>
      <c r="B57" s="196"/>
      <c r="C57" s="307"/>
      <c r="D57" s="307"/>
      <c r="E57" s="524"/>
    </row>
    <row r="58" spans="1:5">
      <c r="B58" s="775"/>
      <c r="C58" s="144"/>
      <c r="D58" s="144"/>
      <c r="E58" s="143"/>
    </row>
    <row r="59" spans="1:5">
      <c r="B59" s="775"/>
    </row>
  </sheetData>
  <mergeCells count="9">
    <mergeCell ref="C1:E1"/>
    <mergeCell ref="C2:E2"/>
    <mergeCell ref="A3:E3"/>
    <mergeCell ref="A4:E4"/>
    <mergeCell ref="A5:A9"/>
    <mergeCell ref="B9:D9"/>
    <mergeCell ref="B5:B6"/>
    <mergeCell ref="C5:E6"/>
    <mergeCell ref="D7:E8"/>
  </mergeCells>
  <phoneticPr fontId="0" type="noConversion"/>
  <hyperlinks>
    <hyperlink ref="B1:D1" location="'Spis tablic     List of tables'!A41" display="Powrót do spisu tablic"/>
    <hyperlink ref="B2:D2" location="'Spis tablic     List of tables'!A41" display="Return to list of tables"/>
    <hyperlink ref="B1:D2" location="'Spis tablic     List of tables'!A39"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view="pageBreakPreview" zoomScaleNormal="100" zoomScaleSheetLayoutView="100" workbookViewId="0">
      <selection sqref="A1:B1"/>
    </sheetView>
  </sheetViews>
  <sheetFormatPr defaultColWidth="9" defaultRowHeight="14.25"/>
  <cols>
    <col min="1" max="1" width="47" style="7" customWidth="1"/>
    <col min="2" max="4" width="10.125" style="12" customWidth="1"/>
    <col min="5" max="5" width="10.125" style="144" customWidth="1"/>
    <col min="6" max="16384" width="9" style="7"/>
  </cols>
  <sheetData>
    <row r="1" spans="1:8" ht="15" customHeight="1">
      <c r="A1" s="474"/>
      <c r="B1" s="577"/>
      <c r="C1" s="1385" t="s">
        <v>58</v>
      </c>
      <c r="D1" s="1385"/>
      <c r="E1" s="1385"/>
      <c r="F1" s="215"/>
      <c r="G1" s="215"/>
      <c r="H1" s="215"/>
    </row>
    <row r="2" spans="1:8" ht="15" customHeight="1">
      <c r="A2" s="475"/>
      <c r="B2" s="578"/>
      <c r="C2" s="1382" t="s">
        <v>437</v>
      </c>
      <c r="D2" s="1382"/>
      <c r="E2" s="1382"/>
      <c r="F2" s="48"/>
      <c r="G2" s="48"/>
      <c r="H2" s="48"/>
    </row>
    <row r="3" spans="1:8" ht="15" customHeight="1">
      <c r="A3" s="1698" t="s">
        <v>916</v>
      </c>
      <c r="B3" s="1698"/>
      <c r="C3" s="1698"/>
      <c r="D3" s="1698"/>
      <c r="E3" s="1698"/>
      <c r="F3" s="215"/>
      <c r="G3" s="215"/>
      <c r="H3" s="215"/>
    </row>
    <row r="4" spans="1:8" ht="15" customHeight="1">
      <c r="A4" s="1699" t="s">
        <v>915</v>
      </c>
      <c r="B4" s="1699"/>
      <c r="C4" s="1699"/>
      <c r="D4" s="1699"/>
      <c r="E4" s="1699"/>
      <c r="F4" s="48"/>
      <c r="G4" s="48"/>
      <c r="H4" s="48"/>
    </row>
    <row r="5" spans="1:8" s="12" customFormat="1" ht="15" customHeight="1">
      <c r="A5" s="1700" t="s">
        <v>1427</v>
      </c>
      <c r="B5" s="1703">
        <v>2015</v>
      </c>
      <c r="C5" s="1705">
        <v>2016</v>
      </c>
      <c r="D5" s="1706"/>
      <c r="E5" s="1706"/>
    </row>
    <row r="6" spans="1:8" s="12" customFormat="1" ht="15" customHeight="1">
      <c r="A6" s="1701"/>
      <c r="B6" s="1704"/>
      <c r="C6" s="1707"/>
      <c r="D6" s="1708"/>
      <c r="E6" s="1708"/>
    </row>
    <row r="7" spans="1:8" s="12" customFormat="1" ht="15" customHeight="1">
      <c r="A7" s="1701"/>
      <c r="B7" s="1158" t="s">
        <v>1618</v>
      </c>
      <c r="C7" s="1159" t="s">
        <v>1583</v>
      </c>
      <c r="D7" s="1709" t="s">
        <v>1620</v>
      </c>
      <c r="E7" s="1710"/>
    </row>
    <row r="8" spans="1:8" s="12" customFormat="1" ht="15" customHeight="1">
      <c r="A8" s="1701"/>
      <c r="B8" s="426" t="s">
        <v>1619</v>
      </c>
      <c r="C8" s="1160" t="s">
        <v>1584</v>
      </c>
      <c r="D8" s="1707"/>
      <c r="E8" s="1708"/>
    </row>
    <row r="9" spans="1:8" s="12" customFormat="1" ht="15" customHeight="1">
      <c r="A9" s="1702"/>
      <c r="B9" s="1695" t="s">
        <v>787</v>
      </c>
      <c r="C9" s="1696"/>
      <c r="D9" s="1697"/>
      <c r="E9" s="305" t="s">
        <v>71</v>
      </c>
    </row>
    <row r="10" spans="1:8" s="12" customFormat="1" ht="15" customHeight="1">
      <c r="A10" s="627"/>
      <c r="B10" s="1184"/>
      <c r="C10" s="1181"/>
      <c r="D10" s="777"/>
      <c r="E10" s="778"/>
    </row>
    <row r="11" spans="1:8" s="37" customFormat="1" ht="15" customHeight="1">
      <c r="A11" s="439" t="s">
        <v>124</v>
      </c>
      <c r="B11" s="1179">
        <v>51.08</v>
      </c>
      <c r="C11" s="1179">
        <v>51.46</v>
      </c>
      <c r="D11" s="1179">
        <v>51.08</v>
      </c>
      <c r="E11" s="524">
        <v>100</v>
      </c>
    </row>
    <row r="12" spans="1:8" s="37" customFormat="1" ht="15" customHeight="1">
      <c r="A12" s="440" t="s">
        <v>125</v>
      </c>
      <c r="B12" s="1179"/>
      <c r="C12" s="1179"/>
      <c r="D12" s="1179"/>
      <c r="E12" s="524"/>
    </row>
    <row r="13" spans="1:8" s="37" customFormat="1" ht="15" customHeight="1">
      <c r="A13" s="439" t="s">
        <v>126</v>
      </c>
      <c r="B13" s="1179">
        <v>140.05000000000001</v>
      </c>
      <c r="C13" s="1179">
        <v>140.58000000000001</v>
      </c>
      <c r="D13" s="1179">
        <v>144.69</v>
      </c>
      <c r="E13" s="524">
        <v>103.3</v>
      </c>
    </row>
    <row r="14" spans="1:8" s="37" customFormat="1" ht="15" customHeight="1">
      <c r="A14" s="440" t="s">
        <v>127</v>
      </c>
      <c r="B14" s="1179"/>
      <c r="C14" s="1179"/>
      <c r="D14" s="1179"/>
      <c r="E14" s="524"/>
    </row>
    <row r="15" spans="1:8" s="37" customFormat="1" ht="15" customHeight="1">
      <c r="A15" s="442" t="s">
        <v>1799</v>
      </c>
      <c r="B15" s="1179">
        <v>3.22</v>
      </c>
      <c r="C15" s="1179">
        <v>3.28</v>
      </c>
      <c r="D15" s="1179">
        <v>3.27</v>
      </c>
      <c r="E15" s="524">
        <v>101.6</v>
      </c>
    </row>
    <row r="16" spans="1:8" s="37" customFormat="1" ht="15" customHeight="1">
      <c r="A16" s="440" t="s">
        <v>418</v>
      </c>
      <c r="B16" s="1179"/>
      <c r="C16" s="1179"/>
      <c r="D16" s="307"/>
      <c r="E16" s="524"/>
    </row>
    <row r="17" spans="1:5" s="37" customFormat="1" ht="15" customHeight="1">
      <c r="A17" s="441" t="s">
        <v>1403</v>
      </c>
      <c r="C17" s="1179"/>
      <c r="D17" s="307"/>
      <c r="E17" s="524"/>
    </row>
    <row r="18" spans="1:5" s="37" customFormat="1" ht="15" customHeight="1">
      <c r="A18" s="576" t="s">
        <v>1404</v>
      </c>
      <c r="B18" s="1179">
        <v>16.239999999999998</v>
      </c>
      <c r="C18" s="1179">
        <v>17.579999999999998</v>
      </c>
      <c r="D18" s="1179">
        <v>19.149999999999999</v>
      </c>
      <c r="E18" s="524">
        <v>117.9</v>
      </c>
    </row>
    <row r="19" spans="1:5" s="37" customFormat="1" ht="15" customHeight="1">
      <c r="A19" s="440" t="s">
        <v>1405</v>
      </c>
      <c r="B19" s="1179"/>
      <c r="C19" s="1179"/>
      <c r="D19" s="307"/>
      <c r="E19" s="524"/>
    </row>
    <row r="20" spans="1:5" s="37" customFormat="1" ht="15" customHeight="1">
      <c r="A20" s="447" t="s">
        <v>1406</v>
      </c>
      <c r="C20" s="1179"/>
      <c r="D20" s="307"/>
      <c r="E20" s="524"/>
    </row>
    <row r="21" spans="1:5" s="37" customFormat="1" ht="15" customHeight="1">
      <c r="A21" s="439" t="s">
        <v>128</v>
      </c>
      <c r="B21" s="1179">
        <v>766.7</v>
      </c>
      <c r="C21" s="1179">
        <v>752.62</v>
      </c>
      <c r="D21" s="1179">
        <v>758.45</v>
      </c>
      <c r="E21" s="524">
        <v>98.9</v>
      </c>
    </row>
    <row r="22" spans="1:5" s="37" customFormat="1" ht="15" customHeight="1">
      <c r="A22" s="440" t="s">
        <v>129</v>
      </c>
      <c r="B22" s="1179"/>
      <c r="C22" s="1179"/>
      <c r="D22" s="1179"/>
      <c r="E22" s="524"/>
    </row>
    <row r="23" spans="1:5" s="37" customFormat="1" ht="15" customHeight="1">
      <c r="A23" s="442" t="s">
        <v>1800</v>
      </c>
      <c r="B23" s="1179">
        <v>21.98</v>
      </c>
      <c r="C23" s="1179">
        <v>22.27</v>
      </c>
      <c r="D23" s="1179">
        <v>22.29</v>
      </c>
      <c r="E23" s="524">
        <v>101.4</v>
      </c>
    </row>
    <row r="24" spans="1:5" s="37" customFormat="1" ht="15" customHeight="1">
      <c r="A24" s="440" t="s">
        <v>1215</v>
      </c>
      <c r="B24" s="1179"/>
      <c r="C24" s="1179"/>
      <c r="D24" s="1179"/>
      <c r="E24" s="524"/>
    </row>
    <row r="25" spans="1:5" s="37" customFormat="1" ht="15" customHeight="1">
      <c r="A25" s="439" t="s">
        <v>695</v>
      </c>
      <c r="B25" s="1179">
        <v>28.35</v>
      </c>
      <c r="C25" s="1179">
        <v>31.36</v>
      </c>
      <c r="D25" s="1179">
        <v>31.83</v>
      </c>
      <c r="E25" s="524">
        <v>112.3</v>
      </c>
    </row>
    <row r="26" spans="1:5" s="37" customFormat="1" ht="15" customHeight="1">
      <c r="A26" s="440" t="s">
        <v>130</v>
      </c>
      <c r="B26" s="1179"/>
      <c r="C26" s="1179"/>
      <c r="D26" s="1179"/>
      <c r="E26" s="524"/>
    </row>
    <row r="27" spans="1:5" s="37" customFormat="1" ht="15" customHeight="1">
      <c r="A27" s="443" t="s">
        <v>604</v>
      </c>
      <c r="B27" s="1179">
        <v>19.43</v>
      </c>
      <c r="C27" s="1179">
        <v>20.71</v>
      </c>
      <c r="D27" s="1179">
        <v>20.87</v>
      </c>
      <c r="E27" s="524">
        <v>107.4</v>
      </c>
    </row>
    <row r="28" spans="1:5" s="37" customFormat="1" ht="15" customHeight="1">
      <c r="A28" s="440" t="s">
        <v>605</v>
      </c>
      <c r="B28" s="1179"/>
      <c r="C28" s="1179"/>
      <c r="D28" s="1179"/>
      <c r="E28" s="524"/>
    </row>
    <row r="29" spans="1:5" s="37" customFormat="1" ht="15" customHeight="1">
      <c r="A29" s="439" t="s">
        <v>606</v>
      </c>
      <c r="B29" s="1179">
        <v>312.89999999999998</v>
      </c>
      <c r="C29" s="1179">
        <v>309</v>
      </c>
      <c r="D29" s="1179">
        <v>311.58</v>
      </c>
      <c r="E29" s="524">
        <v>99.6</v>
      </c>
    </row>
    <row r="30" spans="1:5" s="37" customFormat="1" ht="15" customHeight="1">
      <c r="A30" s="444" t="s">
        <v>10</v>
      </c>
      <c r="B30" s="1179"/>
      <c r="C30" s="1179"/>
      <c r="D30" s="1179"/>
      <c r="E30" s="524"/>
    </row>
    <row r="31" spans="1:5" s="37" customFormat="1" ht="15" customHeight="1">
      <c r="A31" s="439" t="s">
        <v>8</v>
      </c>
      <c r="B31" s="1179">
        <v>141.61000000000001</v>
      </c>
      <c r="C31" s="1179">
        <v>143.38</v>
      </c>
      <c r="D31" s="1179">
        <v>142.41</v>
      </c>
      <c r="E31" s="524">
        <v>100.6</v>
      </c>
    </row>
    <row r="32" spans="1:5" s="37" customFormat="1" ht="15" customHeight="1">
      <c r="A32" s="444" t="s">
        <v>9</v>
      </c>
      <c r="B32" s="1179"/>
      <c r="C32" s="1179"/>
      <c r="D32" s="1179"/>
      <c r="E32" s="524"/>
    </row>
    <row r="33" spans="1:5" s="37" customFormat="1" ht="15" customHeight="1">
      <c r="A33" s="439" t="s">
        <v>607</v>
      </c>
      <c r="B33" s="1179">
        <v>17.02</v>
      </c>
      <c r="C33" s="1179">
        <v>15.08</v>
      </c>
      <c r="D33" s="1179">
        <v>14.92</v>
      </c>
      <c r="E33" s="524">
        <v>87.7</v>
      </c>
    </row>
    <row r="34" spans="1:5" s="37" customFormat="1" ht="15" customHeight="1">
      <c r="A34" s="440" t="s">
        <v>608</v>
      </c>
      <c r="B34" s="1179"/>
      <c r="C34" s="1179"/>
      <c r="D34" s="1179"/>
      <c r="E34" s="744"/>
    </row>
    <row r="35" spans="1:5" s="37" customFormat="1" ht="15" customHeight="1">
      <c r="A35" s="762" t="s">
        <v>1798</v>
      </c>
      <c r="B35" s="1179">
        <v>6.4</v>
      </c>
      <c r="C35" s="1179">
        <v>5.31</v>
      </c>
      <c r="D35" s="1179">
        <v>5.46</v>
      </c>
      <c r="E35" s="744" t="s">
        <v>275</v>
      </c>
    </row>
    <row r="36" spans="1:5" s="37" customFormat="1" ht="15" customHeight="1">
      <c r="A36" s="440" t="s">
        <v>1580</v>
      </c>
      <c r="B36" s="1179"/>
      <c r="C36" s="1179"/>
      <c r="D36" s="1179"/>
      <c r="E36" s="744"/>
    </row>
    <row r="37" spans="1:5" s="37" customFormat="1" ht="15" customHeight="1">
      <c r="A37" s="439" t="s">
        <v>38</v>
      </c>
      <c r="B37" s="1179">
        <v>88.08</v>
      </c>
      <c r="C37" s="1179">
        <v>90</v>
      </c>
      <c r="D37" s="1179">
        <v>90</v>
      </c>
      <c r="E37" s="744">
        <v>102.2</v>
      </c>
    </row>
    <row r="38" spans="1:5" s="37" customFormat="1" ht="15" customHeight="1">
      <c r="A38" s="445" t="s">
        <v>609</v>
      </c>
      <c r="B38" s="1179"/>
      <c r="C38" s="1179"/>
      <c r="D38" s="1179"/>
      <c r="E38" s="744"/>
    </row>
    <row r="39" spans="1:5" s="37" customFormat="1" ht="15" customHeight="1">
      <c r="A39" s="439" t="s">
        <v>1581</v>
      </c>
      <c r="B39" s="1179">
        <v>4.57</v>
      </c>
      <c r="C39" s="1179">
        <v>4.53</v>
      </c>
      <c r="D39" s="1179">
        <v>4.49</v>
      </c>
      <c r="E39" s="744">
        <v>98.2</v>
      </c>
    </row>
    <row r="40" spans="1:5" s="37" customFormat="1" ht="15" customHeight="1">
      <c r="A40" s="440" t="s">
        <v>356</v>
      </c>
      <c r="B40" s="1179"/>
      <c r="C40" s="1179"/>
      <c r="D40" s="1179"/>
      <c r="E40" s="744"/>
    </row>
    <row r="41" spans="1:5" s="37" customFormat="1" ht="15" customHeight="1">
      <c r="A41" s="439" t="s">
        <v>694</v>
      </c>
      <c r="B41" s="1179">
        <v>4.3499999999999996</v>
      </c>
      <c r="C41" s="1179">
        <v>4.24</v>
      </c>
      <c r="D41" s="1179">
        <v>4.25</v>
      </c>
      <c r="E41" s="744">
        <v>97.7</v>
      </c>
    </row>
    <row r="42" spans="1:5" s="37" customFormat="1" ht="15" customHeight="1">
      <c r="A42" s="440" t="s">
        <v>696</v>
      </c>
      <c r="B42" s="1179"/>
      <c r="C42" s="1179"/>
      <c r="D42" s="1179"/>
      <c r="E42" s="744"/>
    </row>
    <row r="43" spans="1:5" s="37" customFormat="1" ht="15" customHeight="1">
      <c r="A43" s="439" t="s">
        <v>610</v>
      </c>
      <c r="B43" s="1179">
        <v>2.63</v>
      </c>
      <c r="C43" s="1179">
        <v>2.63</v>
      </c>
      <c r="D43" s="1179">
        <v>2.71</v>
      </c>
      <c r="E43" s="744">
        <v>103</v>
      </c>
    </row>
    <row r="44" spans="1:5" s="37" customFormat="1" ht="15" customHeight="1">
      <c r="A44" s="440" t="s">
        <v>697</v>
      </c>
      <c r="B44" s="1179"/>
      <c r="C44" s="1179"/>
      <c r="D44" s="1179"/>
      <c r="E44" s="744"/>
    </row>
    <row r="45" spans="1:5" s="37" customFormat="1" ht="15" customHeight="1">
      <c r="A45" s="443" t="s">
        <v>131</v>
      </c>
      <c r="B45" s="1179">
        <v>16.510000000000002</v>
      </c>
      <c r="C45" s="1179">
        <v>16.510000000000002</v>
      </c>
      <c r="D45" s="1179">
        <v>16.510000000000002</v>
      </c>
      <c r="E45" s="744">
        <v>100</v>
      </c>
    </row>
    <row r="46" spans="1:5" s="37" customFormat="1" ht="15" customHeight="1">
      <c r="A46" s="440" t="s">
        <v>132</v>
      </c>
      <c r="B46" s="1179"/>
      <c r="C46" s="1179"/>
      <c r="D46" s="1179"/>
      <c r="E46" s="744"/>
    </row>
    <row r="47" spans="1:5" s="37" customFormat="1" ht="15" customHeight="1">
      <c r="A47" s="439" t="s">
        <v>133</v>
      </c>
      <c r="B47" s="1179">
        <v>166.75</v>
      </c>
      <c r="C47" s="1179">
        <v>156.25</v>
      </c>
      <c r="D47" s="1179">
        <v>154.35</v>
      </c>
      <c r="E47" s="744">
        <v>106.4</v>
      </c>
    </row>
    <row r="48" spans="1:5" s="37" customFormat="1" ht="15" customHeight="1">
      <c r="A48" s="440" t="s">
        <v>134</v>
      </c>
      <c r="B48" s="1179"/>
      <c r="C48" s="1179"/>
      <c r="D48" s="1179"/>
      <c r="E48" s="744"/>
    </row>
    <row r="49" spans="1:5" s="37" customFormat="1" ht="15" customHeight="1">
      <c r="A49" s="439" t="s">
        <v>480</v>
      </c>
      <c r="B49" s="1179">
        <v>20.48</v>
      </c>
      <c r="C49" s="1179">
        <v>20.9</v>
      </c>
      <c r="D49" s="1179">
        <v>21.53</v>
      </c>
      <c r="E49" s="744">
        <v>105.1</v>
      </c>
    </row>
    <row r="50" spans="1:5" s="37" customFormat="1" ht="15" customHeight="1">
      <c r="A50" s="440" t="s">
        <v>481</v>
      </c>
      <c r="B50" s="1179"/>
      <c r="C50" s="1179"/>
      <c r="D50" s="1179"/>
      <c r="E50" s="744"/>
    </row>
    <row r="51" spans="1:5" s="37" customFormat="1" ht="15" customHeight="1">
      <c r="A51" s="762" t="s">
        <v>1797</v>
      </c>
      <c r="B51" s="1179">
        <v>2.2799999999999998</v>
      </c>
      <c r="C51" s="1179">
        <v>2.31</v>
      </c>
      <c r="D51" s="1179">
        <v>2.31</v>
      </c>
      <c r="E51" s="744" t="s">
        <v>275</v>
      </c>
    </row>
    <row r="52" spans="1:5" s="37" customFormat="1" ht="15" customHeight="1">
      <c r="A52" s="440" t="s">
        <v>1611</v>
      </c>
      <c r="B52" s="1179"/>
      <c r="C52" s="1179"/>
      <c r="D52" s="1179"/>
      <c r="E52" s="524"/>
    </row>
    <row r="53" spans="1:5" s="37" customFormat="1" ht="15" customHeight="1">
      <c r="A53" s="439" t="s">
        <v>135</v>
      </c>
      <c r="B53" s="1179">
        <v>18.77</v>
      </c>
      <c r="C53" s="1179">
        <v>19.399999999999999</v>
      </c>
      <c r="D53" s="1179">
        <v>19.54</v>
      </c>
      <c r="E53" s="524">
        <v>104.1</v>
      </c>
    </row>
    <row r="54" spans="1:5" s="37" customFormat="1" ht="15" customHeight="1">
      <c r="A54" s="440" t="s">
        <v>136</v>
      </c>
      <c r="B54" s="1179"/>
      <c r="C54" s="1179"/>
      <c r="D54" s="1179"/>
      <c r="E54" s="524"/>
    </row>
    <row r="55" spans="1:5" s="37" customFormat="1" ht="15" customHeight="1">
      <c r="A55" s="439" t="s">
        <v>137</v>
      </c>
      <c r="B55" s="1179">
        <v>1.93</v>
      </c>
      <c r="C55" s="1179">
        <v>1.84</v>
      </c>
      <c r="D55" s="1179">
        <v>1.96</v>
      </c>
      <c r="E55" s="524">
        <v>101.6</v>
      </c>
    </row>
    <row r="56" spans="1:5" s="37" customFormat="1" ht="15" customHeight="1">
      <c r="A56" s="440" t="s">
        <v>138</v>
      </c>
      <c r="B56" s="1179"/>
      <c r="C56" s="1179"/>
      <c r="D56" s="1179"/>
      <c r="E56" s="524"/>
    </row>
    <row r="57" spans="1:5" s="37" customFormat="1" ht="15" customHeight="1">
      <c r="A57" s="439" t="s">
        <v>39</v>
      </c>
      <c r="B57" s="1179">
        <v>7.78</v>
      </c>
      <c r="C57" s="1179">
        <v>7.81</v>
      </c>
      <c r="D57" s="1180">
        <v>7.82</v>
      </c>
      <c r="E57" s="524">
        <v>100.5</v>
      </c>
    </row>
    <row r="58" spans="1:5" s="37" customFormat="1" ht="15" customHeight="1">
      <c r="A58" s="440" t="s">
        <v>40</v>
      </c>
      <c r="B58" s="775"/>
      <c r="C58" s="1180"/>
      <c r="D58" s="308"/>
      <c r="E58" s="525"/>
    </row>
    <row r="59" spans="1:5" ht="15" customHeight="1">
      <c r="A59" s="1560" t="s">
        <v>1610</v>
      </c>
      <c r="B59" s="1560"/>
      <c r="C59" s="1560"/>
      <c r="D59" s="1560"/>
      <c r="E59" s="1560"/>
    </row>
    <row r="60" spans="1:5" ht="15" customHeight="1">
      <c r="A60" s="1427" t="s">
        <v>1795</v>
      </c>
      <c r="B60" s="1427"/>
      <c r="C60" s="1427"/>
      <c r="D60" s="1427"/>
      <c r="E60" s="743"/>
    </row>
  </sheetData>
  <mergeCells count="11">
    <mergeCell ref="A59:E59"/>
    <mergeCell ref="A60:D60"/>
    <mergeCell ref="B9:D9"/>
    <mergeCell ref="C1:E1"/>
    <mergeCell ref="C2:E2"/>
    <mergeCell ref="A3:E3"/>
    <mergeCell ref="A4:E4"/>
    <mergeCell ref="A5:A9"/>
    <mergeCell ref="B5:B6"/>
    <mergeCell ref="C5:E6"/>
    <mergeCell ref="D7:E8"/>
  </mergeCells>
  <phoneticPr fontId="0" type="noConversion"/>
  <hyperlinks>
    <hyperlink ref="B1:D1" location="'Spis tablic     List of tables'!A42" display="Powrót do spisu tablic"/>
    <hyperlink ref="B2:D2" location="'Spis tablic     List of tables'!A42" display="Return to list of tables"/>
    <hyperlink ref="B1:D2" location="'Spis tablic     List of tables'!A40"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scale="9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9" width="14.875" style="11" customWidth="1"/>
    <col min="10" max="16384" width="9" style="11"/>
  </cols>
  <sheetData>
    <row r="1" spans="1:10" ht="15" customHeight="1">
      <c r="A1" s="1432" t="s">
        <v>1410</v>
      </c>
      <c r="B1" s="1432"/>
      <c r="C1" s="1432"/>
      <c r="D1" s="1432"/>
      <c r="E1" s="1432"/>
      <c r="F1" s="1432"/>
      <c r="G1" s="35"/>
      <c r="H1" s="1485" t="s">
        <v>58</v>
      </c>
      <c r="I1" s="1485"/>
      <c r="J1" s="209"/>
    </row>
    <row r="2" spans="1:10" ht="15" customHeight="1">
      <c r="A2" s="1575" t="s">
        <v>1411</v>
      </c>
      <c r="B2" s="1649"/>
      <c r="C2" s="1649"/>
      <c r="D2" s="1649"/>
      <c r="E2" s="1649"/>
      <c r="F2" s="1649"/>
      <c r="G2" s="165"/>
      <c r="H2" s="1431" t="s">
        <v>437</v>
      </c>
      <c r="I2" s="1431"/>
      <c r="J2" s="183"/>
    </row>
    <row r="3" spans="1:10" s="15" customFormat="1" ht="39.950000000000003" customHeight="1">
      <c r="A3" s="1403" t="s">
        <v>1414</v>
      </c>
      <c r="B3" s="1404"/>
      <c r="C3" s="1401" t="s">
        <v>511</v>
      </c>
      <c r="D3" s="1426"/>
      <c r="E3" s="1424" t="s">
        <v>469</v>
      </c>
      <c r="F3" s="1401" t="s">
        <v>236</v>
      </c>
      <c r="G3" s="1713"/>
      <c r="H3" s="1713"/>
      <c r="I3" s="1416" t="s">
        <v>513</v>
      </c>
    </row>
    <row r="4" spans="1:10" s="15" customFormat="1" ht="39.950000000000003" customHeight="1">
      <c r="A4" s="1405"/>
      <c r="B4" s="1712"/>
      <c r="C4" s="662" t="s">
        <v>237</v>
      </c>
      <c r="D4" s="662" t="s">
        <v>238</v>
      </c>
      <c r="E4" s="1425"/>
      <c r="F4" s="662" t="s">
        <v>512</v>
      </c>
      <c r="G4" s="662" t="s">
        <v>1168</v>
      </c>
      <c r="H4" s="663" t="s">
        <v>240</v>
      </c>
      <c r="I4" s="1419"/>
    </row>
    <row r="5" spans="1:10" s="15" customFormat="1" ht="39.950000000000003" customHeight="1">
      <c r="A5" s="1407"/>
      <c r="B5" s="1408"/>
      <c r="C5" s="1401" t="s">
        <v>46</v>
      </c>
      <c r="D5" s="1713"/>
      <c r="E5" s="1426"/>
      <c r="F5" s="1401" t="s">
        <v>514</v>
      </c>
      <c r="G5" s="1713"/>
      <c r="H5" s="1426"/>
      <c r="I5" s="1417"/>
    </row>
    <row r="6" spans="1:10" s="15" customFormat="1" ht="12" customHeight="1">
      <c r="A6" s="367"/>
      <c r="B6" s="371"/>
      <c r="C6" s="897"/>
      <c r="D6" s="897"/>
      <c r="E6" s="897"/>
      <c r="F6" s="897"/>
      <c r="G6" s="897"/>
      <c r="H6" s="897"/>
      <c r="I6" s="898"/>
    </row>
    <row r="7" spans="1:10" s="114" customFormat="1" ht="12" customHeight="1">
      <c r="A7" s="58">
        <v>2015</v>
      </c>
      <c r="B7" s="53" t="s">
        <v>203</v>
      </c>
      <c r="C7" s="1171">
        <v>74.72</v>
      </c>
      <c r="D7" s="1171">
        <v>51.99</v>
      </c>
      <c r="E7" s="1171">
        <v>47.08</v>
      </c>
      <c r="F7" s="1171">
        <v>6.16</v>
      </c>
      <c r="G7" s="1171">
        <v>4.51</v>
      </c>
      <c r="H7" s="506">
        <v>3.69</v>
      </c>
      <c r="I7" s="1175">
        <v>112.03</v>
      </c>
    </row>
    <row r="8" spans="1:10" s="114" customFormat="1" ht="12" customHeight="1">
      <c r="B8" s="53" t="s">
        <v>205</v>
      </c>
      <c r="C8" s="1171">
        <v>70.95</v>
      </c>
      <c r="D8" s="1171">
        <v>52.76</v>
      </c>
      <c r="E8" s="1171">
        <v>45.48</v>
      </c>
      <c r="F8" s="1171">
        <v>6.11</v>
      </c>
      <c r="G8" s="1171">
        <v>4.45</v>
      </c>
      <c r="H8" s="506">
        <v>3.73</v>
      </c>
      <c r="I8" s="1175">
        <v>108.68</v>
      </c>
    </row>
    <row r="9" spans="1:10" s="114" customFormat="1" ht="12" customHeight="1">
      <c r="B9" s="78" t="s">
        <v>182</v>
      </c>
      <c r="C9" s="494">
        <v>70.28</v>
      </c>
      <c r="D9" s="494">
        <v>52.93</v>
      </c>
      <c r="E9" s="494">
        <v>43.47</v>
      </c>
      <c r="F9" s="494">
        <v>6.14</v>
      </c>
      <c r="G9" s="494">
        <v>4.4400000000000004</v>
      </c>
      <c r="H9" s="1177">
        <v>3.68</v>
      </c>
      <c r="I9" s="376">
        <v>109.12</v>
      </c>
    </row>
    <row r="10" spans="1:10" s="114" customFormat="1" ht="12" customHeight="1">
      <c r="A10" s="58"/>
      <c r="B10" s="77" t="s">
        <v>71</v>
      </c>
      <c r="C10" s="52">
        <v>97.2</v>
      </c>
      <c r="D10" s="52">
        <v>96.5</v>
      </c>
      <c r="E10" s="52">
        <v>98.8</v>
      </c>
      <c r="F10" s="52">
        <v>98.9</v>
      </c>
      <c r="G10" s="52">
        <v>93.3</v>
      </c>
      <c r="H10" s="52">
        <v>94.6</v>
      </c>
      <c r="I10" s="77">
        <v>79.2</v>
      </c>
    </row>
    <row r="11" spans="1:10" s="114" customFormat="1" ht="12" customHeight="1">
      <c r="A11" s="58"/>
      <c r="B11" s="77"/>
      <c r="C11" s="52"/>
      <c r="D11" s="52"/>
      <c r="E11" s="52"/>
      <c r="F11" s="52"/>
      <c r="G11" s="52"/>
      <c r="H11" s="52"/>
      <c r="I11" s="77"/>
    </row>
    <row r="12" spans="1:10" s="114" customFormat="1" ht="12" customHeight="1">
      <c r="A12" s="58">
        <v>2016</v>
      </c>
      <c r="B12" s="78" t="s">
        <v>204</v>
      </c>
      <c r="C12" s="1177">
        <v>66.760000000000005</v>
      </c>
      <c r="D12" s="1177">
        <v>57.59</v>
      </c>
      <c r="E12" s="1177">
        <v>50.84</v>
      </c>
      <c r="F12" s="1177">
        <v>6.25</v>
      </c>
      <c r="G12" s="1177">
        <v>3.75</v>
      </c>
      <c r="H12" s="1177">
        <v>3.45</v>
      </c>
      <c r="I12" s="1178">
        <v>104.04</v>
      </c>
    </row>
    <row r="13" spans="1:10" s="114" customFormat="1" ht="12" customHeight="1">
      <c r="A13" s="770"/>
      <c r="B13" s="53" t="s">
        <v>203</v>
      </c>
      <c r="C13" s="1177" t="s">
        <v>1801</v>
      </c>
      <c r="D13" s="1177" t="s">
        <v>1802</v>
      </c>
      <c r="E13" s="1177" t="s">
        <v>1803</v>
      </c>
      <c r="F13" s="1177" t="s">
        <v>1804</v>
      </c>
      <c r="G13" s="1177" t="s">
        <v>1805</v>
      </c>
      <c r="H13" s="1177">
        <v>3.47</v>
      </c>
      <c r="I13" s="1178" t="s">
        <v>1806</v>
      </c>
    </row>
    <row r="14" spans="1:10" s="1175" customFormat="1" ht="12" customHeight="1">
      <c r="A14" s="1173"/>
      <c r="B14" s="1171" t="s">
        <v>205</v>
      </c>
      <c r="C14" s="1177">
        <v>64.48</v>
      </c>
      <c r="D14" s="1177">
        <v>53.41</v>
      </c>
      <c r="E14" s="1177">
        <v>49.71</v>
      </c>
      <c r="F14" s="1177">
        <v>6.09</v>
      </c>
      <c r="G14" s="1177">
        <v>4.66</v>
      </c>
      <c r="H14" s="1177">
        <v>3.51</v>
      </c>
      <c r="I14" s="1178">
        <v>98.86</v>
      </c>
    </row>
    <row r="15" spans="1:10" s="114" customFormat="1" ht="12" customHeight="1">
      <c r="A15" s="58"/>
      <c r="B15" s="77" t="s">
        <v>71</v>
      </c>
      <c r="C15" s="52">
        <v>90.9</v>
      </c>
      <c r="D15" s="52">
        <v>101.2</v>
      </c>
      <c r="E15" s="52">
        <v>109.3</v>
      </c>
      <c r="F15" s="52">
        <v>99.7</v>
      </c>
      <c r="G15" s="52">
        <v>104.7</v>
      </c>
      <c r="H15" s="52">
        <v>94.1</v>
      </c>
      <c r="I15" s="77">
        <v>91</v>
      </c>
    </row>
    <row r="16" spans="1:10" s="114" customFormat="1" ht="12" customHeight="1">
      <c r="A16" s="58"/>
      <c r="B16" s="77"/>
      <c r="C16" s="1177"/>
      <c r="D16" s="1177"/>
      <c r="E16" s="1177"/>
      <c r="F16" s="1177"/>
      <c r="G16" s="1177"/>
      <c r="H16" s="1177"/>
      <c r="I16" s="1178"/>
    </row>
    <row r="17" spans="1:9" s="170" customFormat="1" ht="12" customHeight="1">
      <c r="A17" s="58">
        <v>2015</v>
      </c>
      <c r="B17" s="505" t="s">
        <v>143</v>
      </c>
      <c r="C17" s="507">
        <v>71.86</v>
      </c>
      <c r="D17" s="465">
        <v>52.24</v>
      </c>
      <c r="E17" s="465">
        <v>42.45</v>
      </c>
      <c r="F17" s="465">
        <v>5.75</v>
      </c>
      <c r="G17" s="465">
        <v>4.1900000000000004</v>
      </c>
      <c r="H17" s="465">
        <v>3.89</v>
      </c>
      <c r="I17" s="508">
        <v>102.07</v>
      </c>
    </row>
    <row r="18" spans="1:9" s="170" customFormat="1" ht="12" customHeight="1">
      <c r="A18" s="487"/>
      <c r="B18" s="505" t="s">
        <v>144</v>
      </c>
      <c r="C18" s="507">
        <v>67.260000000000005</v>
      </c>
      <c r="D18" s="465">
        <v>52.03</v>
      </c>
      <c r="E18" s="465">
        <v>41.66</v>
      </c>
      <c r="F18" s="465">
        <v>5.81</v>
      </c>
      <c r="G18" s="465">
        <v>4.21</v>
      </c>
      <c r="H18" s="465">
        <v>3.92</v>
      </c>
      <c r="I18" s="508">
        <v>102.26</v>
      </c>
    </row>
    <row r="19" spans="1:9" s="170" customFormat="1" ht="12" customHeight="1">
      <c r="A19" s="487"/>
      <c r="B19" s="505" t="s">
        <v>145</v>
      </c>
      <c r="C19" s="465">
        <v>67.099999999999994</v>
      </c>
      <c r="D19" s="465">
        <v>54.78</v>
      </c>
      <c r="E19" s="465">
        <v>37.75</v>
      </c>
      <c r="F19" s="529">
        <v>5.77</v>
      </c>
      <c r="G19" s="465">
        <v>4.34</v>
      </c>
      <c r="H19" s="465">
        <v>3.79</v>
      </c>
      <c r="I19" s="508">
        <v>104.16</v>
      </c>
    </row>
    <row r="20" spans="1:9" s="170" customFormat="1" ht="12" customHeight="1">
      <c r="A20" s="487"/>
      <c r="B20" s="79" t="s">
        <v>146</v>
      </c>
      <c r="C20" s="465">
        <v>66.989999999999995</v>
      </c>
      <c r="D20" s="465">
        <v>55.55</v>
      </c>
      <c r="E20" s="465">
        <v>37.840000000000003</v>
      </c>
      <c r="F20" s="529">
        <v>5.76</v>
      </c>
      <c r="G20" s="465">
        <v>4.2300000000000004</v>
      </c>
      <c r="H20" s="465">
        <v>3.56</v>
      </c>
      <c r="I20" s="508">
        <v>108.43</v>
      </c>
    </row>
    <row r="21" spans="1:9" s="170" customFormat="1" ht="12" customHeight="1">
      <c r="A21" s="487"/>
      <c r="B21" s="79" t="s">
        <v>147</v>
      </c>
      <c r="C21" s="465">
        <v>69.13</v>
      </c>
      <c r="D21" s="465">
        <v>55.28</v>
      </c>
      <c r="E21" s="465">
        <v>39.159999999999997</v>
      </c>
      <c r="F21" s="529">
        <v>6.12</v>
      </c>
      <c r="G21" s="465">
        <v>3.76</v>
      </c>
      <c r="H21" s="465">
        <v>3.32</v>
      </c>
      <c r="I21" s="508">
        <v>110.12</v>
      </c>
    </row>
    <row r="22" spans="1:9" s="170" customFormat="1" ht="12" customHeight="1">
      <c r="A22" s="487"/>
      <c r="B22" s="79" t="s">
        <v>148</v>
      </c>
      <c r="C22" s="465">
        <v>69.36</v>
      </c>
      <c r="D22" s="465">
        <v>56.05</v>
      </c>
      <c r="E22" s="465">
        <v>39.67</v>
      </c>
      <c r="F22" s="529">
        <v>6.15</v>
      </c>
      <c r="G22" s="465">
        <v>3.6</v>
      </c>
      <c r="H22" s="465">
        <v>3.05</v>
      </c>
      <c r="I22" s="508">
        <v>110.07</v>
      </c>
    </row>
    <row r="23" spans="1:9" ht="12" customHeight="1">
      <c r="A23" s="487"/>
      <c r="B23" s="52"/>
      <c r="C23" s="52"/>
      <c r="D23" s="52"/>
      <c r="E23" s="52"/>
      <c r="F23" s="52"/>
      <c r="G23" s="52"/>
      <c r="H23" s="52"/>
      <c r="I23" s="239"/>
    </row>
    <row r="24" spans="1:9" s="113" customFormat="1" ht="12" customHeight="1">
      <c r="A24" s="58">
        <v>2016</v>
      </c>
      <c r="B24" s="79" t="s">
        <v>149</v>
      </c>
      <c r="C24" s="1177">
        <v>69.58</v>
      </c>
      <c r="D24" s="1177">
        <v>59.24</v>
      </c>
      <c r="E24" s="1177">
        <v>47.23</v>
      </c>
      <c r="F24" s="1177">
        <v>6.14</v>
      </c>
      <c r="G24" s="1177">
        <v>3.63</v>
      </c>
      <c r="H24" s="1177">
        <v>3.28</v>
      </c>
      <c r="I24" s="1178">
        <v>108.81</v>
      </c>
    </row>
    <row r="25" spans="1:9" s="542" customFormat="1" ht="12" customHeight="1">
      <c r="A25" s="58"/>
      <c r="B25" s="53" t="s">
        <v>150</v>
      </c>
      <c r="C25" s="1177">
        <v>66.62</v>
      </c>
      <c r="D25" s="1177">
        <v>57.28</v>
      </c>
      <c r="E25" s="1177">
        <v>47.06</v>
      </c>
      <c r="F25" s="1177">
        <v>6.66</v>
      </c>
      <c r="G25" s="1177">
        <v>3.8</v>
      </c>
      <c r="H25" s="1177">
        <v>3.51</v>
      </c>
      <c r="I25" s="1178">
        <v>103.99</v>
      </c>
    </row>
    <row r="26" spans="1:9" s="542" customFormat="1" ht="12" customHeight="1">
      <c r="A26" s="58"/>
      <c r="B26" s="53" t="s">
        <v>139</v>
      </c>
      <c r="C26" s="1177">
        <v>65.23</v>
      </c>
      <c r="D26" s="1177">
        <v>54.98</v>
      </c>
      <c r="E26" s="1177">
        <v>57.72</v>
      </c>
      <c r="F26" s="1177">
        <v>6.04</v>
      </c>
      <c r="G26" s="1177">
        <v>3.8</v>
      </c>
      <c r="H26" s="1177">
        <v>3.58</v>
      </c>
      <c r="I26" s="1178">
        <v>99.46</v>
      </c>
    </row>
    <row r="27" spans="1:9" s="766" customFormat="1" ht="12" customHeight="1">
      <c r="A27" s="770"/>
      <c r="B27" s="57" t="s">
        <v>140</v>
      </c>
      <c r="C27" s="1177">
        <v>64.319999999999993</v>
      </c>
      <c r="D27" s="1177">
        <v>56.31</v>
      </c>
      <c r="E27" s="1177">
        <v>53.82</v>
      </c>
      <c r="F27" s="1177">
        <v>6.33</v>
      </c>
      <c r="G27" s="1177">
        <v>3.95</v>
      </c>
      <c r="H27" s="1177">
        <v>3.36</v>
      </c>
      <c r="I27" s="1178">
        <v>90.56</v>
      </c>
    </row>
    <row r="28" spans="1:9" s="766" customFormat="1" ht="12" customHeight="1">
      <c r="A28" s="770"/>
      <c r="B28" s="505" t="s">
        <v>141</v>
      </c>
      <c r="C28" s="1177">
        <v>65.010000000000005</v>
      </c>
      <c r="D28" s="1177">
        <v>54.85</v>
      </c>
      <c r="E28" s="1177">
        <v>53.75</v>
      </c>
      <c r="F28" s="1177">
        <v>6.34</v>
      </c>
      <c r="G28" s="1177">
        <v>4.28</v>
      </c>
      <c r="H28" s="1177">
        <v>3.63</v>
      </c>
      <c r="I28" s="1178">
        <v>89.5</v>
      </c>
    </row>
    <row r="29" spans="1:9" s="766" customFormat="1" ht="12" customHeight="1">
      <c r="A29" s="770"/>
      <c r="B29" s="505" t="s">
        <v>142</v>
      </c>
      <c r="C29" s="1177">
        <v>65.400000000000006</v>
      </c>
      <c r="D29" s="1177">
        <v>55.55</v>
      </c>
      <c r="E29" s="1177">
        <v>55.54</v>
      </c>
      <c r="F29" s="1177">
        <v>6.47</v>
      </c>
      <c r="G29" s="1177">
        <v>4.6500000000000004</v>
      </c>
      <c r="H29" s="1177">
        <v>3.49</v>
      </c>
      <c r="I29" s="1178">
        <v>91.55</v>
      </c>
    </row>
    <row r="30" spans="1:9" s="1157" customFormat="1" ht="12" customHeight="1">
      <c r="A30" s="770"/>
      <c r="B30" s="505" t="s">
        <v>143</v>
      </c>
      <c r="C30" s="1177">
        <v>65.77</v>
      </c>
      <c r="D30" s="1177">
        <v>53.04</v>
      </c>
      <c r="E30" s="1177">
        <v>58.03</v>
      </c>
      <c r="F30" s="1177">
        <v>5.96</v>
      </c>
      <c r="G30" s="1177">
        <v>5.42</v>
      </c>
      <c r="H30" s="1177">
        <v>3.81</v>
      </c>
      <c r="I30" s="1178">
        <v>96.56</v>
      </c>
    </row>
    <row r="31" spans="1:9" s="1157" customFormat="1" ht="12" customHeight="1">
      <c r="A31" s="770"/>
      <c r="B31" s="505" t="s">
        <v>144</v>
      </c>
      <c r="C31" s="1177">
        <v>61.17</v>
      </c>
      <c r="D31" s="1177">
        <v>48.79</v>
      </c>
      <c r="E31" s="1177">
        <v>38.130000000000003</v>
      </c>
      <c r="F31" s="1177">
        <v>5.95</v>
      </c>
      <c r="G31" s="1177">
        <v>5.5</v>
      </c>
      <c r="H31" s="1177">
        <v>3.6</v>
      </c>
      <c r="I31" s="1178">
        <v>100.8</v>
      </c>
    </row>
    <row r="32" spans="1:9" s="1157" customFormat="1" ht="12" customHeight="1">
      <c r="A32" s="770"/>
      <c r="B32" s="505" t="s">
        <v>145</v>
      </c>
      <c r="C32" s="1177">
        <v>65.41</v>
      </c>
      <c r="D32" s="1177">
        <v>49.95</v>
      </c>
      <c r="E32" s="1177">
        <v>33.4</v>
      </c>
      <c r="F32" s="1177">
        <v>6.28</v>
      </c>
      <c r="G32" s="1177">
        <v>5.05</v>
      </c>
      <c r="H32" s="1177">
        <v>3.47</v>
      </c>
      <c r="I32" s="1178">
        <v>111.17</v>
      </c>
    </row>
    <row r="33" spans="1:9" s="541" customFormat="1" ht="12" customHeight="1">
      <c r="A33" s="58"/>
      <c r="B33" s="52" t="s">
        <v>71</v>
      </c>
      <c r="C33" s="52">
        <v>97.5</v>
      </c>
      <c r="D33" s="52">
        <v>91.2</v>
      </c>
      <c r="E33" s="52">
        <v>88.5</v>
      </c>
      <c r="F33" s="52">
        <v>108.8</v>
      </c>
      <c r="G33" s="52">
        <v>116.4</v>
      </c>
      <c r="H33" s="52">
        <v>91.6</v>
      </c>
      <c r="I33" s="77">
        <v>106.7</v>
      </c>
    </row>
    <row r="34" spans="1:9" s="541" customFormat="1" ht="12" customHeight="1">
      <c r="A34" s="58"/>
      <c r="B34" s="52" t="s">
        <v>72</v>
      </c>
      <c r="C34" s="52">
        <v>106.9</v>
      </c>
      <c r="D34" s="52">
        <v>102.4</v>
      </c>
      <c r="E34" s="52">
        <v>87.6</v>
      </c>
      <c r="F34" s="52">
        <v>105.5</v>
      </c>
      <c r="G34" s="52">
        <v>91.8</v>
      </c>
      <c r="H34" s="52">
        <v>96.4</v>
      </c>
      <c r="I34" s="77">
        <v>110.3</v>
      </c>
    </row>
    <row r="35" spans="1:9" ht="15" customHeight="1">
      <c r="A35" s="1560" t="s">
        <v>1348</v>
      </c>
      <c r="B35" s="1560"/>
      <c r="C35" s="1560"/>
      <c r="D35" s="1560"/>
      <c r="E35" s="1560"/>
      <c r="F35" s="665"/>
      <c r="G35" s="665"/>
      <c r="H35" s="665"/>
      <c r="I35" s="665"/>
    </row>
    <row r="36" spans="1:9" ht="12" customHeight="1">
      <c r="A36" s="1427" t="s">
        <v>1347</v>
      </c>
      <c r="B36" s="1427"/>
      <c r="C36" s="1427"/>
      <c r="D36" s="1427"/>
      <c r="E36" s="667"/>
      <c r="F36" s="665"/>
      <c r="G36" s="665"/>
      <c r="H36" s="665"/>
      <c r="I36" s="665"/>
    </row>
  </sheetData>
  <mergeCells count="13">
    <mergeCell ref="A35:E35"/>
    <mergeCell ref="A36:D36"/>
    <mergeCell ref="A1:F1"/>
    <mergeCell ref="H1:I1"/>
    <mergeCell ref="A2:F2"/>
    <mergeCell ref="H2:I2"/>
    <mergeCell ref="A3:B5"/>
    <mergeCell ref="C3:D3"/>
    <mergeCell ref="E3:E4"/>
    <mergeCell ref="F3:H3"/>
    <mergeCell ref="I3:I5"/>
    <mergeCell ref="C5:E5"/>
    <mergeCell ref="F5:H5"/>
  </mergeCells>
  <hyperlinks>
    <hyperlink ref="H1" location="'Spis tablic     List of tables'!A43" display="Powrót do spisu tablic"/>
    <hyperlink ref="H2" location="'Spis tablic     List of tables'!A43" display="Return to list of tables"/>
    <hyperlink ref="H1:I2" location="'Spis tablic     List of tables'!A41" display="Powrót do spisu tablic"/>
    <hyperlink ref="H1:I1"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12" width="9.5" style="74" customWidth="1"/>
    <col min="13" max="13" width="9.875" style="74" customWidth="1"/>
    <col min="14" max="16384" width="9" style="74"/>
  </cols>
  <sheetData>
    <row r="1" spans="1:13" s="194" customFormat="1" ht="15" customHeight="1">
      <c r="A1" s="1380" t="s">
        <v>752</v>
      </c>
      <c r="B1" s="1380"/>
      <c r="C1" s="1380"/>
      <c r="D1" s="1380"/>
      <c r="E1" s="1380"/>
      <c r="F1" s="4"/>
      <c r="K1" s="425"/>
      <c r="L1" s="1381" t="s">
        <v>58</v>
      </c>
      <c r="M1" s="1381"/>
    </row>
    <row r="2" spans="1:13" s="194" customFormat="1" ht="15" customHeight="1">
      <c r="A2" s="1333" t="s">
        <v>887</v>
      </c>
      <c r="B2" s="1333"/>
      <c r="C2" s="1333"/>
      <c r="D2" s="1333"/>
      <c r="E2" s="1333"/>
      <c r="F2" s="438"/>
      <c r="K2" s="425"/>
      <c r="L2" s="1382" t="s">
        <v>437</v>
      </c>
      <c r="M2" s="1382"/>
    </row>
    <row r="3" spans="1:13" ht="44.1" customHeight="1">
      <c r="A3" s="1370" t="s">
        <v>1414</v>
      </c>
      <c r="B3" s="1371"/>
      <c r="C3" s="1377" t="s">
        <v>297</v>
      </c>
      <c r="D3" s="1377"/>
      <c r="E3" s="1377"/>
      <c r="F3" s="1377"/>
      <c r="G3" s="1354" t="s">
        <v>1205</v>
      </c>
      <c r="H3" s="1354"/>
      <c r="I3" s="1354"/>
      <c r="J3" s="1354" t="s">
        <v>298</v>
      </c>
      <c r="K3" s="1354"/>
      <c r="L3" s="1354"/>
      <c r="M3" s="1355" t="s">
        <v>946</v>
      </c>
    </row>
    <row r="4" spans="1:13" ht="21.95" customHeight="1">
      <c r="A4" s="1372"/>
      <c r="B4" s="1348"/>
      <c r="C4" s="1354" t="s">
        <v>299</v>
      </c>
      <c r="D4" s="1354"/>
      <c r="E4" s="1354"/>
      <c r="F4" s="1354"/>
      <c r="G4" s="1338"/>
      <c r="H4" s="1338"/>
      <c r="I4" s="1338"/>
      <c r="J4" s="1338"/>
      <c r="K4" s="1338"/>
      <c r="L4" s="1338"/>
      <c r="M4" s="1350"/>
    </row>
    <row r="5" spans="1:13" ht="21.95" customHeight="1">
      <c r="A5" s="1372"/>
      <c r="B5" s="1348"/>
      <c r="C5" s="1356"/>
      <c r="D5" s="1356"/>
      <c r="E5" s="1356"/>
      <c r="F5" s="1356"/>
      <c r="G5" s="1338"/>
      <c r="H5" s="1338"/>
      <c r="I5" s="1338"/>
      <c r="J5" s="1338"/>
      <c r="K5" s="1338"/>
      <c r="L5" s="1338"/>
      <c r="M5" s="1350"/>
    </row>
    <row r="6" spans="1:13" ht="21.95" customHeight="1">
      <c r="A6" s="1372"/>
      <c r="B6" s="1348"/>
      <c r="C6" s="1354" t="s">
        <v>300</v>
      </c>
      <c r="D6" s="1354"/>
      <c r="E6" s="1354" t="s">
        <v>1167</v>
      </c>
      <c r="F6" s="1354"/>
      <c r="G6" s="1338"/>
      <c r="H6" s="1338"/>
      <c r="I6" s="1338"/>
      <c r="J6" s="1338"/>
      <c r="K6" s="1338"/>
      <c r="L6" s="1338"/>
      <c r="M6" s="1350"/>
    </row>
    <row r="7" spans="1:13" ht="21.95" customHeight="1">
      <c r="A7" s="1372"/>
      <c r="B7" s="1348"/>
      <c r="C7" s="1356"/>
      <c r="D7" s="1356"/>
      <c r="E7" s="1356"/>
      <c r="F7" s="1356"/>
      <c r="G7" s="1351"/>
      <c r="H7" s="1351"/>
      <c r="I7" s="1351"/>
      <c r="J7" s="1351"/>
      <c r="K7" s="1351"/>
      <c r="L7" s="1351"/>
      <c r="M7" s="1350"/>
    </row>
    <row r="8" spans="1:13" ht="21.95" customHeight="1">
      <c r="A8" s="1372"/>
      <c r="B8" s="1348"/>
      <c r="C8" s="1365" t="s">
        <v>59</v>
      </c>
      <c r="D8" s="1365" t="s">
        <v>60</v>
      </c>
      <c r="E8" s="1365" t="s">
        <v>59</v>
      </c>
      <c r="F8" s="1365" t="s">
        <v>60</v>
      </c>
      <c r="G8" s="1358" t="s">
        <v>301</v>
      </c>
      <c r="H8" s="1359" t="s">
        <v>59</v>
      </c>
      <c r="I8" s="1359" t="s">
        <v>60</v>
      </c>
      <c r="J8" s="1358" t="s">
        <v>302</v>
      </c>
      <c r="K8" s="1359" t="s">
        <v>59</v>
      </c>
      <c r="L8" s="1359" t="s">
        <v>60</v>
      </c>
      <c r="M8" s="1350"/>
    </row>
    <row r="9" spans="1:13" ht="21.95" customHeight="1">
      <c r="A9" s="1372"/>
      <c r="B9" s="1348"/>
      <c r="C9" s="1340"/>
      <c r="D9" s="1340"/>
      <c r="E9" s="1340"/>
      <c r="F9" s="1340"/>
      <c r="G9" s="1338"/>
      <c r="H9" s="1340"/>
      <c r="I9" s="1340"/>
      <c r="J9" s="1338"/>
      <c r="K9" s="1340"/>
      <c r="L9" s="1340"/>
      <c r="M9" s="1350"/>
    </row>
    <row r="10" spans="1:13" ht="12" customHeight="1">
      <c r="A10" s="535"/>
      <c r="B10" s="536"/>
      <c r="C10" s="785"/>
      <c r="D10" s="785"/>
      <c r="E10" s="785"/>
      <c r="F10" s="785"/>
      <c r="G10" s="784"/>
      <c r="H10" s="785"/>
      <c r="I10" s="785"/>
      <c r="J10" s="784"/>
      <c r="K10" s="785"/>
      <c r="L10" s="785"/>
      <c r="M10" s="817"/>
    </row>
    <row r="11" spans="1:13" s="71" customFormat="1" ht="12" customHeight="1">
      <c r="A11" s="364">
        <v>2014</v>
      </c>
      <c r="B11" s="135" t="s">
        <v>1278</v>
      </c>
      <c r="C11" s="1163">
        <v>100.4</v>
      </c>
      <c r="D11" s="1163" t="s">
        <v>275</v>
      </c>
      <c r="E11" s="1163">
        <v>88.8</v>
      </c>
      <c r="F11" s="1163" t="s">
        <v>275</v>
      </c>
      <c r="G11" s="1163">
        <v>276.89999999999998</v>
      </c>
      <c r="H11" s="1163">
        <v>122.4</v>
      </c>
      <c r="I11" s="1163" t="s">
        <v>275</v>
      </c>
      <c r="J11" s="1163">
        <v>298.3</v>
      </c>
      <c r="K11" s="1163">
        <v>111.7</v>
      </c>
      <c r="L11" s="1163" t="s">
        <v>275</v>
      </c>
      <c r="M11" s="1164">
        <v>7.4</v>
      </c>
    </row>
    <row r="12" spans="1:13" s="71" customFormat="1" ht="12" customHeight="1">
      <c r="A12" s="364">
        <v>2015</v>
      </c>
      <c r="B12" s="135" t="s">
        <v>1278</v>
      </c>
      <c r="C12" s="1163">
        <v>98.8</v>
      </c>
      <c r="D12" s="1163" t="s">
        <v>275</v>
      </c>
      <c r="E12" s="1163">
        <v>93.3</v>
      </c>
      <c r="F12" s="1163" t="s">
        <v>275</v>
      </c>
      <c r="G12" s="1163">
        <v>278</v>
      </c>
      <c r="H12" s="1163">
        <v>100.4</v>
      </c>
      <c r="I12" s="1163" t="s">
        <v>275</v>
      </c>
      <c r="J12" s="1163">
        <v>310.8</v>
      </c>
      <c r="K12" s="1163">
        <v>104.2</v>
      </c>
      <c r="L12" s="1163" t="s">
        <v>275</v>
      </c>
      <c r="M12" s="1164">
        <v>8.1</v>
      </c>
    </row>
    <row r="13" spans="1:13" s="182" customFormat="1" ht="12" customHeight="1">
      <c r="A13" s="369"/>
      <c r="B13" s="135"/>
      <c r="C13" s="795"/>
      <c r="D13" s="795"/>
      <c r="E13" s="795"/>
      <c r="F13" s="795"/>
      <c r="G13" s="795"/>
      <c r="H13" s="795"/>
      <c r="I13" s="795"/>
      <c r="J13" s="795"/>
      <c r="K13" s="795"/>
      <c r="L13" s="795"/>
      <c r="M13" s="783"/>
    </row>
    <row r="14" spans="1:13" s="182" customFormat="1" ht="12" customHeight="1">
      <c r="A14" s="364">
        <v>2015</v>
      </c>
      <c r="B14" s="135" t="s">
        <v>143</v>
      </c>
      <c r="C14" s="787">
        <v>102</v>
      </c>
      <c r="D14" s="787">
        <v>92.7</v>
      </c>
      <c r="E14" s="787">
        <v>83.5</v>
      </c>
      <c r="F14" s="787">
        <v>101.7</v>
      </c>
      <c r="G14" s="787">
        <v>13.9</v>
      </c>
      <c r="H14" s="787">
        <v>108.9</v>
      </c>
      <c r="I14" s="787">
        <v>105.1</v>
      </c>
      <c r="J14" s="787">
        <v>29.1</v>
      </c>
      <c r="K14" s="787">
        <v>105</v>
      </c>
      <c r="L14" s="787">
        <v>101.4</v>
      </c>
      <c r="M14" s="1164">
        <v>7.3</v>
      </c>
    </row>
    <row r="15" spans="1:13" s="182" customFormat="1" ht="12" customHeight="1">
      <c r="A15" s="369"/>
      <c r="B15" s="135" t="s">
        <v>144</v>
      </c>
      <c r="C15" s="787">
        <v>100.7</v>
      </c>
      <c r="D15" s="787">
        <v>101</v>
      </c>
      <c r="E15" s="787">
        <v>85.1</v>
      </c>
      <c r="F15" s="787">
        <v>100.5</v>
      </c>
      <c r="G15" s="787">
        <v>13.9</v>
      </c>
      <c r="H15" s="787">
        <v>104.4</v>
      </c>
      <c r="I15" s="787">
        <v>99.5</v>
      </c>
      <c r="J15" s="787">
        <v>28.9</v>
      </c>
      <c r="K15" s="787">
        <v>109.6</v>
      </c>
      <c r="L15" s="787">
        <v>99.3</v>
      </c>
      <c r="M15" s="1164">
        <v>7.7</v>
      </c>
    </row>
    <row r="16" spans="1:13" s="182" customFormat="1" ht="12" customHeight="1">
      <c r="A16" s="369"/>
      <c r="B16" s="130" t="s">
        <v>145</v>
      </c>
      <c r="C16" s="795">
        <v>105.1</v>
      </c>
      <c r="D16" s="795">
        <v>99.3</v>
      </c>
      <c r="E16" s="795">
        <v>91.4</v>
      </c>
      <c r="F16" s="795">
        <v>103.1</v>
      </c>
      <c r="G16" s="795">
        <v>13.8</v>
      </c>
      <c r="H16" s="795">
        <v>102.6</v>
      </c>
      <c r="I16" s="795">
        <v>99.9</v>
      </c>
      <c r="J16" s="795">
        <v>26.7</v>
      </c>
      <c r="K16" s="795">
        <v>107.1</v>
      </c>
      <c r="L16" s="795">
        <v>92.2</v>
      </c>
      <c r="M16" s="798">
        <v>8</v>
      </c>
    </row>
    <row r="17" spans="1:13" s="182" customFormat="1" ht="12" customHeight="1">
      <c r="A17" s="132"/>
      <c r="B17" s="135" t="s">
        <v>146</v>
      </c>
      <c r="C17" s="795">
        <v>109.5</v>
      </c>
      <c r="D17" s="782">
        <v>99.8</v>
      </c>
      <c r="E17" s="795">
        <v>96.4</v>
      </c>
      <c r="F17" s="782">
        <v>97.5</v>
      </c>
      <c r="G17" s="795">
        <v>15.1</v>
      </c>
      <c r="H17" s="795">
        <v>102.9</v>
      </c>
      <c r="I17" s="795">
        <v>108.9</v>
      </c>
      <c r="J17" s="782">
        <v>26.4</v>
      </c>
      <c r="K17" s="795">
        <v>108.1</v>
      </c>
      <c r="L17" s="782">
        <v>98.9</v>
      </c>
      <c r="M17" s="843">
        <v>7.6</v>
      </c>
    </row>
    <row r="18" spans="1:13" s="182" customFormat="1" ht="12" customHeight="1">
      <c r="A18" s="132"/>
      <c r="B18" s="135" t="s">
        <v>147</v>
      </c>
      <c r="C18" s="795">
        <v>116.8</v>
      </c>
      <c r="D18" s="782">
        <v>106.3</v>
      </c>
      <c r="E18" s="795">
        <v>104.4</v>
      </c>
      <c r="F18" s="782">
        <v>88.9</v>
      </c>
      <c r="G18" s="795">
        <v>13.9</v>
      </c>
      <c r="H18" s="795">
        <v>96.5</v>
      </c>
      <c r="I18" s="795">
        <v>92.5</v>
      </c>
      <c r="J18" s="782">
        <v>24.7</v>
      </c>
      <c r="K18" s="795">
        <v>109.5</v>
      </c>
      <c r="L18" s="782">
        <v>93.7</v>
      </c>
      <c r="M18" s="843">
        <v>7.1</v>
      </c>
    </row>
    <row r="19" spans="1:13" s="182" customFormat="1" ht="12" customHeight="1">
      <c r="A19" s="132"/>
      <c r="B19" s="135" t="s">
        <v>148</v>
      </c>
      <c r="C19" s="795">
        <v>112.8</v>
      </c>
      <c r="D19" s="782">
        <v>100.5</v>
      </c>
      <c r="E19" s="795">
        <v>88.9</v>
      </c>
      <c r="F19" s="782">
        <v>95.7</v>
      </c>
      <c r="G19" s="782">
        <v>16</v>
      </c>
      <c r="H19" s="795">
        <v>119.4</v>
      </c>
      <c r="I19" s="782">
        <v>115</v>
      </c>
      <c r="J19" s="782">
        <v>25.9</v>
      </c>
      <c r="K19" s="795">
        <v>109.6</v>
      </c>
      <c r="L19" s="782">
        <v>104.7</v>
      </c>
      <c r="M19" s="843">
        <v>6.7</v>
      </c>
    </row>
    <row r="20" spans="1:13" s="544" customFormat="1" ht="12" customHeight="1">
      <c r="A20" s="369"/>
      <c r="B20" s="135"/>
      <c r="C20" s="795"/>
      <c r="D20" s="795"/>
      <c r="E20" s="795"/>
      <c r="F20" s="795"/>
      <c r="G20" s="795"/>
      <c r="H20" s="795"/>
      <c r="I20" s="795"/>
      <c r="J20" s="795"/>
      <c r="K20" s="795"/>
      <c r="L20" s="795"/>
      <c r="M20" s="783"/>
    </row>
    <row r="21" spans="1:13" s="544" customFormat="1" ht="12" customHeight="1">
      <c r="A21" s="364">
        <v>2016</v>
      </c>
      <c r="B21" s="135" t="s">
        <v>149</v>
      </c>
      <c r="C21" s="787">
        <v>105.7</v>
      </c>
      <c r="D21" s="787">
        <v>99.8</v>
      </c>
      <c r="E21" s="787">
        <v>92.8</v>
      </c>
      <c r="F21" s="787">
        <v>100.8</v>
      </c>
      <c r="G21" s="787">
        <v>14.9</v>
      </c>
      <c r="H21" s="787">
        <v>110.7</v>
      </c>
      <c r="I21" s="787">
        <v>92.7</v>
      </c>
      <c r="J21" s="787">
        <v>26.5</v>
      </c>
      <c r="K21" s="787">
        <v>113.4</v>
      </c>
      <c r="L21" s="787">
        <v>102.5</v>
      </c>
      <c r="M21" s="1164">
        <v>6.1</v>
      </c>
    </row>
    <row r="22" spans="1:13" s="544" customFormat="1" ht="12" customHeight="1">
      <c r="A22" s="369"/>
      <c r="B22" s="135" t="s">
        <v>150</v>
      </c>
      <c r="C22" s="787">
        <v>109.2</v>
      </c>
      <c r="D22" s="787">
        <v>108.5</v>
      </c>
      <c r="E22" s="787">
        <v>77.2</v>
      </c>
      <c r="F22" s="787">
        <v>104.7</v>
      </c>
      <c r="G22" s="787">
        <v>14.2</v>
      </c>
      <c r="H22" s="787">
        <v>118.6</v>
      </c>
      <c r="I22" s="787">
        <v>95.8</v>
      </c>
      <c r="J22" s="787">
        <v>25.2</v>
      </c>
      <c r="K22" s="787">
        <v>120.7</v>
      </c>
      <c r="L22" s="787">
        <v>95</v>
      </c>
      <c r="M22" s="1164">
        <v>7.2</v>
      </c>
    </row>
    <row r="23" spans="1:13" s="544" customFormat="1" ht="12" customHeight="1">
      <c r="A23" s="369"/>
      <c r="B23" s="135" t="s">
        <v>139</v>
      </c>
      <c r="C23" s="782">
        <v>100</v>
      </c>
      <c r="D23" s="782">
        <v>90.7</v>
      </c>
      <c r="E23" s="782">
        <v>90.7</v>
      </c>
      <c r="F23" s="782">
        <v>100</v>
      </c>
      <c r="G23" s="795">
        <v>15.5</v>
      </c>
      <c r="H23" s="795">
        <v>105.8</v>
      </c>
      <c r="I23" s="795">
        <v>108.9</v>
      </c>
      <c r="J23" s="795">
        <v>27.4</v>
      </c>
      <c r="K23" s="795">
        <v>115.9</v>
      </c>
      <c r="L23" s="795">
        <v>108.8</v>
      </c>
      <c r="M23" s="783">
        <v>7</v>
      </c>
    </row>
    <row r="24" spans="1:13" s="99" customFormat="1" ht="15" customHeight="1">
      <c r="A24" s="681"/>
      <c r="B24" s="135" t="s">
        <v>140</v>
      </c>
      <c r="C24" s="787">
        <v>109.5</v>
      </c>
      <c r="D24" s="787">
        <v>104.8</v>
      </c>
      <c r="E24" s="782">
        <v>94.3</v>
      </c>
      <c r="F24" s="782">
        <v>103.9</v>
      </c>
      <c r="G24" s="795">
        <v>15.2</v>
      </c>
      <c r="H24" s="796">
        <v>103</v>
      </c>
      <c r="I24" s="795">
        <v>98.3</v>
      </c>
      <c r="J24" s="795">
        <v>27.3</v>
      </c>
      <c r="K24" s="795">
        <v>109.9</v>
      </c>
      <c r="L24" s="782">
        <v>99.8</v>
      </c>
      <c r="M24" s="799">
        <v>7.3</v>
      </c>
    </row>
    <row r="25" spans="1:13" s="99" customFormat="1" ht="12" customHeight="1">
      <c r="A25" s="681"/>
      <c r="B25" s="135" t="s">
        <v>141</v>
      </c>
      <c r="C25" s="787">
        <v>109.7</v>
      </c>
      <c r="D25" s="787">
        <v>100.2</v>
      </c>
      <c r="E25" s="782">
        <v>105.9</v>
      </c>
      <c r="F25" s="782">
        <v>108.4</v>
      </c>
      <c r="G25" s="795">
        <v>14.1</v>
      </c>
      <c r="H25" s="796">
        <v>104.1</v>
      </c>
      <c r="I25" s="795">
        <v>92.5</v>
      </c>
      <c r="J25" s="795">
        <v>29.3</v>
      </c>
      <c r="K25" s="795">
        <v>106.1</v>
      </c>
      <c r="L25" s="782">
        <v>107.2</v>
      </c>
      <c r="M25" s="799">
        <v>8.1999999999999993</v>
      </c>
    </row>
    <row r="26" spans="1:13" s="99" customFormat="1">
      <c r="A26" s="681"/>
      <c r="B26" s="135" t="s">
        <v>142</v>
      </c>
      <c r="C26" s="787">
        <v>104.4</v>
      </c>
      <c r="D26" s="787">
        <v>102.1</v>
      </c>
      <c r="E26" s="782">
        <v>112.9</v>
      </c>
      <c r="F26" s="782">
        <v>108.6</v>
      </c>
      <c r="G26" s="782">
        <v>15</v>
      </c>
      <c r="H26" s="796">
        <v>112.9</v>
      </c>
      <c r="I26" s="795">
        <v>106.3</v>
      </c>
      <c r="J26" s="795">
        <v>28.2</v>
      </c>
      <c r="K26" s="795">
        <v>98.2</v>
      </c>
      <c r="L26" s="782">
        <v>96.2</v>
      </c>
      <c r="M26" s="799">
        <v>8.1</v>
      </c>
    </row>
    <row r="27" spans="1:13" s="99" customFormat="1">
      <c r="A27" s="369"/>
      <c r="B27" s="135" t="s">
        <v>143</v>
      </c>
      <c r="C27" s="787">
        <v>103.7</v>
      </c>
      <c r="D27" s="787">
        <v>92.1</v>
      </c>
      <c r="E27" s="787">
        <v>129.4</v>
      </c>
      <c r="F27" s="787">
        <v>116.6</v>
      </c>
      <c r="G27" s="787">
        <v>15.6</v>
      </c>
      <c r="H27" s="787">
        <v>112.3</v>
      </c>
      <c r="I27" s="787">
        <v>104.6</v>
      </c>
      <c r="J27" s="787">
        <v>28.9</v>
      </c>
      <c r="K27" s="787">
        <v>99.2</v>
      </c>
      <c r="L27" s="787">
        <v>102.5</v>
      </c>
      <c r="M27" s="1164">
        <v>12</v>
      </c>
    </row>
    <row r="28" spans="1:13" s="99" customFormat="1">
      <c r="A28" s="369"/>
      <c r="B28" s="135" t="s">
        <v>144</v>
      </c>
      <c r="C28" s="787">
        <v>102.4</v>
      </c>
      <c r="D28" s="787">
        <v>99.8</v>
      </c>
      <c r="E28" s="787">
        <v>130.6</v>
      </c>
      <c r="F28" s="787">
        <v>101.5</v>
      </c>
      <c r="G28" s="787">
        <v>17.3</v>
      </c>
      <c r="H28" s="787">
        <v>124.7</v>
      </c>
      <c r="I28" s="787">
        <v>110.4</v>
      </c>
      <c r="J28" s="787">
        <v>27.2</v>
      </c>
      <c r="K28" s="787">
        <v>101.9</v>
      </c>
      <c r="L28" s="787">
        <v>94.1</v>
      </c>
      <c r="M28" s="1164">
        <v>12.5</v>
      </c>
    </row>
    <row r="29" spans="1:13" s="99" customFormat="1">
      <c r="A29" s="369"/>
      <c r="B29" s="130" t="s">
        <v>145</v>
      </c>
      <c r="C29" s="795">
        <v>108.8</v>
      </c>
      <c r="D29" s="795">
        <v>105.5</v>
      </c>
      <c r="E29" s="795">
        <v>116.4</v>
      </c>
      <c r="F29" s="795">
        <v>91.8</v>
      </c>
      <c r="G29" s="795">
        <v>14.5</v>
      </c>
      <c r="H29" s="795">
        <v>104.7</v>
      </c>
      <c r="I29" s="795">
        <v>83.9</v>
      </c>
      <c r="J29" s="795">
        <v>25.5</v>
      </c>
      <c r="K29" s="795">
        <v>95.5</v>
      </c>
      <c r="L29" s="795">
        <v>93.8</v>
      </c>
      <c r="M29" s="798">
        <v>9.6</v>
      </c>
    </row>
    <row r="30" spans="1:13" ht="15" customHeight="1">
      <c r="A30" s="1344" t="s">
        <v>947</v>
      </c>
      <c r="B30" s="1344"/>
      <c r="C30" s="1344"/>
      <c r="D30" s="1344"/>
      <c r="E30" s="1344"/>
      <c r="F30" s="1344"/>
      <c r="G30" s="1344"/>
      <c r="H30" s="1344"/>
      <c r="I30" s="1344"/>
      <c r="J30" s="1344"/>
      <c r="K30" s="1344"/>
      <c r="L30" s="1344"/>
      <c r="M30" s="1344"/>
    </row>
    <row r="31" spans="1:13" ht="12" customHeight="1">
      <c r="A31" s="1379" t="s">
        <v>853</v>
      </c>
      <c r="B31" s="1379"/>
      <c r="C31" s="1379"/>
      <c r="D31" s="1379"/>
      <c r="E31" s="1379"/>
      <c r="F31" s="1379"/>
      <c r="G31" s="1379"/>
      <c r="H31" s="1379"/>
      <c r="I31" s="1379"/>
      <c r="J31" s="1379"/>
      <c r="K31" s="1379"/>
      <c r="L31" s="1379"/>
      <c r="M31" s="1379"/>
    </row>
    <row r="32" spans="1:13">
      <c r="A32" s="99"/>
      <c r="B32" s="99"/>
      <c r="C32" s="99"/>
      <c r="D32" s="99"/>
      <c r="E32" s="99"/>
      <c r="F32" s="99"/>
      <c r="G32" s="99"/>
      <c r="H32" s="99"/>
      <c r="I32" s="99"/>
      <c r="J32" s="99"/>
      <c r="K32" s="99"/>
      <c r="L32" s="99"/>
      <c r="M32" s="99"/>
    </row>
  </sheetData>
  <mergeCells count="24">
    <mergeCell ref="A1:E1"/>
    <mergeCell ref="L1:M1"/>
    <mergeCell ref="A2:E2"/>
    <mergeCell ref="L2:M2"/>
    <mergeCell ref="A3:B9"/>
    <mergeCell ref="C3:F3"/>
    <mergeCell ref="G3:I7"/>
    <mergeCell ref="J3:L7"/>
    <mergeCell ref="M3:M9"/>
    <mergeCell ref="C4:F5"/>
    <mergeCell ref="C6:D7"/>
    <mergeCell ref="E6:F7"/>
    <mergeCell ref="C8:C9"/>
    <mergeCell ref="D8:D9"/>
    <mergeCell ref="E8:E9"/>
    <mergeCell ref="F8:F9"/>
    <mergeCell ref="A30:M30"/>
    <mergeCell ref="A31:M31"/>
    <mergeCell ref="G8:G9"/>
    <mergeCell ref="H8:H9"/>
    <mergeCell ref="I8:I9"/>
    <mergeCell ref="J8:J9"/>
    <mergeCell ref="K8:K9"/>
    <mergeCell ref="L8:L9"/>
  </mergeCells>
  <hyperlinks>
    <hyperlink ref="L1" location="'Spis tablic     List of tables'!A1" display="Powrót do spisu tablic"/>
    <hyperlink ref="L1:M1" location="'Spis tablic     List of tables'!A5" display="Powrót do spisu tablic"/>
    <hyperlink ref="L2" location="'Spis tablic     List of tables'!A1" display="Return to list tables"/>
    <hyperlink ref="L2:M2" location="'Spis tablic     List of tables'!A3" display="Return to list of tables"/>
    <hyperlink ref="L1:M2" location="'Spis tablic     List of tables'!A6"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8" width="17.375" style="74" customWidth="1"/>
    <col min="9" max="16384" width="9" style="74"/>
  </cols>
  <sheetData>
    <row r="1" spans="1:8" ht="15" customHeight="1">
      <c r="A1" s="1432" t="s">
        <v>1608</v>
      </c>
      <c r="B1" s="1432"/>
      <c r="C1" s="1432"/>
      <c r="D1" s="1432"/>
      <c r="E1" s="1432"/>
      <c r="F1" s="1432"/>
      <c r="G1" s="1385" t="s">
        <v>58</v>
      </c>
      <c r="H1" s="1385"/>
    </row>
    <row r="2" spans="1:8" ht="15" customHeight="1">
      <c r="A2" s="1575" t="s">
        <v>1412</v>
      </c>
      <c r="B2" s="1649"/>
      <c r="C2" s="1649"/>
      <c r="D2" s="1649"/>
      <c r="E2" s="1649"/>
      <c r="F2" s="1649"/>
      <c r="G2" s="1431" t="s">
        <v>437</v>
      </c>
      <c r="H2" s="1431"/>
    </row>
    <row r="3" spans="1:8" s="99" customFormat="1" ht="39.950000000000003" customHeight="1">
      <c r="A3" s="1403" t="s">
        <v>1413</v>
      </c>
      <c r="B3" s="1714"/>
      <c r="C3" s="1401" t="s">
        <v>43</v>
      </c>
      <c r="D3" s="1713"/>
      <c r="E3" s="1713"/>
      <c r="F3" s="1426"/>
      <c r="G3" s="1354" t="s">
        <v>855</v>
      </c>
      <c r="H3" s="1416" t="s">
        <v>1216</v>
      </c>
    </row>
    <row r="4" spans="1:8" s="99" customFormat="1" ht="20.100000000000001" customHeight="1">
      <c r="A4" s="1715"/>
      <c r="B4" s="1716"/>
      <c r="C4" s="1416" t="s">
        <v>237</v>
      </c>
      <c r="D4" s="1424" t="s">
        <v>238</v>
      </c>
      <c r="E4" s="1420" t="s">
        <v>44</v>
      </c>
      <c r="F4" s="1424" t="s">
        <v>45</v>
      </c>
      <c r="G4" s="1338"/>
      <c r="H4" s="1419"/>
    </row>
    <row r="5" spans="1:8" s="99" customFormat="1" ht="20.100000000000001" customHeight="1">
      <c r="A5" s="1715"/>
      <c r="B5" s="1716"/>
      <c r="C5" s="1419"/>
      <c r="D5" s="1438"/>
      <c r="E5" s="1619"/>
      <c r="F5" s="1438"/>
      <c r="G5" s="1338"/>
      <c r="H5" s="1419"/>
    </row>
    <row r="6" spans="1:8" s="99" customFormat="1" ht="39.950000000000003" customHeight="1">
      <c r="A6" s="1717"/>
      <c r="B6" s="1718"/>
      <c r="C6" s="1413" t="s">
        <v>46</v>
      </c>
      <c r="D6" s="1399"/>
      <c r="E6" s="1399"/>
      <c r="F6" s="1399"/>
      <c r="G6" s="1415"/>
      <c r="H6" s="1417"/>
    </row>
    <row r="7" spans="1:8" s="99" customFormat="1" ht="12" customHeight="1">
      <c r="A7" s="378"/>
      <c r="B7" s="378"/>
      <c r="C7" s="957"/>
      <c r="D7" s="957"/>
      <c r="E7" s="957"/>
      <c r="F7" s="957"/>
      <c r="G7" s="957"/>
      <c r="H7" s="898"/>
    </row>
    <row r="8" spans="1:8" s="130" customFormat="1" ht="12" customHeight="1">
      <c r="A8" s="58">
        <v>2014</v>
      </c>
      <c r="B8" s="117" t="s">
        <v>182</v>
      </c>
      <c r="C8" s="789">
        <v>86.04</v>
      </c>
      <c r="D8" s="789">
        <v>64.040000000000006</v>
      </c>
      <c r="E8" s="805">
        <v>82.12</v>
      </c>
      <c r="F8" s="789">
        <v>65.13</v>
      </c>
      <c r="G8" s="789">
        <v>107.99</v>
      </c>
      <c r="H8" s="790">
        <v>155.12</v>
      </c>
    </row>
    <row r="9" spans="1:8" s="130" customFormat="1" ht="12" customHeight="1">
      <c r="A9" s="58">
        <v>2015</v>
      </c>
      <c r="B9" s="117" t="s">
        <v>182</v>
      </c>
      <c r="C9" s="789">
        <v>73.150000000000006</v>
      </c>
      <c r="D9" s="789">
        <v>54.78</v>
      </c>
      <c r="E9" s="805">
        <v>73.430000000000007</v>
      </c>
      <c r="F9" s="789">
        <v>56.68</v>
      </c>
      <c r="G9" s="789">
        <v>90.44</v>
      </c>
      <c r="H9" s="790">
        <v>116.67</v>
      </c>
    </row>
    <row r="10" spans="1:8" s="130" customFormat="1" ht="12" customHeight="1">
      <c r="A10" s="58"/>
      <c r="B10" s="77" t="s">
        <v>71</v>
      </c>
      <c r="C10" s="831">
        <v>85</v>
      </c>
      <c r="D10" s="831">
        <v>85.5</v>
      </c>
      <c r="E10" s="831">
        <v>89.4</v>
      </c>
      <c r="F10" s="831">
        <v>87</v>
      </c>
      <c r="G10" s="831">
        <v>83.7</v>
      </c>
      <c r="H10" s="915">
        <v>75.2</v>
      </c>
    </row>
    <row r="11" spans="1:8" s="130" customFormat="1" ht="12" customHeight="1">
      <c r="A11" s="58"/>
      <c r="B11" s="60"/>
      <c r="C11" s="51"/>
      <c r="D11" s="51"/>
      <c r="E11" s="51"/>
      <c r="F11" s="51"/>
      <c r="G11" s="51"/>
      <c r="H11" s="231"/>
    </row>
    <row r="12" spans="1:8" s="130" customFormat="1" ht="12" customHeight="1">
      <c r="A12" s="58">
        <v>2015</v>
      </c>
      <c r="B12" s="108" t="s">
        <v>143</v>
      </c>
      <c r="C12" s="921">
        <v>65</v>
      </c>
      <c r="D12" s="921">
        <v>57.5</v>
      </c>
      <c r="E12" s="921">
        <v>70</v>
      </c>
      <c r="F12" s="795">
        <v>61.43</v>
      </c>
      <c r="G12" s="795">
        <v>87.58</v>
      </c>
      <c r="H12" s="1178" t="s">
        <v>276</v>
      </c>
    </row>
    <row r="13" spans="1:8" s="130" customFormat="1" ht="12" customHeight="1">
      <c r="A13" s="487"/>
      <c r="B13" s="108" t="s">
        <v>144</v>
      </c>
      <c r="C13" s="795">
        <v>70.91</v>
      </c>
      <c r="D13" s="921">
        <v>55</v>
      </c>
      <c r="E13" s="797" t="s">
        <v>276</v>
      </c>
      <c r="F13" s="795">
        <v>53.13</v>
      </c>
      <c r="G13" s="795">
        <v>93.06</v>
      </c>
      <c r="H13" s="1178">
        <v>120</v>
      </c>
    </row>
    <row r="14" spans="1:8" s="130" customFormat="1" ht="12" customHeight="1">
      <c r="A14" s="487"/>
      <c r="B14" s="108" t="s">
        <v>145</v>
      </c>
      <c r="C14" s="921">
        <v>70</v>
      </c>
      <c r="D14" s="921">
        <v>54</v>
      </c>
      <c r="E14" s="1177">
        <v>73.75</v>
      </c>
      <c r="F14" s="795">
        <v>56.25</v>
      </c>
      <c r="G14" s="795">
        <v>97.07</v>
      </c>
      <c r="H14" s="1178">
        <v>110</v>
      </c>
    </row>
    <row r="15" spans="1:8" s="130" customFormat="1" ht="12" customHeight="1">
      <c r="A15" s="487"/>
      <c r="B15" s="79" t="s">
        <v>146</v>
      </c>
      <c r="C15" s="921">
        <v>70</v>
      </c>
      <c r="D15" s="921">
        <v>56</v>
      </c>
      <c r="E15" s="1177">
        <v>72.5</v>
      </c>
      <c r="F15" s="795">
        <v>55.71</v>
      </c>
      <c r="G15" s="795">
        <v>95.71</v>
      </c>
      <c r="H15" s="1178" t="s">
        <v>276</v>
      </c>
    </row>
    <row r="16" spans="1:8" s="130" customFormat="1" ht="12" customHeight="1">
      <c r="A16" s="487"/>
      <c r="B16" s="79" t="s">
        <v>147</v>
      </c>
      <c r="C16" s="921">
        <v>76.77</v>
      </c>
      <c r="D16" s="921">
        <v>53.33</v>
      </c>
      <c r="E16" s="1177" t="s">
        <v>276</v>
      </c>
      <c r="F16" s="795">
        <v>55.71</v>
      </c>
      <c r="G16" s="795">
        <v>97.27</v>
      </c>
      <c r="H16" s="1178">
        <v>123.33</v>
      </c>
    </row>
    <row r="17" spans="1:8" s="130" customFormat="1" ht="12" customHeight="1">
      <c r="A17" s="487"/>
      <c r="B17" s="79" t="s">
        <v>148</v>
      </c>
      <c r="C17" s="921">
        <v>76.25</v>
      </c>
      <c r="D17" s="921">
        <v>54</v>
      </c>
      <c r="E17" s="1177">
        <v>73.33</v>
      </c>
      <c r="F17" s="795">
        <v>55.71</v>
      </c>
      <c r="G17" s="795">
        <v>97.54</v>
      </c>
      <c r="H17" s="1178" t="s">
        <v>276</v>
      </c>
    </row>
    <row r="18" spans="1:8" ht="12" customHeight="1">
      <c r="A18" s="185"/>
      <c r="B18" s="52"/>
      <c r="C18" s="131"/>
      <c r="D18" s="52"/>
      <c r="E18" s="52"/>
      <c r="F18" s="52"/>
      <c r="G18" s="131"/>
      <c r="H18" s="77"/>
    </row>
    <row r="19" spans="1:8" s="130" customFormat="1" ht="12" customHeight="1">
      <c r="A19" s="58">
        <v>2016</v>
      </c>
      <c r="B19" s="79" t="s">
        <v>149</v>
      </c>
      <c r="C19" s="1177">
        <v>81.540000000000006</v>
      </c>
      <c r="D19" s="1177">
        <v>60</v>
      </c>
      <c r="E19" s="1177" t="s">
        <v>276</v>
      </c>
      <c r="F19" s="1177">
        <v>60</v>
      </c>
      <c r="G19" s="1177">
        <v>101.79</v>
      </c>
      <c r="H19" s="1178" t="s">
        <v>276</v>
      </c>
    </row>
    <row r="20" spans="1:8" s="130" customFormat="1" ht="12" customHeight="1">
      <c r="A20" s="58"/>
      <c r="B20" s="79" t="s">
        <v>150</v>
      </c>
      <c r="C20" s="1177">
        <v>77.5</v>
      </c>
      <c r="D20" s="1177">
        <v>52.5</v>
      </c>
      <c r="E20" s="1177" t="s">
        <v>276</v>
      </c>
      <c r="F20" s="1177">
        <v>55</v>
      </c>
      <c r="G20" s="1177">
        <v>100.49</v>
      </c>
      <c r="H20" s="1178" t="s">
        <v>276</v>
      </c>
    </row>
    <row r="21" spans="1:8" s="130" customFormat="1" ht="12" customHeight="1">
      <c r="A21" s="58"/>
      <c r="B21" s="79" t="s">
        <v>139</v>
      </c>
      <c r="C21" s="1177">
        <v>77</v>
      </c>
      <c r="D21" s="1177">
        <v>54</v>
      </c>
      <c r="E21" s="1177" t="s">
        <v>276</v>
      </c>
      <c r="F21" s="1177">
        <v>58.75</v>
      </c>
      <c r="G21" s="1177">
        <v>99.88</v>
      </c>
      <c r="H21" s="1178" t="s">
        <v>276</v>
      </c>
    </row>
    <row r="22" spans="1:8" s="130" customFormat="1" ht="12" customHeight="1">
      <c r="A22" s="770"/>
      <c r="B22" s="108" t="s">
        <v>140</v>
      </c>
      <c r="C22" s="1177">
        <v>76.67</v>
      </c>
      <c r="D22" s="1177">
        <v>54</v>
      </c>
      <c r="E22" s="1177">
        <v>75</v>
      </c>
      <c r="F22" s="1177">
        <v>67.78</v>
      </c>
      <c r="G22" s="1177">
        <v>96.85</v>
      </c>
      <c r="H22" s="1178" t="s">
        <v>276</v>
      </c>
    </row>
    <row r="23" spans="1:8" s="130" customFormat="1" ht="12" customHeight="1">
      <c r="A23" s="770"/>
      <c r="B23" s="108" t="s">
        <v>141</v>
      </c>
      <c r="C23" s="1177">
        <v>76.819999999999993</v>
      </c>
      <c r="D23" s="1177">
        <v>52.5</v>
      </c>
      <c r="E23" s="1177">
        <v>73.33</v>
      </c>
      <c r="F23" s="1177">
        <v>55.71</v>
      </c>
      <c r="G23" s="1177">
        <v>104.79</v>
      </c>
      <c r="H23" s="1178" t="s">
        <v>276</v>
      </c>
    </row>
    <row r="24" spans="1:8" s="130" customFormat="1" ht="12" customHeight="1">
      <c r="A24" s="770"/>
      <c r="B24" s="108" t="s">
        <v>142</v>
      </c>
      <c r="C24" s="1177">
        <v>73.180000000000007</v>
      </c>
      <c r="D24" s="1177">
        <v>57.5</v>
      </c>
      <c r="E24" s="1177" t="s">
        <v>276</v>
      </c>
      <c r="F24" s="1177">
        <v>60</v>
      </c>
      <c r="G24" s="1177">
        <v>96.58</v>
      </c>
      <c r="H24" s="1178" t="s">
        <v>276</v>
      </c>
    </row>
    <row r="25" spans="1:8" s="130" customFormat="1" ht="12" customHeight="1">
      <c r="A25" s="770"/>
      <c r="B25" s="108" t="s">
        <v>143</v>
      </c>
      <c r="C25" s="1177">
        <v>70.5</v>
      </c>
      <c r="D25" s="1177">
        <v>45</v>
      </c>
      <c r="E25" s="1177">
        <v>64</v>
      </c>
      <c r="F25" s="1177">
        <v>50</v>
      </c>
      <c r="G25" s="1177">
        <v>100</v>
      </c>
      <c r="H25" s="1178" t="s">
        <v>276</v>
      </c>
    </row>
    <row r="26" spans="1:8" s="130" customFormat="1" ht="12" customHeight="1">
      <c r="A26" s="770"/>
      <c r="B26" s="108" t="s">
        <v>144</v>
      </c>
      <c r="C26" s="1177">
        <v>75.5</v>
      </c>
      <c r="D26" s="1177">
        <v>44</v>
      </c>
      <c r="E26" s="1177">
        <v>62.33</v>
      </c>
      <c r="F26" s="1177">
        <v>55.71</v>
      </c>
      <c r="G26" s="1177">
        <v>90.13</v>
      </c>
      <c r="H26" s="1178" t="s">
        <v>276</v>
      </c>
    </row>
    <row r="27" spans="1:8" s="130" customFormat="1" ht="12" customHeight="1">
      <c r="A27" s="770"/>
      <c r="B27" s="108" t="s">
        <v>145</v>
      </c>
      <c r="C27" s="1177">
        <v>74.58</v>
      </c>
      <c r="D27" s="1177">
        <v>52.5</v>
      </c>
      <c r="E27" s="1177" t="s">
        <v>276</v>
      </c>
      <c r="F27" s="1177">
        <v>55.71</v>
      </c>
      <c r="G27" s="1177">
        <v>93.25</v>
      </c>
      <c r="H27" s="1178" t="s">
        <v>276</v>
      </c>
    </row>
    <row r="28" spans="1:8" s="7" customFormat="1" ht="12" customHeight="1">
      <c r="A28" s="492"/>
      <c r="B28" s="52" t="s">
        <v>71</v>
      </c>
      <c r="C28" s="131">
        <v>106.5</v>
      </c>
      <c r="D28" s="52">
        <v>97.2</v>
      </c>
      <c r="E28" s="52" t="s">
        <v>275</v>
      </c>
      <c r="F28" s="52">
        <v>99</v>
      </c>
      <c r="G28" s="131">
        <v>96.1</v>
      </c>
      <c r="H28" s="77" t="s">
        <v>275</v>
      </c>
    </row>
    <row r="29" spans="1:8" s="7" customFormat="1" ht="12" customHeight="1">
      <c r="A29" s="492"/>
      <c r="B29" s="52" t="s">
        <v>72</v>
      </c>
      <c r="C29" s="131">
        <v>98.8</v>
      </c>
      <c r="D29" s="52">
        <v>119.3</v>
      </c>
      <c r="E29" s="52" t="s">
        <v>275</v>
      </c>
      <c r="F29" s="52">
        <v>100</v>
      </c>
      <c r="G29" s="131">
        <v>103.5</v>
      </c>
      <c r="H29" s="77" t="s">
        <v>275</v>
      </c>
    </row>
    <row r="30" spans="1:8" ht="15" customHeight="1">
      <c r="A30" s="1389" t="s">
        <v>1012</v>
      </c>
      <c r="B30" s="1389"/>
      <c r="C30" s="1389"/>
      <c r="D30" s="1389"/>
      <c r="E30" s="1389"/>
      <c r="F30" s="1389"/>
      <c r="G30" s="1389"/>
      <c r="H30" s="1389"/>
    </row>
    <row r="31" spans="1:8" ht="12" customHeight="1">
      <c r="A31" s="1379" t="s">
        <v>854</v>
      </c>
      <c r="B31" s="1379"/>
      <c r="C31" s="1379"/>
      <c r="D31" s="1379"/>
      <c r="E31" s="1379"/>
      <c r="F31" s="1379"/>
      <c r="G31" s="1379"/>
      <c r="H31" s="1379"/>
    </row>
    <row r="32" spans="1:8">
      <c r="A32" s="160"/>
      <c r="B32" s="160"/>
      <c r="C32" s="160"/>
      <c r="D32" s="160"/>
      <c r="E32" s="160"/>
      <c r="F32" s="160"/>
      <c r="G32" s="160"/>
      <c r="H32" s="160"/>
    </row>
  </sheetData>
  <mergeCells count="15">
    <mergeCell ref="A30:H30"/>
    <mergeCell ref="A31:H31"/>
    <mergeCell ref="A1:F1"/>
    <mergeCell ref="G1:H1"/>
    <mergeCell ref="A2:F2"/>
    <mergeCell ref="G2:H2"/>
    <mergeCell ref="A3:B6"/>
    <mergeCell ref="C3:F3"/>
    <mergeCell ref="G3:G5"/>
    <mergeCell ref="H3:H6"/>
    <mergeCell ref="C4:C5"/>
    <mergeCell ref="D4:D5"/>
    <mergeCell ref="E4:E5"/>
    <mergeCell ref="F4:F5"/>
    <mergeCell ref="C6:G6"/>
  </mergeCells>
  <hyperlinks>
    <hyperlink ref="G1" location="'Spis tablic     List of tables'!A44" display="Powrót do spisu tablic"/>
    <hyperlink ref="G2" location="'Spis tablic     List of tables'!A44" display="Return to list of tables"/>
    <hyperlink ref="G1:H2" location="'Spis tablic     List of tables'!A4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view="pageBreakPreview" zoomScaleNormal="100" zoomScaleSheetLayoutView="100" workbookViewId="0">
      <selection sqref="A1:B1"/>
    </sheetView>
  </sheetViews>
  <sheetFormatPr defaultColWidth="9" defaultRowHeight="12.75"/>
  <cols>
    <col min="1" max="1" width="5.625" style="1" customWidth="1"/>
    <col min="2" max="2" width="15.625" style="1" customWidth="1"/>
    <col min="3" max="9" width="15.25" style="1" customWidth="1"/>
    <col min="10" max="10" width="11.625" style="1" customWidth="1"/>
    <col min="11" max="16384" width="9" style="1"/>
  </cols>
  <sheetData>
    <row r="1" spans="1:10" ht="15" customHeight="1">
      <c r="A1" s="1332" t="s">
        <v>788</v>
      </c>
      <c r="B1" s="1332"/>
      <c r="C1" s="1332"/>
      <c r="D1" s="1332"/>
      <c r="E1" s="156"/>
      <c r="F1" s="156"/>
      <c r="H1" s="1385" t="s">
        <v>58</v>
      </c>
      <c r="I1" s="1385"/>
    </row>
    <row r="2" spans="1:10" ht="15" customHeight="1">
      <c r="A2" s="1577" t="s">
        <v>917</v>
      </c>
      <c r="B2" s="1577"/>
      <c r="C2" s="1577"/>
      <c r="D2" s="1577"/>
      <c r="E2" s="133"/>
      <c r="F2" s="133"/>
      <c r="H2" s="1382" t="s">
        <v>437</v>
      </c>
      <c r="I2" s="1382"/>
    </row>
    <row r="3" spans="1:10" ht="20.100000000000001" customHeight="1">
      <c r="A3" s="1690" t="s">
        <v>450</v>
      </c>
      <c r="B3" s="1691"/>
      <c r="C3" s="1692" t="s">
        <v>452</v>
      </c>
      <c r="D3" s="1690"/>
      <c r="E3" s="1690"/>
      <c r="F3" s="1690"/>
      <c r="G3" s="1690"/>
      <c r="H3" s="1690"/>
      <c r="I3" s="1692" t="s">
        <v>1015</v>
      </c>
      <c r="J3" s="112"/>
    </row>
    <row r="4" spans="1:10" ht="20.100000000000001" customHeight="1">
      <c r="A4" s="1506"/>
      <c r="B4" s="1592"/>
      <c r="C4" s="1350"/>
      <c r="D4" s="1506"/>
      <c r="E4" s="1506"/>
      <c r="F4" s="1506"/>
      <c r="G4" s="1506"/>
      <c r="H4" s="1506"/>
      <c r="I4" s="1350"/>
      <c r="J4" s="112"/>
    </row>
    <row r="5" spans="1:10" ht="20.100000000000001" customHeight="1">
      <c r="A5" s="1506"/>
      <c r="B5" s="1592"/>
      <c r="C5" s="1383" t="s">
        <v>451</v>
      </c>
      <c r="D5" s="1722"/>
      <c r="E5" s="1721" t="s">
        <v>453</v>
      </c>
      <c r="F5" s="1719" t="s">
        <v>454</v>
      </c>
      <c r="G5" s="1722"/>
      <c r="H5" s="1719" t="s">
        <v>419</v>
      </c>
      <c r="I5" s="1350"/>
      <c r="J5" s="112"/>
    </row>
    <row r="6" spans="1:10" ht="20.100000000000001" customHeight="1">
      <c r="A6" s="1506"/>
      <c r="B6" s="1592"/>
      <c r="C6" s="1350"/>
      <c r="D6" s="1602"/>
      <c r="E6" s="1478"/>
      <c r="F6" s="1490"/>
      <c r="G6" s="1602"/>
      <c r="H6" s="1490"/>
      <c r="I6" s="1350"/>
      <c r="J6" s="112"/>
    </row>
    <row r="7" spans="1:10" ht="20.100000000000001" customHeight="1">
      <c r="A7" s="1506"/>
      <c r="B7" s="1592"/>
      <c r="C7" s="1720" t="s">
        <v>1013</v>
      </c>
      <c r="D7" s="1721" t="s">
        <v>456</v>
      </c>
      <c r="E7" s="1719" t="s">
        <v>1014</v>
      </c>
      <c r="F7" s="1722"/>
      <c r="G7" s="1719" t="s">
        <v>455</v>
      </c>
      <c r="H7" s="1723"/>
      <c r="I7" s="1350"/>
      <c r="J7" s="112"/>
    </row>
    <row r="8" spans="1:10" ht="20.100000000000001" customHeight="1">
      <c r="A8" s="1506"/>
      <c r="B8" s="1592"/>
      <c r="C8" s="1502"/>
      <c r="D8" s="1478"/>
      <c r="E8" s="1490"/>
      <c r="F8" s="1602"/>
      <c r="G8" s="1490"/>
      <c r="H8" s="1506"/>
      <c r="I8" s="1350"/>
      <c r="J8" s="112"/>
    </row>
    <row r="9" spans="1:10" ht="12" customHeight="1">
      <c r="A9" s="1149"/>
      <c r="B9" s="1111"/>
      <c r="C9" s="1033"/>
      <c r="D9" s="1033"/>
      <c r="E9" s="1033"/>
      <c r="F9" s="1033"/>
      <c r="G9" s="1033"/>
      <c r="H9" s="1033"/>
      <c r="I9" s="1034"/>
      <c r="J9" s="112"/>
    </row>
    <row r="10" spans="1:10" s="37" customFormat="1" ht="12" customHeight="1">
      <c r="A10" s="110">
        <v>2014</v>
      </c>
      <c r="B10" s="187" t="s">
        <v>182</v>
      </c>
      <c r="C10" s="1163">
        <v>7.4</v>
      </c>
      <c r="D10" s="1163">
        <v>8.6999999999999993</v>
      </c>
      <c r="E10" s="1163">
        <v>5.8</v>
      </c>
      <c r="F10" s="1163">
        <v>4.4000000000000004</v>
      </c>
      <c r="G10" s="1163">
        <v>10.8</v>
      </c>
      <c r="H10" s="1163">
        <v>3.4</v>
      </c>
      <c r="I10" s="920">
        <v>1.19</v>
      </c>
      <c r="J10" s="198"/>
    </row>
    <row r="11" spans="1:10" s="37" customFormat="1" ht="12" customHeight="1">
      <c r="A11" s="110">
        <v>2015</v>
      </c>
      <c r="B11" s="187" t="s">
        <v>182</v>
      </c>
      <c r="C11" s="1163">
        <v>8.1</v>
      </c>
      <c r="D11" s="1163">
        <v>8.4</v>
      </c>
      <c r="E11" s="1163">
        <v>6</v>
      </c>
      <c r="F11" s="1163">
        <v>4.9000000000000004</v>
      </c>
      <c r="G11" s="1163">
        <v>10.199999999999999</v>
      </c>
      <c r="H11" s="1163">
        <v>4.0999999999999996</v>
      </c>
      <c r="I11" s="920">
        <v>1.04</v>
      </c>
      <c r="J11" s="200"/>
    </row>
    <row r="12" spans="1:10" s="175" customFormat="1" ht="12" customHeight="1">
      <c r="A12" s="134"/>
      <c r="B12" s="135"/>
      <c r="C12" s="787"/>
      <c r="D12" s="787"/>
      <c r="E12" s="1163"/>
      <c r="F12" s="787"/>
      <c r="G12" s="787"/>
      <c r="H12" s="787"/>
      <c r="I12" s="838"/>
      <c r="J12" s="174"/>
    </row>
    <row r="13" spans="1:10" s="182" customFormat="1" ht="12" customHeight="1">
      <c r="A13" s="134">
        <v>2015</v>
      </c>
      <c r="B13" s="1174" t="s">
        <v>143</v>
      </c>
      <c r="C13" s="797">
        <v>7.3</v>
      </c>
      <c r="D13" s="796">
        <v>8</v>
      </c>
      <c r="E13" s="796">
        <v>6</v>
      </c>
      <c r="F13" s="797">
        <v>4.8</v>
      </c>
      <c r="G13" s="797">
        <v>9.9</v>
      </c>
      <c r="H13" s="797">
        <v>4.0999999999999996</v>
      </c>
      <c r="I13" s="1150">
        <v>0.9</v>
      </c>
      <c r="J13" s="199"/>
    </row>
    <row r="14" spans="1:10" s="182" customFormat="1" ht="12" customHeight="1">
      <c r="A14" s="134"/>
      <c r="B14" s="1174" t="s">
        <v>144</v>
      </c>
      <c r="C14" s="797">
        <v>7.7</v>
      </c>
      <c r="D14" s="796">
        <v>8.1</v>
      </c>
      <c r="E14" s="1151" t="s">
        <v>275</v>
      </c>
      <c r="F14" s="797">
        <v>4.5</v>
      </c>
      <c r="G14" s="797">
        <v>10.1</v>
      </c>
      <c r="H14" s="797">
        <v>4.0999999999999996</v>
      </c>
      <c r="I14" s="1151">
        <v>1.05</v>
      </c>
      <c r="J14" s="199"/>
    </row>
    <row r="15" spans="1:10" s="182" customFormat="1" ht="12" customHeight="1">
      <c r="A15" s="134"/>
      <c r="B15" s="1174" t="s">
        <v>145</v>
      </c>
      <c r="C15" s="796">
        <v>8</v>
      </c>
      <c r="D15" s="797">
        <v>7.9</v>
      </c>
      <c r="E15" s="1151">
        <v>5.9</v>
      </c>
      <c r="F15" s="797">
        <v>4.5</v>
      </c>
      <c r="G15" s="797">
        <v>11.5</v>
      </c>
      <c r="H15" s="796">
        <v>4.2</v>
      </c>
      <c r="I15" s="1151">
        <v>1.04</v>
      </c>
      <c r="J15" s="199"/>
    </row>
    <row r="16" spans="1:10" s="182" customFormat="1" ht="12" customHeight="1">
      <c r="A16" s="134"/>
      <c r="B16" s="111" t="s">
        <v>146</v>
      </c>
      <c r="C16" s="787">
        <v>7.6</v>
      </c>
      <c r="D16" s="787">
        <v>7.6</v>
      </c>
      <c r="E16" s="1163">
        <v>5.8</v>
      </c>
      <c r="F16" s="787">
        <v>4.4000000000000004</v>
      </c>
      <c r="G16" s="787">
        <v>11.2</v>
      </c>
      <c r="H16" s="787">
        <v>3.9</v>
      </c>
      <c r="I16" s="838">
        <v>1.04</v>
      </c>
      <c r="J16" s="199"/>
    </row>
    <row r="17" spans="1:10" s="182" customFormat="1" ht="12" customHeight="1">
      <c r="A17" s="134"/>
      <c r="B17" s="111" t="s">
        <v>147</v>
      </c>
      <c r="C17" s="787">
        <v>7.1</v>
      </c>
      <c r="D17" s="787">
        <v>6.8</v>
      </c>
      <c r="E17" s="1163" t="s">
        <v>275</v>
      </c>
      <c r="F17" s="787">
        <v>3.9</v>
      </c>
      <c r="G17" s="787">
        <v>9.6</v>
      </c>
      <c r="H17" s="787">
        <v>3.4</v>
      </c>
      <c r="I17" s="838">
        <v>1.1100000000000001</v>
      </c>
      <c r="J17" s="199"/>
    </row>
    <row r="18" spans="1:10" s="182" customFormat="1" ht="12" customHeight="1">
      <c r="A18" s="134"/>
      <c r="B18" s="111" t="s">
        <v>148</v>
      </c>
      <c r="C18" s="787">
        <v>6.7</v>
      </c>
      <c r="D18" s="787">
        <v>6.4</v>
      </c>
      <c r="E18" s="1163">
        <v>4.9000000000000004</v>
      </c>
      <c r="F18" s="787">
        <v>3.7</v>
      </c>
      <c r="G18" s="787">
        <v>9.1</v>
      </c>
      <c r="H18" s="787">
        <v>3.3</v>
      </c>
      <c r="I18" s="838">
        <v>1.1000000000000001</v>
      </c>
      <c r="J18" s="199"/>
    </row>
    <row r="19" spans="1:10" s="544" customFormat="1" ht="12" customHeight="1">
      <c r="A19" s="134"/>
      <c r="B19" s="135"/>
      <c r="C19" s="787"/>
      <c r="D19" s="787"/>
      <c r="E19" s="1163"/>
      <c r="F19" s="787"/>
      <c r="G19" s="787"/>
      <c r="H19" s="787"/>
      <c r="I19" s="838"/>
      <c r="J19" s="562"/>
    </row>
    <row r="20" spans="1:10" s="544" customFormat="1" ht="12" customHeight="1">
      <c r="A20" s="134">
        <v>2016</v>
      </c>
      <c r="B20" s="111" t="s">
        <v>149</v>
      </c>
      <c r="C20" s="787">
        <v>6.1</v>
      </c>
      <c r="D20" s="787">
        <v>6.1</v>
      </c>
      <c r="E20" s="1163" t="s">
        <v>275</v>
      </c>
      <c r="F20" s="787">
        <v>3.6</v>
      </c>
      <c r="G20" s="787">
        <v>7.7</v>
      </c>
      <c r="H20" s="787">
        <v>3.3</v>
      </c>
      <c r="I20" s="838">
        <v>1.17</v>
      </c>
      <c r="J20" s="562"/>
    </row>
    <row r="21" spans="1:10" s="544" customFormat="1" ht="12" customHeight="1">
      <c r="A21" s="134"/>
      <c r="B21" s="111" t="s">
        <v>150</v>
      </c>
      <c r="C21" s="787">
        <v>7.2</v>
      </c>
      <c r="D21" s="787">
        <v>6.6</v>
      </c>
      <c r="E21" s="1163" t="s">
        <v>275</v>
      </c>
      <c r="F21" s="787">
        <v>3.8</v>
      </c>
      <c r="G21" s="787">
        <v>8.1</v>
      </c>
      <c r="H21" s="787">
        <v>3.7</v>
      </c>
      <c r="I21" s="838">
        <v>1.1599999999999999</v>
      </c>
      <c r="J21" s="562"/>
    </row>
    <row r="22" spans="1:10" s="544" customFormat="1" ht="12" customHeight="1">
      <c r="A22" s="630"/>
      <c r="B22" s="509" t="s">
        <v>139</v>
      </c>
      <c r="C22" s="787">
        <v>7</v>
      </c>
      <c r="D22" s="787">
        <v>6.9</v>
      </c>
      <c r="E22" s="1163" t="s">
        <v>275</v>
      </c>
      <c r="F22" s="787">
        <v>3.8</v>
      </c>
      <c r="G22" s="787">
        <v>6.6</v>
      </c>
      <c r="H22" s="787">
        <v>3.8</v>
      </c>
      <c r="I22" s="838">
        <v>1.18</v>
      </c>
      <c r="J22" s="562"/>
    </row>
    <row r="23" spans="1:10" s="544" customFormat="1" ht="12" customHeight="1">
      <c r="A23" s="630"/>
      <c r="B23" s="1174" t="s">
        <v>140</v>
      </c>
      <c r="C23" s="787">
        <v>7.3</v>
      </c>
      <c r="D23" s="787">
        <v>7</v>
      </c>
      <c r="E23" s="1163">
        <v>5.3</v>
      </c>
      <c r="F23" s="787">
        <v>4.0999999999999996</v>
      </c>
      <c r="G23" s="787">
        <v>7.3</v>
      </c>
      <c r="H23" s="787">
        <v>4.3</v>
      </c>
      <c r="I23" s="838">
        <v>1.19</v>
      </c>
      <c r="J23" s="562"/>
    </row>
    <row r="24" spans="1:10" s="544" customFormat="1" ht="12" customHeight="1">
      <c r="A24" s="630"/>
      <c r="B24" s="1174" t="s">
        <v>141</v>
      </c>
      <c r="C24" s="787">
        <v>8.1999999999999993</v>
      </c>
      <c r="D24" s="787">
        <v>7.8</v>
      </c>
      <c r="E24" s="1163">
        <v>5.8</v>
      </c>
      <c r="F24" s="787">
        <v>4.0999999999999996</v>
      </c>
      <c r="G24" s="787">
        <v>8</v>
      </c>
      <c r="H24" s="787">
        <v>4.8</v>
      </c>
      <c r="I24" s="838">
        <v>1.18</v>
      </c>
      <c r="J24" s="562"/>
    </row>
    <row r="25" spans="1:10" s="544" customFormat="1" ht="12" customHeight="1">
      <c r="A25" s="630"/>
      <c r="B25" s="1174" t="s">
        <v>142</v>
      </c>
      <c r="C25" s="787">
        <v>8.1</v>
      </c>
      <c r="D25" s="787">
        <v>8.4</v>
      </c>
      <c r="E25" s="1163" t="s">
        <v>275</v>
      </c>
      <c r="F25" s="787">
        <v>4.8</v>
      </c>
      <c r="G25" s="787">
        <v>8.4</v>
      </c>
      <c r="H25" s="787">
        <v>5.0999999999999996</v>
      </c>
      <c r="I25" s="838">
        <v>1.1200000000000001</v>
      </c>
      <c r="J25" s="562"/>
    </row>
    <row r="26" spans="1:10" s="544" customFormat="1" ht="12" customHeight="1">
      <c r="A26" s="134"/>
      <c r="B26" s="1174" t="s">
        <v>143</v>
      </c>
      <c r="C26" s="796">
        <v>12</v>
      </c>
      <c r="D26" s="796">
        <v>10.199999999999999</v>
      </c>
      <c r="E26" s="796">
        <v>8.5</v>
      </c>
      <c r="F26" s="797">
        <v>5.4</v>
      </c>
      <c r="G26" s="797">
        <v>9.3000000000000007</v>
      </c>
      <c r="H26" s="797">
        <v>5.6</v>
      </c>
      <c r="I26" s="1150">
        <v>1.07</v>
      </c>
      <c r="J26" s="562"/>
    </row>
    <row r="27" spans="1:10" s="544" customFormat="1" ht="12" customHeight="1">
      <c r="A27" s="134"/>
      <c r="B27" s="1174" t="s">
        <v>144</v>
      </c>
      <c r="C27" s="797">
        <v>12.5</v>
      </c>
      <c r="D27" s="796">
        <v>11.3</v>
      </c>
      <c r="E27" s="1151">
        <v>8.8000000000000007</v>
      </c>
      <c r="F27" s="797">
        <v>6.1</v>
      </c>
      <c r="G27" s="797">
        <v>14.4</v>
      </c>
      <c r="H27" s="797">
        <v>5.4</v>
      </c>
      <c r="I27" s="1151">
        <v>1.23</v>
      </c>
      <c r="J27" s="562"/>
    </row>
    <row r="28" spans="1:10" s="544" customFormat="1" ht="12" customHeight="1">
      <c r="A28" s="134"/>
      <c r="B28" s="1174" t="s">
        <v>145</v>
      </c>
      <c r="C28" s="796">
        <v>9.6</v>
      </c>
      <c r="D28" s="797">
        <v>10.1</v>
      </c>
      <c r="E28" s="1151" t="s">
        <v>275</v>
      </c>
      <c r="F28" s="797">
        <v>5.4</v>
      </c>
      <c r="G28" s="797">
        <v>15.1</v>
      </c>
      <c r="H28" s="796">
        <v>4.5</v>
      </c>
      <c r="I28" s="1151">
        <v>1.1399999999999999</v>
      </c>
      <c r="J28" s="562"/>
    </row>
    <row r="29" spans="1:10" ht="15" customHeight="1">
      <c r="A29" s="1368" t="s">
        <v>1016</v>
      </c>
      <c r="B29" s="1368"/>
      <c r="C29" s="1368"/>
      <c r="D29" s="1368"/>
      <c r="E29" s="1368"/>
      <c r="F29" s="1368"/>
      <c r="G29" s="1368"/>
      <c r="H29" s="1368"/>
      <c r="I29" s="1368"/>
    </row>
    <row r="30" spans="1:10" ht="12" customHeight="1">
      <c r="A30" s="1353" t="s">
        <v>789</v>
      </c>
      <c r="B30" s="1353"/>
      <c r="C30" s="1353"/>
      <c r="D30" s="1353"/>
      <c r="E30" s="1353"/>
      <c r="F30" s="1353"/>
      <c r="G30" s="1353"/>
      <c r="H30" s="1353"/>
      <c r="I30" s="1353"/>
    </row>
  </sheetData>
  <mergeCells count="17">
    <mergeCell ref="A1:D1"/>
    <mergeCell ref="H1:I1"/>
    <mergeCell ref="A2:D2"/>
    <mergeCell ref="H2:I2"/>
    <mergeCell ref="A3:B8"/>
    <mergeCell ref="C3:H4"/>
    <mergeCell ref="I3:I8"/>
    <mergeCell ref="C5:D6"/>
    <mergeCell ref="E5:E6"/>
    <mergeCell ref="F5:G6"/>
    <mergeCell ref="A30:I30"/>
    <mergeCell ref="H5:H6"/>
    <mergeCell ref="C7:C8"/>
    <mergeCell ref="D7:D8"/>
    <mergeCell ref="E7:F8"/>
    <mergeCell ref="G7:H8"/>
    <mergeCell ref="A29:I29"/>
  </mergeCells>
  <hyperlinks>
    <hyperlink ref="H1" location="'Spis tablic     List of tables'!A45" display="Powrót do spisu tablic"/>
    <hyperlink ref="H2" location="'Spis tablic     List of tables'!A1" display="Return to list tables"/>
    <hyperlink ref="H2:I2" location="'Spis tablic     List of tables'!A45" display="Return to list of tables"/>
    <hyperlink ref="H1:I2" location="'Spis tablic     List of tables'!A4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10" width="11.75" style="11" customWidth="1"/>
    <col min="11" max="11" width="12.125" style="11" customWidth="1"/>
    <col min="12" max="17" width="9.625" style="11" customWidth="1"/>
    <col min="18" max="16384" width="9" style="11"/>
  </cols>
  <sheetData>
    <row r="1" spans="1:17" ht="15" customHeight="1">
      <c r="A1" s="1726" t="s">
        <v>234</v>
      </c>
      <c r="B1" s="1726"/>
      <c r="C1" s="1726"/>
      <c r="D1" s="1726"/>
      <c r="E1" s="310"/>
      <c r="F1" s="310"/>
      <c r="G1" s="310"/>
      <c r="H1" s="310"/>
      <c r="I1" s="411"/>
      <c r="J1" s="1385" t="s">
        <v>58</v>
      </c>
      <c r="K1" s="1385"/>
    </row>
    <row r="2" spans="1:17" ht="15" customHeight="1">
      <c r="A2" s="1727" t="s">
        <v>235</v>
      </c>
      <c r="B2" s="1727"/>
      <c r="C2" s="1727"/>
      <c r="D2" s="1727"/>
      <c r="E2" s="310"/>
      <c r="F2" s="310"/>
      <c r="G2" s="310"/>
      <c r="H2" s="310"/>
      <c r="I2" s="411"/>
      <c r="J2" s="1382" t="s">
        <v>437</v>
      </c>
      <c r="K2" s="1382"/>
    </row>
    <row r="3" spans="1:17" ht="15" customHeight="1">
      <c r="A3" s="309"/>
      <c r="B3" s="309"/>
      <c r="C3" s="309"/>
      <c r="D3" s="309"/>
      <c r="E3" s="310"/>
      <c r="F3" s="310"/>
      <c r="G3" s="310"/>
      <c r="H3" s="310"/>
      <c r="I3" s="163"/>
      <c r="J3" s="163"/>
      <c r="K3" s="310"/>
    </row>
    <row r="4" spans="1:17" ht="15" customHeight="1">
      <c r="A4" s="1724" t="s">
        <v>1017</v>
      </c>
      <c r="B4" s="1724"/>
      <c r="C4" s="1724"/>
      <c r="D4" s="35"/>
      <c r="E4" s="35"/>
      <c r="F4" s="310"/>
      <c r="G4" s="310"/>
      <c r="H4" s="310"/>
      <c r="I4" s="310"/>
      <c r="J4" s="310"/>
      <c r="K4" s="310"/>
    </row>
    <row r="5" spans="1:17" ht="15" customHeight="1">
      <c r="A5" s="1569" t="s">
        <v>1018</v>
      </c>
      <c r="B5" s="1725"/>
      <c r="C5" s="1725"/>
      <c r="D5" s="311"/>
      <c r="E5" s="310"/>
      <c r="F5" s="310"/>
      <c r="G5" s="310"/>
      <c r="H5" s="310"/>
      <c r="I5" s="310"/>
      <c r="J5" s="310"/>
      <c r="K5" s="310"/>
    </row>
    <row r="6" spans="1:17" s="15" customFormat="1" ht="15" customHeight="1">
      <c r="A6" s="1430" t="s">
        <v>306</v>
      </c>
      <c r="B6" s="1655"/>
      <c r="C6" s="1429" t="s">
        <v>311</v>
      </c>
      <c r="D6" s="312"/>
      <c r="E6" s="312"/>
      <c r="F6" s="312"/>
      <c r="G6" s="313"/>
      <c r="H6" s="1413" t="s">
        <v>1217</v>
      </c>
      <c r="I6" s="1399"/>
      <c r="J6" s="1399"/>
      <c r="K6" s="1399"/>
    </row>
    <row r="7" spans="1:17" s="15" customFormat="1" ht="15" customHeight="1">
      <c r="A7" s="1619"/>
      <c r="B7" s="1656"/>
      <c r="C7" s="1419"/>
      <c r="D7" s="1429" t="s">
        <v>440</v>
      </c>
      <c r="E7" s="1124"/>
      <c r="F7" s="1124"/>
      <c r="G7" s="1139"/>
      <c r="H7" s="1429" t="s">
        <v>1019</v>
      </c>
      <c r="I7" s="1140"/>
      <c r="J7" s="1140"/>
      <c r="K7" s="1140"/>
    </row>
    <row r="8" spans="1:17" s="15" customFormat="1" ht="145.5">
      <c r="A8" s="1619"/>
      <c r="B8" s="1656"/>
      <c r="C8" s="1417"/>
      <c r="D8" s="1417"/>
      <c r="E8" s="1094" t="s">
        <v>791</v>
      </c>
      <c r="F8" s="1094" t="s">
        <v>792</v>
      </c>
      <c r="G8" s="1094" t="s">
        <v>41</v>
      </c>
      <c r="H8" s="1417"/>
      <c r="I8" s="1094" t="s">
        <v>290</v>
      </c>
      <c r="J8" s="1094" t="s">
        <v>515</v>
      </c>
      <c r="K8" s="1093" t="s">
        <v>793</v>
      </c>
    </row>
    <row r="9" spans="1:17" s="15" customFormat="1" ht="15" customHeight="1">
      <c r="A9" s="1422"/>
      <c r="B9" s="1423"/>
      <c r="C9" s="1401" t="s">
        <v>1277</v>
      </c>
      <c r="D9" s="1713"/>
      <c r="E9" s="1713"/>
      <c r="F9" s="1713"/>
      <c r="G9" s="1713"/>
      <c r="H9" s="1713"/>
      <c r="I9" s="1713"/>
      <c r="J9" s="1713"/>
      <c r="K9" s="1713"/>
    </row>
    <row r="10" spans="1:17" s="15" customFormat="1" ht="12" customHeight="1">
      <c r="A10" s="1132"/>
      <c r="B10" s="897"/>
      <c r="C10" s="897"/>
      <c r="D10" s="897"/>
      <c r="E10" s="897"/>
      <c r="F10" s="897"/>
      <c r="G10" s="897"/>
      <c r="H10" s="897"/>
      <c r="I10" s="897"/>
      <c r="J10" s="897"/>
      <c r="K10" s="898"/>
    </row>
    <row r="11" spans="1:17" ht="12" customHeight="1">
      <c r="A11" s="121">
        <v>2015</v>
      </c>
      <c r="B11" s="50" t="s">
        <v>203</v>
      </c>
      <c r="C11" s="50">
        <v>2634299</v>
      </c>
      <c r="D11" s="50">
        <v>2634180</v>
      </c>
      <c r="E11" s="50">
        <v>1267272</v>
      </c>
      <c r="F11" s="50">
        <v>941747</v>
      </c>
      <c r="G11" s="50">
        <v>407668</v>
      </c>
      <c r="H11" s="50">
        <v>1356828</v>
      </c>
      <c r="I11" s="50">
        <v>659626</v>
      </c>
      <c r="J11" s="50">
        <v>459186</v>
      </c>
      <c r="K11" s="185">
        <v>73426</v>
      </c>
      <c r="L11" s="15"/>
      <c r="M11" s="15"/>
      <c r="N11" s="15"/>
      <c r="O11" s="15"/>
      <c r="P11" s="15"/>
      <c r="Q11" s="15"/>
    </row>
    <row r="12" spans="1:17" ht="12" customHeight="1">
      <c r="A12" s="14"/>
      <c r="B12" s="50" t="s">
        <v>205</v>
      </c>
      <c r="C12" s="50">
        <v>4403977</v>
      </c>
      <c r="D12" s="50">
        <v>4403950</v>
      </c>
      <c r="E12" s="50">
        <v>2188932</v>
      </c>
      <c r="F12" s="50">
        <v>1607007</v>
      </c>
      <c r="G12" s="50">
        <v>588287</v>
      </c>
      <c r="H12" s="50">
        <v>2224862</v>
      </c>
      <c r="I12" s="50">
        <v>1137183</v>
      </c>
      <c r="J12" s="50">
        <v>742441</v>
      </c>
      <c r="K12" s="185">
        <v>128110</v>
      </c>
      <c r="L12" s="15"/>
      <c r="M12" s="15"/>
      <c r="N12" s="15"/>
      <c r="O12" s="15"/>
      <c r="P12" s="15"/>
      <c r="Q12" s="15"/>
    </row>
    <row r="13" spans="1:17" s="541" customFormat="1" ht="12" customHeight="1">
      <c r="A13" s="121"/>
      <c r="B13" s="54" t="s">
        <v>182</v>
      </c>
      <c r="C13" s="61">
        <v>6936193</v>
      </c>
      <c r="D13" s="61">
        <v>6935675</v>
      </c>
      <c r="E13" s="61">
        <v>3465130</v>
      </c>
      <c r="F13" s="61">
        <v>2643387</v>
      </c>
      <c r="G13" s="61">
        <v>798076</v>
      </c>
      <c r="H13" s="61">
        <v>3705381</v>
      </c>
      <c r="I13" s="61">
        <v>1820343</v>
      </c>
      <c r="J13" s="61">
        <v>1367073</v>
      </c>
      <c r="K13" s="62">
        <v>256229</v>
      </c>
      <c r="L13" s="15"/>
      <c r="M13" s="15"/>
      <c r="N13" s="15"/>
      <c r="O13" s="15"/>
      <c r="P13" s="15"/>
      <c r="Q13" s="15"/>
    </row>
    <row r="14" spans="1:17" s="541" customFormat="1" ht="12" customHeight="1">
      <c r="A14" s="121"/>
      <c r="B14" s="55" t="s">
        <v>71</v>
      </c>
      <c r="C14" s="52">
        <v>113.6</v>
      </c>
      <c r="D14" s="52">
        <v>114.9</v>
      </c>
      <c r="E14" s="52">
        <v>119.8</v>
      </c>
      <c r="F14" s="52">
        <v>126.5</v>
      </c>
      <c r="G14" s="52">
        <v>77.3</v>
      </c>
      <c r="H14" s="52">
        <v>107.7</v>
      </c>
      <c r="I14" s="52">
        <v>118.7</v>
      </c>
      <c r="J14" s="52">
        <v>109.9</v>
      </c>
      <c r="K14" s="77">
        <v>291.8</v>
      </c>
      <c r="L14" s="15"/>
      <c r="M14" s="15"/>
      <c r="N14" s="15"/>
      <c r="O14" s="15"/>
      <c r="P14" s="15"/>
      <c r="Q14" s="15"/>
    </row>
    <row r="15" spans="1:17" s="541" customFormat="1" ht="12" customHeight="1">
      <c r="A15" s="121"/>
      <c r="B15" s="55"/>
      <c r="C15" s="52"/>
      <c r="D15" s="52"/>
      <c r="E15" s="52"/>
      <c r="F15" s="52"/>
      <c r="G15" s="52"/>
      <c r="H15" s="52"/>
      <c r="I15" s="52"/>
      <c r="J15" s="52"/>
      <c r="K15" s="77"/>
      <c r="L15" s="15"/>
      <c r="M15" s="15"/>
      <c r="N15" s="15"/>
      <c r="O15" s="15"/>
      <c r="P15" s="15"/>
      <c r="Q15" s="15"/>
    </row>
    <row r="16" spans="1:17" s="541" customFormat="1" ht="12" customHeight="1">
      <c r="A16" s="121">
        <v>2016</v>
      </c>
      <c r="B16" s="54" t="s">
        <v>204</v>
      </c>
      <c r="C16" s="61">
        <v>1157767</v>
      </c>
      <c r="D16" s="61">
        <v>1157695</v>
      </c>
      <c r="E16" s="61">
        <v>534687</v>
      </c>
      <c r="F16" s="61">
        <v>399727</v>
      </c>
      <c r="G16" s="61">
        <v>219433</v>
      </c>
      <c r="H16" s="61">
        <v>741063</v>
      </c>
      <c r="I16" s="61">
        <v>422807</v>
      </c>
      <c r="J16" s="61">
        <v>271202</v>
      </c>
      <c r="K16" s="62">
        <v>21218</v>
      </c>
      <c r="L16" s="15"/>
      <c r="M16" s="15"/>
      <c r="N16" s="15"/>
      <c r="O16" s="15"/>
      <c r="P16" s="15"/>
      <c r="Q16" s="15"/>
    </row>
    <row r="17" spans="1:17" s="765" customFormat="1" ht="12" customHeight="1">
      <c r="A17" s="121"/>
      <c r="B17" s="50" t="s">
        <v>203</v>
      </c>
      <c r="C17" s="61">
        <v>2583432</v>
      </c>
      <c r="D17" s="61">
        <v>2582934</v>
      </c>
      <c r="E17" s="61">
        <v>1136622</v>
      </c>
      <c r="F17" s="61">
        <v>1018053</v>
      </c>
      <c r="G17" s="61">
        <v>414208</v>
      </c>
      <c r="H17" s="61">
        <v>1609226</v>
      </c>
      <c r="I17" s="61">
        <v>900748</v>
      </c>
      <c r="J17" s="61">
        <v>602612</v>
      </c>
      <c r="K17" s="62">
        <v>40276</v>
      </c>
      <c r="L17" s="15"/>
      <c r="M17" s="15"/>
      <c r="N17" s="15"/>
      <c r="O17" s="15"/>
      <c r="P17" s="15"/>
      <c r="Q17" s="15"/>
    </row>
    <row r="18" spans="1:17" s="1156" customFormat="1" ht="12" customHeight="1">
      <c r="A18" s="121"/>
      <c r="B18" s="50" t="s">
        <v>205</v>
      </c>
      <c r="C18" s="61">
        <v>4128296</v>
      </c>
      <c r="D18" s="61">
        <v>4127274</v>
      </c>
      <c r="E18" s="61">
        <v>1785267</v>
      </c>
      <c r="F18" s="61">
        <v>1737829</v>
      </c>
      <c r="G18" s="61">
        <v>588692</v>
      </c>
      <c r="H18" s="61">
        <v>2527424</v>
      </c>
      <c r="I18" s="61">
        <v>1464325</v>
      </c>
      <c r="J18" s="61">
        <v>883066</v>
      </c>
      <c r="K18" s="62">
        <v>77192</v>
      </c>
      <c r="L18" s="15"/>
      <c r="M18" s="15"/>
      <c r="N18" s="15"/>
      <c r="O18" s="15"/>
      <c r="P18" s="15"/>
      <c r="Q18" s="15"/>
    </row>
    <row r="19" spans="1:17" s="541" customFormat="1" ht="12" customHeight="1">
      <c r="A19" s="121"/>
      <c r="B19" s="55" t="s">
        <v>71</v>
      </c>
      <c r="C19" s="52">
        <v>93.7</v>
      </c>
      <c r="D19" s="52">
        <v>93.7</v>
      </c>
      <c r="E19" s="52">
        <v>81.599999999999994</v>
      </c>
      <c r="F19" s="52">
        <v>108.1</v>
      </c>
      <c r="G19" s="52">
        <v>100.1</v>
      </c>
      <c r="H19" s="52">
        <v>113.6</v>
      </c>
      <c r="I19" s="52">
        <v>128.80000000000001</v>
      </c>
      <c r="J19" s="52">
        <v>118.9</v>
      </c>
      <c r="K19" s="77">
        <v>60.3</v>
      </c>
      <c r="L19" s="15"/>
      <c r="M19" s="15"/>
      <c r="N19" s="15"/>
      <c r="O19" s="15"/>
      <c r="P19" s="15"/>
      <c r="Q19" s="15"/>
    </row>
    <row r="20" spans="1:17" ht="15" customHeight="1">
      <c r="A20" s="1560" t="s">
        <v>1371</v>
      </c>
      <c r="B20" s="1560"/>
      <c r="C20" s="1560"/>
      <c r="D20" s="1560"/>
      <c r="E20" s="1560"/>
      <c r="F20" s="1560"/>
      <c r="G20" s="1560"/>
      <c r="H20" s="1560"/>
      <c r="I20" s="1560"/>
      <c r="J20" s="1560"/>
      <c r="K20" s="1560"/>
      <c r="L20" s="15"/>
      <c r="M20" s="15"/>
      <c r="N20" s="15"/>
      <c r="O20" s="15"/>
      <c r="P20" s="15"/>
      <c r="Q20" s="15"/>
    </row>
    <row r="21" spans="1:17" ht="12" customHeight="1">
      <c r="A21" s="1427" t="s">
        <v>790</v>
      </c>
      <c r="B21" s="1427"/>
      <c r="C21" s="1427"/>
      <c r="D21" s="1427"/>
      <c r="E21" s="1427"/>
      <c r="F21" s="1427"/>
      <c r="G21" s="1427"/>
      <c r="H21" s="1427"/>
      <c r="I21" s="1427"/>
      <c r="J21" s="1427"/>
      <c r="K21" s="1427"/>
      <c r="L21" s="15"/>
      <c r="M21" s="15"/>
      <c r="N21" s="15"/>
      <c r="O21" s="15"/>
      <c r="P21" s="15"/>
      <c r="Q21" s="15"/>
    </row>
    <row r="22" spans="1:17">
      <c r="A22" s="23"/>
      <c r="B22" s="23"/>
      <c r="C22" s="23"/>
      <c r="D22" s="23"/>
      <c r="E22" s="23"/>
      <c r="F22" s="23"/>
      <c r="G22" s="23"/>
      <c r="H22" s="23"/>
    </row>
    <row r="23" spans="1:17">
      <c r="A23" s="23"/>
      <c r="B23" s="23"/>
      <c r="C23" s="23"/>
      <c r="D23" s="23"/>
      <c r="E23" s="23"/>
      <c r="F23" s="23"/>
      <c r="G23" s="23"/>
      <c r="H23" s="23"/>
    </row>
    <row r="24" spans="1:17">
      <c r="A24" s="23"/>
      <c r="B24" s="23"/>
      <c r="C24" s="23"/>
      <c r="D24" s="23"/>
      <c r="E24" s="23"/>
      <c r="F24" s="23"/>
      <c r="G24" s="23"/>
      <c r="H24" s="23"/>
    </row>
    <row r="25" spans="1:17">
      <c r="A25" s="23"/>
      <c r="B25" s="23"/>
      <c r="C25" s="23"/>
      <c r="D25" s="23"/>
      <c r="E25" s="23"/>
      <c r="F25" s="23"/>
      <c r="G25" s="23"/>
      <c r="H25" s="23"/>
    </row>
    <row r="26" spans="1:17">
      <c r="A26" s="23"/>
      <c r="B26" s="23"/>
      <c r="C26" s="23"/>
      <c r="D26" s="23"/>
      <c r="E26" s="23"/>
      <c r="F26" s="23"/>
      <c r="G26" s="23"/>
      <c r="H26" s="23"/>
    </row>
    <row r="27" spans="1:17">
      <c r="C27" s="27"/>
    </row>
    <row r="28" spans="1:17">
      <c r="C28" s="40"/>
    </row>
    <row r="29" spans="1:17">
      <c r="C29" s="39"/>
    </row>
    <row r="30" spans="1:17">
      <c r="C30" s="41"/>
    </row>
  </sheetData>
  <mergeCells count="14">
    <mergeCell ref="A21:K21"/>
    <mergeCell ref="J1:K1"/>
    <mergeCell ref="J2:K2"/>
    <mergeCell ref="A4:C4"/>
    <mergeCell ref="A5:C5"/>
    <mergeCell ref="A20:K20"/>
    <mergeCell ref="C9:K9"/>
    <mergeCell ref="A6:B9"/>
    <mergeCell ref="D7:D8"/>
    <mergeCell ref="A1:D1"/>
    <mergeCell ref="A2:D2"/>
    <mergeCell ref="H6:K6"/>
    <mergeCell ref="H7:H8"/>
    <mergeCell ref="C6:C8"/>
  </mergeCells>
  <phoneticPr fontId="0" type="noConversion"/>
  <hyperlinks>
    <hyperlink ref="J1" location="'Spis tablic     List of tables'!A46" display="Powrót do spisu tablic"/>
    <hyperlink ref="J2" location="'Spis tablic     List of tables'!A1" display="Return to list of tables"/>
    <hyperlink ref="J1:K2" location="'Spis tablic     List of tables'!A44"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8" width="17.75" style="74" customWidth="1"/>
    <col min="9" max="16384" width="9" style="74"/>
  </cols>
  <sheetData>
    <row r="1" spans="1:8" ht="15" customHeight="1">
      <c r="A1" s="1432" t="s">
        <v>1020</v>
      </c>
      <c r="B1" s="1432"/>
      <c r="C1" s="1432"/>
      <c r="D1" s="35"/>
      <c r="E1" s="35"/>
      <c r="F1" s="314"/>
      <c r="G1" s="1385" t="s">
        <v>58</v>
      </c>
      <c r="H1" s="1385"/>
    </row>
    <row r="2" spans="1:8" ht="15" customHeight="1">
      <c r="A2" s="1569" t="s">
        <v>1021</v>
      </c>
      <c r="B2" s="1725"/>
      <c r="C2" s="1725"/>
      <c r="D2" s="311"/>
      <c r="E2" s="11"/>
      <c r="F2" s="314"/>
      <c r="G2" s="1431" t="s">
        <v>437</v>
      </c>
      <c r="H2" s="1431"/>
    </row>
    <row r="3" spans="1:8" ht="15" customHeight="1">
      <c r="A3" s="1430" t="s">
        <v>306</v>
      </c>
      <c r="B3" s="1655"/>
      <c r="C3" s="1413" t="s">
        <v>441</v>
      </c>
      <c r="D3" s="1399"/>
      <c r="E3" s="1399"/>
      <c r="F3" s="1399"/>
      <c r="G3" s="1399"/>
      <c r="H3" s="1399"/>
    </row>
    <row r="4" spans="1:8" ht="15" customHeight="1">
      <c r="A4" s="1619"/>
      <c r="B4" s="1656"/>
      <c r="C4" s="1655" t="s">
        <v>250</v>
      </c>
      <c r="D4" s="1574" t="s">
        <v>796</v>
      </c>
      <c r="E4" s="1574" t="s">
        <v>516</v>
      </c>
      <c r="F4" s="1574" t="s">
        <v>795</v>
      </c>
      <c r="G4" s="1574" t="s">
        <v>760</v>
      </c>
      <c r="H4" s="1429" t="s">
        <v>16</v>
      </c>
    </row>
    <row r="5" spans="1:8" ht="15" customHeight="1">
      <c r="A5" s="1619"/>
      <c r="B5" s="1656"/>
      <c r="C5" s="1656"/>
      <c r="D5" s="1438"/>
      <c r="E5" s="1730"/>
      <c r="F5" s="1438"/>
      <c r="G5" s="1438"/>
      <c r="H5" s="1419"/>
    </row>
    <row r="6" spans="1:8" ht="36" customHeight="1">
      <c r="A6" s="1619"/>
      <c r="B6" s="1656"/>
      <c r="C6" s="1423"/>
      <c r="D6" s="1425"/>
      <c r="E6" s="1731"/>
      <c r="F6" s="1425"/>
      <c r="G6" s="1425"/>
      <c r="H6" s="1417"/>
    </row>
    <row r="7" spans="1:8" ht="15" customHeight="1">
      <c r="A7" s="1422"/>
      <c r="B7" s="1423"/>
      <c r="C7" s="1401" t="s">
        <v>1277</v>
      </c>
      <c r="D7" s="1713"/>
      <c r="E7" s="1713"/>
      <c r="F7" s="1713"/>
      <c r="G7" s="1713"/>
      <c r="H7" s="1713"/>
    </row>
    <row r="8" spans="1:8" ht="12" customHeight="1">
      <c r="A8" s="1132"/>
      <c r="B8" s="897"/>
      <c r="C8" s="897"/>
      <c r="D8" s="897"/>
      <c r="E8" s="897"/>
      <c r="F8" s="897"/>
      <c r="G8" s="897"/>
      <c r="H8" s="898"/>
    </row>
    <row r="9" spans="1:8" s="169" customFormat="1" ht="12" customHeight="1">
      <c r="A9" s="121">
        <v>2015</v>
      </c>
      <c r="B9" s="482" t="s">
        <v>203</v>
      </c>
      <c r="C9" s="504">
        <v>76269</v>
      </c>
      <c r="D9" s="504">
        <v>297551</v>
      </c>
      <c r="E9" s="504">
        <v>358018</v>
      </c>
      <c r="F9" s="504">
        <v>14899</v>
      </c>
      <c r="G9" s="504">
        <v>138833</v>
      </c>
      <c r="H9" s="198">
        <v>198249</v>
      </c>
    </row>
    <row r="10" spans="1:8" s="169" customFormat="1" ht="12" customHeight="1">
      <c r="A10" s="745"/>
      <c r="B10" s="482" t="s">
        <v>205</v>
      </c>
      <c r="C10" s="504">
        <v>215817</v>
      </c>
      <c r="D10" s="504">
        <v>419768</v>
      </c>
      <c r="E10" s="504">
        <v>632479</v>
      </c>
      <c r="F10" s="504">
        <v>16271</v>
      </c>
      <c r="G10" s="504">
        <v>205475</v>
      </c>
      <c r="H10" s="198">
        <v>356083</v>
      </c>
    </row>
    <row r="11" spans="1:8" s="173" customFormat="1" ht="12" customHeight="1">
      <c r="A11" s="121"/>
      <c r="B11" s="54" t="s">
        <v>182</v>
      </c>
      <c r="C11" s="61">
        <v>317147</v>
      </c>
      <c r="D11" s="61">
        <v>678621</v>
      </c>
      <c r="E11" s="61">
        <v>968778</v>
      </c>
      <c r="F11" s="61">
        <v>24052</v>
      </c>
      <c r="G11" s="61">
        <v>272113</v>
      </c>
      <c r="H11" s="62">
        <v>485497</v>
      </c>
    </row>
    <row r="12" spans="1:8" s="7" customFormat="1" ht="12" customHeight="1">
      <c r="A12" s="121"/>
      <c r="B12" s="55" t="s">
        <v>71</v>
      </c>
      <c r="C12" s="52">
        <v>87.7</v>
      </c>
      <c r="D12" s="52">
        <v>117.9</v>
      </c>
      <c r="E12" s="52">
        <v>130.80000000000001</v>
      </c>
      <c r="F12" s="52">
        <v>145</v>
      </c>
      <c r="G12" s="52">
        <v>104.2</v>
      </c>
      <c r="H12" s="77">
        <v>145.5</v>
      </c>
    </row>
    <row r="13" spans="1:8" s="173" customFormat="1" ht="12" customHeight="1">
      <c r="A13" s="121"/>
      <c r="B13" s="55"/>
      <c r="C13" s="52"/>
      <c r="D13" s="52"/>
      <c r="E13" s="52"/>
      <c r="F13" s="52"/>
      <c r="G13" s="52"/>
      <c r="H13" s="77"/>
    </row>
    <row r="14" spans="1:8" s="173" customFormat="1" ht="12" customHeight="1">
      <c r="A14" s="121">
        <v>2016</v>
      </c>
      <c r="B14" s="54" t="s">
        <v>204</v>
      </c>
      <c r="C14" s="61">
        <v>32632</v>
      </c>
      <c r="D14" s="61">
        <v>77054</v>
      </c>
      <c r="E14" s="61">
        <v>87714</v>
      </c>
      <c r="F14" s="61">
        <v>2644</v>
      </c>
      <c r="G14" s="61">
        <v>54869</v>
      </c>
      <c r="H14" s="62">
        <v>47202</v>
      </c>
    </row>
    <row r="15" spans="1:8" s="173" customFormat="1" ht="12" customHeight="1">
      <c r="A15" s="121"/>
      <c r="B15" s="482" t="s">
        <v>203</v>
      </c>
      <c r="C15" s="61">
        <v>51621</v>
      </c>
      <c r="D15" s="61">
        <v>191027</v>
      </c>
      <c r="E15" s="61">
        <v>299570</v>
      </c>
      <c r="F15" s="61">
        <v>8875</v>
      </c>
      <c r="G15" s="61">
        <v>92290</v>
      </c>
      <c r="H15" s="62">
        <v>109809</v>
      </c>
    </row>
    <row r="16" spans="1:8" s="173" customFormat="1" ht="12" customHeight="1">
      <c r="A16" s="121"/>
      <c r="B16" s="482" t="s">
        <v>205</v>
      </c>
      <c r="C16" s="61">
        <v>86357</v>
      </c>
      <c r="D16" s="61">
        <v>316785</v>
      </c>
      <c r="E16" s="61">
        <v>496982</v>
      </c>
      <c r="F16" s="61">
        <v>10541</v>
      </c>
      <c r="G16" s="61">
        <v>157655</v>
      </c>
      <c r="H16" s="62">
        <v>172783</v>
      </c>
    </row>
    <row r="17" spans="1:8" s="7" customFormat="1" ht="12" customHeight="1">
      <c r="A17" s="121"/>
      <c r="B17" s="55" t="s">
        <v>71</v>
      </c>
      <c r="C17" s="52">
        <v>40</v>
      </c>
      <c r="D17" s="52">
        <v>75.5</v>
      </c>
      <c r="E17" s="52">
        <v>78.599999999999994</v>
      </c>
      <c r="F17" s="52">
        <v>64.8</v>
      </c>
      <c r="G17" s="52">
        <v>76.7</v>
      </c>
      <c r="H17" s="77">
        <v>48.5</v>
      </c>
    </row>
    <row r="18" spans="1:8" ht="15" customHeight="1">
      <c r="A18" s="1728" t="s">
        <v>1022</v>
      </c>
      <c r="B18" s="1728"/>
      <c r="C18" s="1728"/>
      <c r="D18" s="1728"/>
      <c r="E18" s="1728"/>
      <c r="F18" s="1728"/>
      <c r="G18" s="1728"/>
      <c r="H18" s="1728"/>
    </row>
    <row r="19" spans="1:8" ht="12" customHeight="1">
      <c r="A19" s="1729" t="s">
        <v>794</v>
      </c>
      <c r="B19" s="1729"/>
      <c r="C19" s="1729"/>
      <c r="D19" s="1729"/>
      <c r="E19" s="1729"/>
      <c r="F19" s="1729"/>
      <c r="G19" s="1729"/>
      <c r="H19" s="1729"/>
    </row>
    <row r="20" spans="1:8">
      <c r="A20" s="99"/>
      <c r="B20" s="99"/>
      <c r="C20" s="99"/>
      <c r="D20" s="99"/>
      <c r="E20" s="99"/>
      <c r="F20" s="99"/>
      <c r="G20" s="99"/>
      <c r="H20" s="99"/>
    </row>
  </sheetData>
  <mergeCells count="15">
    <mergeCell ref="A18:H18"/>
    <mergeCell ref="A19:H19"/>
    <mergeCell ref="A3:B7"/>
    <mergeCell ref="C3:H3"/>
    <mergeCell ref="C4:C6"/>
    <mergeCell ref="D4:D6"/>
    <mergeCell ref="E4:E6"/>
    <mergeCell ref="F4:F6"/>
    <mergeCell ref="G4:G6"/>
    <mergeCell ref="H4:H6"/>
    <mergeCell ref="G1:H1"/>
    <mergeCell ref="A1:C1"/>
    <mergeCell ref="A2:C2"/>
    <mergeCell ref="C7:H7"/>
    <mergeCell ref="G2:H2"/>
  </mergeCells>
  <phoneticPr fontId="0" type="noConversion"/>
  <hyperlinks>
    <hyperlink ref="G1" location="'Spis tablic     List of tables'!A47" display="Powrót do spisu tablic"/>
    <hyperlink ref="G2" location="'Spis tablic     List of tables'!A1" display="Return to list tables"/>
    <hyperlink ref="G2:H2" location="'Spis tablic     List of tables'!A47" display="Return to list of tables"/>
    <hyperlink ref="G1:H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view="pageBreakPreview" zoomScaleNormal="110" zoomScaleSheetLayoutView="100" workbookViewId="0">
      <selection sqref="A1:B1"/>
    </sheetView>
  </sheetViews>
  <sheetFormatPr defaultColWidth="9" defaultRowHeight="12.75"/>
  <cols>
    <col min="1" max="1" width="5.625" style="1" customWidth="1"/>
    <col min="2" max="2" width="15.625" style="1" customWidth="1"/>
    <col min="3" max="11" width="8.125" style="1" customWidth="1"/>
    <col min="12" max="12" width="8.375" style="1" customWidth="1"/>
    <col min="13" max="15" width="8.125" style="1" customWidth="1"/>
    <col min="16" max="16384" width="9" style="1"/>
  </cols>
  <sheetData>
    <row r="1" spans="1:15" ht="15" customHeight="1">
      <c r="A1" s="1332" t="s">
        <v>797</v>
      </c>
      <c r="B1" s="1332"/>
      <c r="C1" s="156"/>
      <c r="D1" s="156"/>
      <c r="E1" s="156"/>
      <c r="F1" s="156"/>
      <c r="G1" s="156"/>
      <c r="H1" s="2"/>
      <c r="I1" s="8"/>
      <c r="J1" s="8"/>
      <c r="K1" s="8"/>
      <c r="L1" s="419"/>
      <c r="M1" s="1385" t="s">
        <v>58</v>
      </c>
      <c r="N1" s="1385"/>
      <c r="O1" s="1385"/>
    </row>
    <row r="2" spans="1:15" ht="15" customHeight="1">
      <c r="A2" s="1732" t="s">
        <v>918</v>
      </c>
      <c r="B2" s="1732"/>
      <c r="C2" s="133"/>
      <c r="D2" s="133"/>
      <c r="E2" s="133"/>
      <c r="F2" s="133"/>
      <c r="G2" s="133"/>
      <c r="H2" s="8"/>
      <c r="I2" s="8"/>
      <c r="J2" s="8"/>
      <c r="K2" s="8"/>
      <c r="L2" s="419"/>
      <c r="M2" s="1386" t="s">
        <v>437</v>
      </c>
      <c r="N2" s="1386"/>
      <c r="O2" s="1386"/>
    </row>
    <row r="3" spans="1:15" ht="15" customHeight="1">
      <c r="A3" s="1487" t="s">
        <v>307</v>
      </c>
      <c r="B3" s="1499"/>
      <c r="C3" s="1355" t="s">
        <v>866</v>
      </c>
      <c r="D3" s="128"/>
      <c r="E3" s="128"/>
      <c r="F3" s="106"/>
      <c r="G3" s="1354" t="s">
        <v>867</v>
      </c>
      <c r="H3" s="1355" t="s">
        <v>368</v>
      </c>
      <c r="I3" s="1487"/>
      <c r="J3" s="1487"/>
      <c r="K3" s="1487"/>
      <c r="L3" s="1487"/>
      <c r="M3" s="1487"/>
      <c r="N3" s="1487"/>
      <c r="O3" s="1487"/>
    </row>
    <row r="4" spans="1:15" ht="15" customHeight="1">
      <c r="A4" s="1506"/>
      <c r="B4" s="1592"/>
      <c r="C4" s="1350"/>
      <c r="D4" s="120"/>
      <c r="E4" s="120"/>
      <c r="F4" s="716"/>
      <c r="G4" s="1338"/>
      <c r="H4" s="1350"/>
      <c r="I4" s="1506"/>
      <c r="J4" s="1506"/>
      <c r="K4" s="1506"/>
      <c r="L4" s="1506"/>
      <c r="M4" s="1506"/>
      <c r="N4" s="1506"/>
      <c r="O4" s="1506"/>
    </row>
    <row r="5" spans="1:15" ht="15" customHeight="1">
      <c r="A5" s="1506"/>
      <c r="B5" s="1592"/>
      <c r="C5" s="1350"/>
      <c r="D5" s="1477" t="s">
        <v>303</v>
      </c>
      <c r="E5" s="1477" t="s">
        <v>798</v>
      </c>
      <c r="F5" s="1733" t="s">
        <v>850</v>
      </c>
      <c r="G5" s="1338"/>
      <c r="H5" s="1357"/>
      <c r="I5" s="1504"/>
      <c r="J5" s="1504"/>
      <c r="K5" s="1504"/>
      <c r="L5" s="1504"/>
      <c r="M5" s="1504"/>
      <c r="N5" s="1504"/>
      <c r="O5" s="1504"/>
    </row>
    <row r="6" spans="1:15" ht="15" customHeight="1">
      <c r="A6" s="1506"/>
      <c r="B6" s="1592"/>
      <c r="C6" s="1350"/>
      <c r="D6" s="1478"/>
      <c r="E6" s="1478"/>
      <c r="F6" s="1605"/>
      <c r="G6" s="1338"/>
      <c r="H6" s="1355" t="s">
        <v>868</v>
      </c>
      <c r="I6" s="1487"/>
      <c r="J6" s="1487"/>
      <c r="K6" s="1499"/>
      <c r="L6" s="1355" t="s">
        <v>1218</v>
      </c>
      <c r="M6" s="1487"/>
      <c r="N6" s="1487"/>
      <c r="O6" s="1487"/>
    </row>
    <row r="7" spans="1:15" ht="15" customHeight="1">
      <c r="A7" s="1506"/>
      <c r="B7" s="1592"/>
      <c r="C7" s="1350"/>
      <c r="D7" s="1478"/>
      <c r="E7" s="1478"/>
      <c r="F7" s="1605"/>
      <c r="G7" s="1338"/>
      <c r="H7" s="1350"/>
      <c r="I7" s="1477" t="s">
        <v>611</v>
      </c>
      <c r="J7" s="1477" t="s">
        <v>798</v>
      </c>
      <c r="K7" s="1489" t="s">
        <v>850</v>
      </c>
      <c r="L7" s="1338"/>
      <c r="M7" s="1477" t="s">
        <v>611</v>
      </c>
      <c r="N7" s="1477" t="s">
        <v>798</v>
      </c>
      <c r="O7" s="1489" t="s">
        <v>850</v>
      </c>
    </row>
    <row r="8" spans="1:15" ht="15" customHeight="1">
      <c r="A8" s="1506"/>
      <c r="B8" s="1592"/>
      <c r="C8" s="1350"/>
      <c r="D8" s="1478"/>
      <c r="E8" s="1478"/>
      <c r="F8" s="1605"/>
      <c r="G8" s="1338"/>
      <c r="H8" s="1350"/>
      <c r="I8" s="1478"/>
      <c r="J8" s="1478"/>
      <c r="K8" s="1490"/>
      <c r="L8" s="1338"/>
      <c r="M8" s="1478"/>
      <c r="N8" s="1478"/>
      <c r="O8" s="1490"/>
    </row>
    <row r="9" spans="1:15" ht="15" customHeight="1">
      <c r="A9" s="1506"/>
      <c r="B9" s="1592"/>
      <c r="C9" s="1350"/>
      <c r="D9" s="1478"/>
      <c r="E9" s="1478"/>
      <c r="F9" s="1605"/>
      <c r="G9" s="1338"/>
      <c r="H9" s="1350"/>
      <c r="I9" s="1478"/>
      <c r="J9" s="1478"/>
      <c r="K9" s="1490"/>
      <c r="L9" s="1338"/>
      <c r="M9" s="1478"/>
      <c r="N9" s="1478"/>
      <c r="O9" s="1490"/>
    </row>
    <row r="10" spans="1:15" ht="15" customHeight="1">
      <c r="A10" s="1506"/>
      <c r="B10" s="1592"/>
      <c r="C10" s="1350"/>
      <c r="D10" s="1478"/>
      <c r="E10" s="1478"/>
      <c r="F10" s="1605"/>
      <c r="G10" s="1338"/>
      <c r="H10" s="1350"/>
      <c r="I10" s="1478"/>
      <c r="J10" s="1478"/>
      <c r="K10" s="1490"/>
      <c r="L10" s="1338"/>
      <c r="M10" s="1478"/>
      <c r="N10" s="1478"/>
      <c r="O10" s="1490"/>
    </row>
    <row r="11" spans="1:15" ht="15" customHeight="1">
      <c r="A11" s="1506"/>
      <c r="B11" s="1592"/>
      <c r="C11" s="1350"/>
      <c r="D11" s="1478"/>
      <c r="E11" s="1478"/>
      <c r="F11" s="1605"/>
      <c r="G11" s="1338"/>
      <c r="H11" s="1350"/>
      <c r="I11" s="1478"/>
      <c r="J11" s="1478"/>
      <c r="K11" s="1490"/>
      <c r="L11" s="1338"/>
      <c r="M11" s="1478"/>
      <c r="N11" s="1478"/>
      <c r="O11" s="1490"/>
    </row>
    <row r="12" spans="1:15" ht="15" customHeight="1">
      <c r="A12" s="1506"/>
      <c r="B12" s="1592"/>
      <c r="C12" s="1350"/>
      <c r="D12" s="1478"/>
      <c r="E12" s="1478"/>
      <c r="F12" s="1605"/>
      <c r="G12" s="1338"/>
      <c r="H12" s="1350"/>
      <c r="I12" s="1478"/>
      <c r="J12" s="1478"/>
      <c r="K12" s="1490"/>
      <c r="L12" s="1338"/>
      <c r="M12" s="1478"/>
      <c r="N12" s="1478"/>
      <c r="O12" s="1490"/>
    </row>
    <row r="13" spans="1:15" ht="15" customHeight="1">
      <c r="A13" s="1506"/>
      <c r="B13" s="1592"/>
      <c r="C13" s="1350"/>
      <c r="D13" s="1478"/>
      <c r="E13" s="1478"/>
      <c r="F13" s="1605"/>
      <c r="G13" s="1338"/>
      <c r="H13" s="1350"/>
      <c r="I13" s="1478"/>
      <c r="J13" s="1478"/>
      <c r="K13" s="1490"/>
      <c r="L13" s="1338"/>
      <c r="M13" s="1478"/>
      <c r="N13" s="1478"/>
      <c r="O13" s="1490"/>
    </row>
    <row r="14" spans="1:15" ht="15" customHeight="1">
      <c r="A14" s="1488"/>
      <c r="B14" s="1500"/>
      <c r="C14" s="1352"/>
      <c r="D14" s="1676"/>
      <c r="E14" s="1676"/>
      <c r="F14" s="1734"/>
      <c r="G14" s="1351"/>
      <c r="H14" s="1352"/>
      <c r="I14" s="1676"/>
      <c r="J14" s="1676"/>
      <c r="K14" s="1591"/>
      <c r="L14" s="1351"/>
      <c r="M14" s="1676"/>
      <c r="N14" s="1676"/>
      <c r="O14" s="1591"/>
    </row>
    <row r="15" spans="1:15" ht="12" customHeight="1">
      <c r="A15" s="538"/>
      <c r="B15" s="730"/>
      <c r="C15" s="730"/>
      <c r="D15" s="730"/>
      <c r="E15" s="730"/>
      <c r="F15" s="730"/>
      <c r="G15" s="730"/>
      <c r="H15" s="730"/>
      <c r="I15" s="730"/>
      <c r="J15" s="730"/>
      <c r="K15" s="730"/>
      <c r="L15" s="730"/>
      <c r="M15" s="730"/>
      <c r="N15" s="730"/>
      <c r="O15" s="733"/>
    </row>
    <row r="16" spans="1:15" ht="12" customHeight="1">
      <c r="A16" s="134">
        <v>2014</v>
      </c>
      <c r="B16" s="135" t="s">
        <v>1278</v>
      </c>
      <c r="C16" s="806">
        <v>13532</v>
      </c>
      <c r="D16" s="806">
        <v>4772</v>
      </c>
      <c r="E16" s="806">
        <v>8257</v>
      </c>
      <c r="F16" s="806">
        <v>138</v>
      </c>
      <c r="G16" s="806">
        <v>11525</v>
      </c>
      <c r="H16" s="893">
        <v>10891</v>
      </c>
      <c r="I16" s="893">
        <v>4766</v>
      </c>
      <c r="J16" s="893">
        <v>5558</v>
      </c>
      <c r="K16" s="893">
        <v>253</v>
      </c>
      <c r="L16" s="893">
        <v>1022198</v>
      </c>
      <c r="M16" s="893">
        <v>664121</v>
      </c>
      <c r="N16" s="893">
        <v>329699</v>
      </c>
      <c r="O16" s="1075">
        <v>13071</v>
      </c>
    </row>
    <row r="17" spans="1:15" ht="12" customHeight="1">
      <c r="A17" s="630"/>
      <c r="B17" s="221" t="s">
        <v>71</v>
      </c>
      <c r="C17" s="1076">
        <v>127.3</v>
      </c>
      <c r="D17" s="1077">
        <v>105.8</v>
      </c>
      <c r="E17" s="1077">
        <v>140</v>
      </c>
      <c r="F17" s="1076">
        <v>418.2</v>
      </c>
      <c r="G17" s="1077">
        <v>113.1</v>
      </c>
      <c r="H17" s="1076">
        <v>91.5</v>
      </c>
      <c r="I17" s="1076">
        <v>86.8</v>
      </c>
      <c r="J17" s="1077">
        <v>96</v>
      </c>
      <c r="K17" s="1077">
        <v>68.900000000000006</v>
      </c>
      <c r="L17" s="1076">
        <v>90.3</v>
      </c>
      <c r="M17" s="1076">
        <v>87.9</v>
      </c>
      <c r="N17" s="1076">
        <v>96.4</v>
      </c>
      <c r="O17" s="1078">
        <v>59.4</v>
      </c>
    </row>
    <row r="18" spans="1:15" ht="12" customHeight="1">
      <c r="A18" s="630"/>
      <c r="B18" s="196"/>
      <c r="C18" s="1079"/>
      <c r="D18" s="1079"/>
      <c r="E18" s="1079"/>
      <c r="F18" s="1079"/>
      <c r="G18" s="1079"/>
      <c r="H18" s="1079"/>
      <c r="I18" s="1079"/>
      <c r="J18" s="1079"/>
      <c r="K18" s="1079"/>
      <c r="L18" s="1079"/>
      <c r="M18" s="1079"/>
      <c r="N18" s="1079"/>
      <c r="O18" s="1080"/>
    </row>
    <row r="19" spans="1:15" ht="12" customHeight="1">
      <c r="A19" s="134">
        <v>2015</v>
      </c>
      <c r="B19" s="196" t="s">
        <v>1287</v>
      </c>
      <c r="C19" s="806">
        <v>8552</v>
      </c>
      <c r="D19" s="806">
        <v>3502</v>
      </c>
      <c r="E19" s="806">
        <v>4968</v>
      </c>
      <c r="F19" s="806">
        <v>26</v>
      </c>
      <c r="G19" s="806">
        <v>9383</v>
      </c>
      <c r="H19" s="853" t="s">
        <v>1716</v>
      </c>
      <c r="I19" s="853" t="s">
        <v>1717</v>
      </c>
      <c r="J19" s="853">
        <v>3133</v>
      </c>
      <c r="K19" s="853">
        <v>115</v>
      </c>
      <c r="L19" s="853" t="s">
        <v>1718</v>
      </c>
      <c r="M19" s="853" t="s">
        <v>1719</v>
      </c>
      <c r="N19" s="853" t="s">
        <v>1720</v>
      </c>
      <c r="O19" s="968">
        <v>5960</v>
      </c>
    </row>
    <row r="20" spans="1:15" ht="12" customHeight="1">
      <c r="A20" s="134"/>
      <c r="B20" s="196" t="s">
        <v>1288</v>
      </c>
      <c r="C20" s="806">
        <v>9477</v>
      </c>
      <c r="D20" s="806">
        <v>4008</v>
      </c>
      <c r="E20" s="806">
        <v>5387</v>
      </c>
      <c r="F20" s="806">
        <v>26</v>
      </c>
      <c r="G20" s="806">
        <v>10470</v>
      </c>
      <c r="H20" s="853" t="s">
        <v>1721</v>
      </c>
      <c r="I20" s="853" t="s">
        <v>1722</v>
      </c>
      <c r="J20" s="853">
        <v>3910</v>
      </c>
      <c r="K20" s="853">
        <v>115</v>
      </c>
      <c r="L20" s="853" t="s">
        <v>1723</v>
      </c>
      <c r="M20" s="853" t="s">
        <v>1724</v>
      </c>
      <c r="N20" s="853" t="s">
        <v>1725</v>
      </c>
      <c r="O20" s="968">
        <v>5960</v>
      </c>
    </row>
    <row r="21" spans="1:15" ht="12" customHeight="1">
      <c r="A21" s="134"/>
      <c r="B21" s="196" t="s">
        <v>205</v>
      </c>
      <c r="C21" s="806">
        <v>11211</v>
      </c>
      <c r="D21" s="806">
        <v>4541</v>
      </c>
      <c r="E21" s="806">
        <v>6588</v>
      </c>
      <c r="F21" s="806">
        <v>26</v>
      </c>
      <c r="G21" s="806">
        <v>11581</v>
      </c>
      <c r="H21" s="853" t="s">
        <v>1726</v>
      </c>
      <c r="I21" s="853" t="s">
        <v>1727</v>
      </c>
      <c r="J21" s="853">
        <v>4655</v>
      </c>
      <c r="K21" s="853">
        <v>115</v>
      </c>
      <c r="L21" s="853" t="s">
        <v>1728</v>
      </c>
      <c r="M21" s="853" t="s">
        <v>1729</v>
      </c>
      <c r="N21" s="853" t="s">
        <v>1730</v>
      </c>
      <c r="O21" s="968">
        <v>5960</v>
      </c>
    </row>
    <row r="22" spans="1:15" ht="12" customHeight="1">
      <c r="A22" s="134"/>
      <c r="B22" s="135" t="s">
        <v>1295</v>
      </c>
      <c r="C22" s="806">
        <v>12458</v>
      </c>
      <c r="D22" s="806">
        <v>4979</v>
      </c>
      <c r="E22" s="806">
        <v>7389</v>
      </c>
      <c r="F22" s="806">
        <v>26</v>
      </c>
      <c r="G22" s="806">
        <v>12237</v>
      </c>
      <c r="H22" s="853" t="s">
        <v>1731</v>
      </c>
      <c r="I22" s="853" t="s">
        <v>1732</v>
      </c>
      <c r="J22" s="853">
        <v>5702</v>
      </c>
      <c r="K22" s="853">
        <v>140</v>
      </c>
      <c r="L22" s="853" t="s">
        <v>1733</v>
      </c>
      <c r="M22" s="853" t="s">
        <v>1734</v>
      </c>
      <c r="N22" s="853" t="s">
        <v>1735</v>
      </c>
      <c r="O22" s="968">
        <v>7411</v>
      </c>
    </row>
    <row r="23" spans="1:15" ht="12" customHeight="1">
      <c r="A23" s="134"/>
      <c r="B23" s="135" t="s">
        <v>1296</v>
      </c>
      <c r="C23" s="806">
        <v>14183</v>
      </c>
      <c r="D23" s="806">
        <v>5521</v>
      </c>
      <c r="E23" s="806">
        <v>8548</v>
      </c>
      <c r="F23" s="806">
        <v>26</v>
      </c>
      <c r="G23" s="806">
        <v>12987</v>
      </c>
      <c r="H23" s="853" t="s">
        <v>1736</v>
      </c>
      <c r="I23" s="853" t="s">
        <v>1737</v>
      </c>
      <c r="J23" s="853">
        <v>6337</v>
      </c>
      <c r="K23" s="853">
        <v>200</v>
      </c>
      <c r="L23" s="853" t="s">
        <v>1738</v>
      </c>
      <c r="M23" s="853" t="s">
        <v>1739</v>
      </c>
      <c r="N23" s="853" t="s">
        <v>1740</v>
      </c>
      <c r="O23" s="968">
        <v>10801</v>
      </c>
    </row>
    <row r="24" spans="1:15" ht="12" customHeight="1">
      <c r="A24" s="134"/>
      <c r="B24" s="135" t="s">
        <v>1278</v>
      </c>
      <c r="C24" s="806">
        <v>15484</v>
      </c>
      <c r="D24" s="806">
        <v>6129</v>
      </c>
      <c r="E24" s="806">
        <v>9235</v>
      </c>
      <c r="F24" s="806">
        <v>26</v>
      </c>
      <c r="G24" s="806">
        <v>13925</v>
      </c>
      <c r="H24" s="853" t="s">
        <v>1741</v>
      </c>
      <c r="I24" s="853" t="s">
        <v>1742</v>
      </c>
      <c r="J24" s="853">
        <v>7519</v>
      </c>
      <c r="K24" s="853">
        <v>225</v>
      </c>
      <c r="L24" s="853" t="s">
        <v>1743</v>
      </c>
      <c r="M24" s="853" t="s">
        <v>1744</v>
      </c>
      <c r="N24" s="853" t="s">
        <v>1745</v>
      </c>
      <c r="O24" s="968">
        <v>11904</v>
      </c>
    </row>
    <row r="25" spans="1:15" s="100" customFormat="1" ht="12" customHeight="1">
      <c r="A25" s="747"/>
      <c r="B25" s="380" t="s">
        <v>71</v>
      </c>
      <c r="C25" s="885">
        <f t="shared" ref="C25:O25" si="0">C24/C16*100</f>
        <v>114.42506650901566</v>
      </c>
      <c r="D25" s="885">
        <f t="shared" si="0"/>
        <v>128.43671416596817</v>
      </c>
      <c r="E25" s="885">
        <f t="shared" si="0"/>
        <v>111.84449557950829</v>
      </c>
      <c r="F25" s="885">
        <f t="shared" si="0"/>
        <v>18.840579710144929</v>
      </c>
      <c r="G25" s="885">
        <f t="shared" si="0"/>
        <v>120.824295010846</v>
      </c>
      <c r="H25" s="885">
        <v>121</v>
      </c>
      <c r="I25" s="885">
        <v>107.1</v>
      </c>
      <c r="J25" s="885">
        <f t="shared" si="0"/>
        <v>135.28247571068729</v>
      </c>
      <c r="K25" s="885">
        <f t="shared" si="0"/>
        <v>88.932806324110672</v>
      </c>
      <c r="L25" s="885">
        <v>111.3</v>
      </c>
      <c r="M25" s="885">
        <v>104.4</v>
      </c>
      <c r="N25" s="885">
        <v>126.6</v>
      </c>
      <c r="O25" s="903">
        <f t="shared" si="0"/>
        <v>91.07183842093184</v>
      </c>
    </row>
    <row r="26" spans="1:15" ht="12" customHeight="1">
      <c r="A26" s="746"/>
      <c r="B26" s="196"/>
      <c r="C26" s="935"/>
      <c r="D26" s="935"/>
      <c r="E26" s="935"/>
      <c r="F26" s="935"/>
      <c r="G26" s="935"/>
      <c r="H26" s="935"/>
      <c r="I26" s="935"/>
      <c r="J26" s="935"/>
      <c r="K26" s="935"/>
      <c r="L26" s="935"/>
      <c r="M26" s="935"/>
      <c r="N26" s="935"/>
      <c r="O26" s="936"/>
    </row>
    <row r="27" spans="1:15" ht="12" customHeight="1">
      <c r="A27" s="134">
        <v>2016</v>
      </c>
      <c r="B27" s="135" t="s">
        <v>65</v>
      </c>
      <c r="C27" s="935">
        <v>1073</v>
      </c>
      <c r="D27" s="935">
        <v>355</v>
      </c>
      <c r="E27" s="935">
        <v>685</v>
      </c>
      <c r="F27" s="563" t="s">
        <v>277</v>
      </c>
      <c r="G27" s="935">
        <v>937</v>
      </c>
      <c r="H27" s="1081">
        <v>647</v>
      </c>
      <c r="I27" s="1081">
        <v>408</v>
      </c>
      <c r="J27" s="1081">
        <v>239</v>
      </c>
      <c r="K27" s="1082" t="s">
        <v>277</v>
      </c>
      <c r="L27" s="1081">
        <v>73893</v>
      </c>
      <c r="M27" s="1081">
        <v>59383</v>
      </c>
      <c r="N27" s="1081">
        <v>14510</v>
      </c>
      <c r="O27" s="1083" t="s">
        <v>277</v>
      </c>
    </row>
    <row r="28" spans="1:15" ht="12" customHeight="1">
      <c r="A28" s="134"/>
      <c r="B28" s="135" t="s">
        <v>1297</v>
      </c>
      <c r="C28" s="935">
        <v>2020</v>
      </c>
      <c r="D28" s="935">
        <v>863</v>
      </c>
      <c r="E28" s="935">
        <v>1124</v>
      </c>
      <c r="F28" s="563" t="s">
        <v>277</v>
      </c>
      <c r="G28" s="935">
        <v>2003</v>
      </c>
      <c r="H28" s="1081">
        <v>1683</v>
      </c>
      <c r="I28" s="1081">
        <v>784</v>
      </c>
      <c r="J28" s="1081">
        <v>848</v>
      </c>
      <c r="K28" s="1082">
        <v>50</v>
      </c>
      <c r="L28" s="1081">
        <v>169419</v>
      </c>
      <c r="M28" s="1081">
        <v>115981</v>
      </c>
      <c r="N28" s="1081">
        <v>50808</v>
      </c>
      <c r="O28" s="1083">
        <v>2572</v>
      </c>
    </row>
    <row r="29" spans="1:15" ht="12" customHeight="1">
      <c r="A29" s="134"/>
      <c r="B29" s="135" t="s">
        <v>1281</v>
      </c>
      <c r="C29" s="935">
        <v>3385</v>
      </c>
      <c r="D29" s="935">
        <v>1434</v>
      </c>
      <c r="E29" s="935">
        <v>1818</v>
      </c>
      <c r="F29" s="532" t="s">
        <v>277</v>
      </c>
      <c r="G29" s="935">
        <v>3264</v>
      </c>
      <c r="H29" s="1081">
        <v>2535</v>
      </c>
      <c r="I29" s="1081">
        <v>1180</v>
      </c>
      <c r="J29" s="1081">
        <v>1304</v>
      </c>
      <c r="K29" s="1082">
        <v>50</v>
      </c>
      <c r="L29" s="1081">
        <v>248538</v>
      </c>
      <c r="M29" s="1081">
        <v>165759</v>
      </c>
      <c r="N29" s="1081">
        <v>80749</v>
      </c>
      <c r="O29" s="1083">
        <v>2572</v>
      </c>
    </row>
    <row r="30" spans="1:15" ht="12" customHeight="1">
      <c r="A30" s="134"/>
      <c r="B30" s="196" t="s">
        <v>1285</v>
      </c>
      <c r="C30" s="935">
        <v>4892</v>
      </c>
      <c r="D30" s="935">
        <v>1991</v>
      </c>
      <c r="E30" s="935">
        <v>2767</v>
      </c>
      <c r="F30" s="532" t="s">
        <v>277</v>
      </c>
      <c r="G30" s="935">
        <v>4682</v>
      </c>
      <c r="H30" s="1081">
        <v>3431</v>
      </c>
      <c r="I30" s="1081">
        <v>1634</v>
      </c>
      <c r="J30" s="1081">
        <v>1730</v>
      </c>
      <c r="K30" s="1082">
        <v>50</v>
      </c>
      <c r="L30" s="1081">
        <v>336577</v>
      </c>
      <c r="M30" s="1081">
        <v>228100</v>
      </c>
      <c r="N30" s="1081">
        <v>105303</v>
      </c>
      <c r="O30" s="1083">
        <v>2572</v>
      </c>
    </row>
    <row r="31" spans="1:15" ht="12" customHeight="1">
      <c r="A31" s="134"/>
      <c r="B31" s="196" t="s">
        <v>1286</v>
      </c>
      <c r="C31" s="935">
        <v>6410</v>
      </c>
      <c r="D31" s="935">
        <v>2633</v>
      </c>
      <c r="E31" s="935">
        <v>3644</v>
      </c>
      <c r="F31" s="532" t="s">
        <v>277</v>
      </c>
      <c r="G31" s="935">
        <v>5716</v>
      </c>
      <c r="H31" s="1081">
        <v>3959</v>
      </c>
      <c r="I31" s="1081">
        <v>1895</v>
      </c>
      <c r="J31" s="1081">
        <v>1997</v>
      </c>
      <c r="K31" s="1082">
        <v>50</v>
      </c>
      <c r="L31" s="1081">
        <v>393812</v>
      </c>
      <c r="M31" s="1081">
        <v>267131</v>
      </c>
      <c r="N31" s="1081">
        <v>123507</v>
      </c>
      <c r="O31" s="1083">
        <v>2572</v>
      </c>
    </row>
    <row r="32" spans="1:15" ht="12" customHeight="1">
      <c r="A32" s="134"/>
      <c r="B32" s="196" t="s">
        <v>203</v>
      </c>
      <c r="C32" s="935">
        <v>7971</v>
      </c>
      <c r="D32" s="935">
        <v>3468</v>
      </c>
      <c r="E32" s="935">
        <v>4369</v>
      </c>
      <c r="F32" s="1289" t="s">
        <v>1779</v>
      </c>
      <c r="G32" s="935">
        <v>7465</v>
      </c>
      <c r="H32" s="1081">
        <v>4710</v>
      </c>
      <c r="I32" s="1081">
        <v>2205</v>
      </c>
      <c r="J32" s="1081">
        <v>2434</v>
      </c>
      <c r="K32" s="1082">
        <v>50</v>
      </c>
      <c r="L32" s="1081">
        <v>458071</v>
      </c>
      <c r="M32" s="1081">
        <v>305751</v>
      </c>
      <c r="N32" s="1081">
        <v>149013</v>
      </c>
      <c r="O32" s="1083">
        <v>2572</v>
      </c>
    </row>
    <row r="33" spans="1:15" ht="12" customHeight="1">
      <c r="A33" s="134"/>
      <c r="B33" s="196" t="s">
        <v>1287</v>
      </c>
      <c r="C33" s="1079">
        <v>10617</v>
      </c>
      <c r="D33" s="1079">
        <v>4680</v>
      </c>
      <c r="E33" s="1079">
        <v>5787</v>
      </c>
      <c r="F33" s="532" t="s">
        <v>277</v>
      </c>
      <c r="G33" s="1079">
        <v>8950</v>
      </c>
      <c r="H33" s="1228">
        <v>5676</v>
      </c>
      <c r="I33" s="1228">
        <v>2521</v>
      </c>
      <c r="J33" s="1228">
        <v>3041</v>
      </c>
      <c r="K33" s="1229">
        <v>61</v>
      </c>
      <c r="L33" s="1228">
        <v>548361</v>
      </c>
      <c r="M33" s="1228">
        <v>354457</v>
      </c>
      <c r="N33" s="1228">
        <v>187443</v>
      </c>
      <c r="O33" s="1230">
        <v>4485</v>
      </c>
    </row>
    <row r="34" spans="1:15" ht="12" customHeight="1">
      <c r="A34" s="134"/>
      <c r="B34" s="196" t="s">
        <v>1288</v>
      </c>
      <c r="C34" s="1079">
        <v>12159</v>
      </c>
      <c r="D34" s="1079">
        <v>5383</v>
      </c>
      <c r="E34" s="1079">
        <v>6574</v>
      </c>
      <c r="F34" s="532" t="s">
        <v>277</v>
      </c>
      <c r="G34" s="1079">
        <v>10625</v>
      </c>
      <c r="H34" s="1228">
        <v>6780</v>
      </c>
      <c r="I34" s="1228">
        <v>2949</v>
      </c>
      <c r="J34" s="1228">
        <v>3622</v>
      </c>
      <c r="K34" s="1229">
        <v>114</v>
      </c>
      <c r="L34" s="1228">
        <v>642388</v>
      </c>
      <c r="M34" s="1228">
        <v>411831</v>
      </c>
      <c r="N34" s="1228">
        <v>218643</v>
      </c>
      <c r="O34" s="1230">
        <v>8166</v>
      </c>
    </row>
    <row r="35" spans="1:15" ht="12" customHeight="1">
      <c r="A35" s="134"/>
      <c r="B35" s="196" t="s">
        <v>205</v>
      </c>
      <c r="C35" s="1079">
        <v>13582</v>
      </c>
      <c r="D35" s="1079">
        <v>6018</v>
      </c>
      <c r="E35" s="1079">
        <v>7362</v>
      </c>
      <c r="F35" s="532" t="s">
        <v>277</v>
      </c>
      <c r="G35" s="1079">
        <v>11752</v>
      </c>
      <c r="H35" s="1228">
        <v>7930</v>
      </c>
      <c r="I35" s="1228">
        <v>3334</v>
      </c>
      <c r="J35" s="1228">
        <v>4386</v>
      </c>
      <c r="K35" s="1229">
        <v>115</v>
      </c>
      <c r="L35" s="1228">
        <v>741794</v>
      </c>
      <c r="M35" s="1228">
        <v>464834</v>
      </c>
      <c r="N35" s="1228">
        <v>264830</v>
      </c>
      <c r="O35" s="1230">
        <v>8382</v>
      </c>
    </row>
    <row r="36" spans="1:15" s="100" customFormat="1" ht="12" customHeight="1">
      <c r="A36" s="747"/>
      <c r="B36" s="380" t="s">
        <v>71</v>
      </c>
      <c r="C36" s="995">
        <v>121.1</v>
      </c>
      <c r="D36" s="1084">
        <v>132.5</v>
      </c>
      <c r="E36" s="1084">
        <v>111.7</v>
      </c>
      <c r="F36" s="1085" t="s">
        <v>275</v>
      </c>
      <c r="G36" s="1084">
        <v>101.5</v>
      </c>
      <c r="H36" s="1076">
        <v>91.7</v>
      </c>
      <c r="I36" s="1076">
        <v>89.8</v>
      </c>
      <c r="J36" s="1076">
        <v>94.2</v>
      </c>
      <c r="K36" s="1291">
        <v>100</v>
      </c>
      <c r="L36" s="1077">
        <v>95.3</v>
      </c>
      <c r="M36" s="1077">
        <v>92.4</v>
      </c>
      <c r="N36" s="1077">
        <v>101</v>
      </c>
      <c r="O36" s="1292">
        <v>140.6</v>
      </c>
    </row>
  </sheetData>
  <mergeCells count="21">
    <mergeCell ref="A1:B1"/>
    <mergeCell ref="A2:B2"/>
    <mergeCell ref="G3:G14"/>
    <mergeCell ref="C3:C14"/>
    <mergeCell ref="A3:B14"/>
    <mergeCell ref="D5:D14"/>
    <mergeCell ref="F5:F14"/>
    <mergeCell ref="E5:E14"/>
    <mergeCell ref="M1:O1"/>
    <mergeCell ref="O7:O14"/>
    <mergeCell ref="I7:I14"/>
    <mergeCell ref="M2:O2"/>
    <mergeCell ref="L6:L14"/>
    <mergeCell ref="J7:J14"/>
    <mergeCell ref="M6:O6"/>
    <mergeCell ref="I6:K6"/>
    <mergeCell ref="H3:O5"/>
    <mergeCell ref="H6:H14"/>
    <mergeCell ref="K7:K14"/>
    <mergeCell ref="N7:N14"/>
    <mergeCell ref="M7:M14"/>
  </mergeCells>
  <phoneticPr fontId="0" type="noConversion"/>
  <hyperlinks>
    <hyperlink ref="M1:N1" location="'Spis tablic     List of tables'!A1" display="Powrót do spisu tablic"/>
    <hyperlink ref="M1" location="'Spis tablic     List of tables'!A48" display="Powrót do spisu tablic"/>
    <hyperlink ref="M2" location="'Spis tablic     List of tables'!A1" display="Return to list tables"/>
    <hyperlink ref="M2:N2" location="'Spis tablic     List of tables'!A48" display="Return to list of tables"/>
    <hyperlink ref="M1:O2" location="'Spis tablic     List of tables'!A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sqref="A1:B1"/>
    </sheetView>
  </sheetViews>
  <sheetFormatPr defaultColWidth="9" defaultRowHeight="14.25" customHeight="1"/>
  <cols>
    <col min="1" max="1" width="5.625" style="1" customWidth="1"/>
    <col min="2" max="2" width="15.625" style="1" customWidth="1"/>
    <col min="3" max="12" width="10.625" style="1" customWidth="1"/>
    <col min="13" max="16384" width="9" style="74"/>
  </cols>
  <sheetData>
    <row r="1" spans="1:13" s="86" customFormat="1" ht="15" customHeight="1">
      <c r="A1" s="1740" t="s">
        <v>167</v>
      </c>
      <c r="B1" s="1740"/>
      <c r="C1" s="1740"/>
      <c r="D1" s="1740"/>
      <c r="E1" s="1740"/>
      <c r="F1" s="1740"/>
      <c r="G1" s="33"/>
      <c r="H1" s="33"/>
      <c r="I1" s="33"/>
      <c r="J1" s="418"/>
      <c r="K1" s="1485" t="s">
        <v>58</v>
      </c>
      <c r="L1" s="1485"/>
      <c r="M1" s="29"/>
    </row>
    <row r="2" spans="1:13" s="86" customFormat="1" ht="15" customHeight="1">
      <c r="A2" s="1741" t="s">
        <v>168</v>
      </c>
      <c r="B2" s="1741"/>
      <c r="C2" s="1741"/>
      <c r="D2" s="1741"/>
      <c r="E2" s="1741"/>
      <c r="F2" s="1741"/>
      <c r="G2" s="33"/>
      <c r="H2" s="33"/>
      <c r="I2" s="33"/>
      <c r="J2" s="418"/>
      <c r="K2" s="1396" t="s">
        <v>437</v>
      </c>
      <c r="L2" s="1396"/>
      <c r="M2" s="25"/>
    </row>
    <row r="3" spans="1:13" s="86" customFormat="1" ht="15" customHeight="1">
      <c r="A3" s="204"/>
      <c r="B3" s="204"/>
      <c r="C3" s="204"/>
      <c r="D3" s="204"/>
      <c r="E3" s="204"/>
      <c r="F3" s="204"/>
      <c r="G3" s="33"/>
      <c r="H3" s="33"/>
      <c r="I3" s="33"/>
      <c r="J3" s="33"/>
      <c r="K3" s="163"/>
      <c r="L3" s="163"/>
      <c r="M3" s="25"/>
    </row>
    <row r="4" spans="1:13" ht="15" customHeight="1">
      <c r="A4" s="1397" t="s">
        <v>1023</v>
      </c>
      <c r="B4" s="1397"/>
      <c r="C4" s="1397"/>
      <c r="D4" s="1397"/>
      <c r="E4" s="156"/>
      <c r="F4" s="100"/>
      <c r="J4" s="6"/>
      <c r="K4" s="6"/>
      <c r="L4" s="6"/>
    </row>
    <row r="5" spans="1:13" ht="15" customHeight="1">
      <c r="A5" s="1577" t="s">
        <v>1024</v>
      </c>
      <c r="B5" s="1577"/>
      <c r="C5" s="1577"/>
      <c r="D5" s="1577"/>
      <c r="E5" s="109"/>
      <c r="F5" s="100"/>
      <c r="J5" s="6"/>
      <c r="K5" s="6"/>
      <c r="L5" s="6"/>
    </row>
    <row r="6" spans="1:13" ht="15" customHeight="1">
      <c r="A6" s="1738" t="s">
        <v>1428</v>
      </c>
      <c r="B6" s="1345"/>
      <c r="C6" s="1383" t="s">
        <v>1219</v>
      </c>
      <c r="D6" s="1723"/>
      <c r="E6" s="1722"/>
      <c r="F6" s="1719" t="s">
        <v>1220</v>
      </c>
      <c r="G6" s="1723"/>
      <c r="H6" s="1723"/>
      <c r="I6" s="1723"/>
      <c r="J6" s="1723"/>
      <c r="K6" s="1723"/>
      <c r="L6" s="1723"/>
    </row>
    <row r="7" spans="1:13" ht="15" customHeight="1">
      <c r="A7" s="1467"/>
      <c r="B7" s="1347"/>
      <c r="C7" s="1739" t="s">
        <v>323</v>
      </c>
      <c r="D7" s="1692" t="s">
        <v>369</v>
      </c>
      <c r="E7" s="1739" t="s">
        <v>312</v>
      </c>
      <c r="F7" s="1739" t="s">
        <v>384</v>
      </c>
      <c r="G7" s="1720" t="s">
        <v>370</v>
      </c>
      <c r="H7" s="1721" t="s">
        <v>1299</v>
      </c>
      <c r="I7" s="1721" t="s">
        <v>444</v>
      </c>
      <c r="J7" s="1723" t="s">
        <v>376</v>
      </c>
      <c r="K7" s="1145"/>
      <c r="L7" s="1145"/>
    </row>
    <row r="8" spans="1:13" ht="15" customHeight="1">
      <c r="A8" s="1467"/>
      <c r="B8" s="1347"/>
      <c r="C8" s="1338"/>
      <c r="D8" s="1350"/>
      <c r="E8" s="1338"/>
      <c r="F8" s="1338"/>
      <c r="G8" s="1502"/>
      <c r="H8" s="1478"/>
      <c r="I8" s="1478"/>
      <c r="J8" s="1506"/>
      <c r="K8" s="120"/>
      <c r="L8" s="120"/>
    </row>
    <row r="9" spans="1:13" ht="15" customHeight="1">
      <c r="A9" s="1467"/>
      <c r="B9" s="1347"/>
      <c r="C9" s="1338"/>
      <c r="D9" s="1350"/>
      <c r="E9" s="1338"/>
      <c r="F9" s="1338"/>
      <c r="G9" s="1502"/>
      <c r="H9" s="1478"/>
      <c r="I9" s="1478"/>
      <c r="J9" s="1506"/>
      <c r="K9" s="1383" t="s">
        <v>445</v>
      </c>
      <c r="L9" s="1145"/>
    </row>
    <row r="10" spans="1:13" ht="15" customHeight="1">
      <c r="A10" s="1467"/>
      <c r="B10" s="1347"/>
      <c r="C10" s="1338"/>
      <c r="D10" s="1350"/>
      <c r="E10" s="1338"/>
      <c r="F10" s="1338"/>
      <c r="G10" s="1502"/>
      <c r="H10" s="1478"/>
      <c r="I10" s="1478"/>
      <c r="J10" s="1506"/>
      <c r="K10" s="1350"/>
      <c r="L10" s="120"/>
    </row>
    <row r="11" spans="1:13" ht="15" customHeight="1">
      <c r="A11" s="1467"/>
      <c r="B11" s="1347"/>
      <c r="C11" s="1338"/>
      <c r="D11" s="1350"/>
      <c r="E11" s="1338"/>
      <c r="F11" s="1338"/>
      <c r="G11" s="1502"/>
      <c r="H11" s="1478"/>
      <c r="I11" s="1478"/>
      <c r="J11" s="1506"/>
      <c r="K11" s="1350"/>
      <c r="L11" s="1719" t="s">
        <v>446</v>
      </c>
    </row>
    <row r="12" spans="1:13" ht="15" customHeight="1">
      <c r="A12" s="1467"/>
      <c r="B12" s="1347"/>
      <c r="C12" s="1338"/>
      <c r="D12" s="1350"/>
      <c r="E12" s="1338"/>
      <c r="F12" s="1338"/>
      <c r="G12" s="1502"/>
      <c r="H12" s="1478"/>
      <c r="I12" s="1676"/>
      <c r="J12" s="1488"/>
      <c r="K12" s="1352"/>
      <c r="L12" s="1591"/>
    </row>
    <row r="13" spans="1:13" ht="15" customHeight="1">
      <c r="A13" s="1467"/>
      <c r="B13" s="1347"/>
      <c r="C13" s="1383" t="s">
        <v>1307</v>
      </c>
      <c r="D13" s="1723"/>
      <c r="E13" s="1723"/>
      <c r="F13" s="1723"/>
      <c r="G13" s="1723"/>
      <c r="H13" s="1723"/>
      <c r="I13" s="1723"/>
      <c r="J13" s="1723"/>
      <c r="K13" s="1723"/>
      <c r="L13" s="1723"/>
    </row>
    <row r="14" spans="1:13" s="130" customFormat="1" ht="15" customHeight="1">
      <c r="A14" s="1736" t="s">
        <v>69</v>
      </c>
      <c r="B14" s="1736"/>
      <c r="C14" s="1736"/>
      <c r="D14" s="1736"/>
      <c r="E14" s="1736"/>
      <c r="F14" s="1736"/>
      <c r="G14" s="1736"/>
      <c r="H14" s="1736"/>
      <c r="I14" s="1736"/>
      <c r="J14" s="1736"/>
      <c r="K14" s="1736"/>
      <c r="L14" s="1736"/>
    </row>
    <row r="15" spans="1:13" s="130" customFormat="1" ht="15" customHeight="1">
      <c r="A15" s="1737" t="s">
        <v>73</v>
      </c>
      <c r="B15" s="1737"/>
      <c r="C15" s="1737"/>
      <c r="D15" s="1737"/>
      <c r="E15" s="1737"/>
      <c r="F15" s="1737"/>
      <c r="G15" s="1737"/>
      <c r="H15" s="1737"/>
      <c r="I15" s="1737"/>
      <c r="J15" s="1737"/>
      <c r="K15" s="1737"/>
      <c r="L15" s="1737"/>
    </row>
    <row r="16" spans="1:13" s="130" customFormat="1" ht="12" customHeight="1">
      <c r="A16" s="630">
        <v>2014</v>
      </c>
      <c r="B16" s="135" t="s">
        <v>1341</v>
      </c>
      <c r="C16" s="92">
        <v>189.8</v>
      </c>
      <c r="D16" s="92">
        <v>70.5</v>
      </c>
      <c r="E16" s="92">
        <v>119.3</v>
      </c>
      <c r="F16" s="92">
        <v>723.3</v>
      </c>
      <c r="G16" s="92">
        <v>233.7</v>
      </c>
      <c r="H16" s="92">
        <v>166.5</v>
      </c>
      <c r="I16" s="92">
        <v>246.3</v>
      </c>
      <c r="J16" s="92">
        <v>76.8</v>
      </c>
      <c r="K16" s="92">
        <v>75.599999999999994</v>
      </c>
      <c r="L16" s="93">
        <v>49.4</v>
      </c>
    </row>
    <row r="17" spans="1:12" s="130" customFormat="1" ht="12" customHeight="1">
      <c r="A17" s="630"/>
      <c r="B17" s="135"/>
      <c r="C17" s="92"/>
      <c r="D17" s="92"/>
      <c r="E17" s="92"/>
      <c r="F17" s="92"/>
      <c r="G17" s="92"/>
      <c r="H17" s="92"/>
      <c r="I17" s="92"/>
      <c r="J17" s="92"/>
      <c r="K17" s="92"/>
      <c r="L17" s="93"/>
    </row>
    <row r="18" spans="1:12" s="130" customFormat="1" ht="12" customHeight="1">
      <c r="A18" s="630">
        <v>2015</v>
      </c>
      <c r="B18" s="135" t="s">
        <v>139</v>
      </c>
      <c r="C18" s="92" t="s">
        <v>275</v>
      </c>
      <c r="D18" s="92" t="s">
        <v>275</v>
      </c>
      <c r="E18" s="92" t="s">
        <v>275</v>
      </c>
      <c r="F18" s="92">
        <v>792</v>
      </c>
      <c r="G18" s="92">
        <v>272</v>
      </c>
      <c r="H18" s="92">
        <v>182.2</v>
      </c>
      <c r="I18" s="92">
        <v>261.89999999999998</v>
      </c>
      <c r="J18" s="92">
        <v>75.8</v>
      </c>
      <c r="K18" s="92">
        <v>74.5</v>
      </c>
      <c r="L18" s="93">
        <v>47.9</v>
      </c>
    </row>
    <row r="19" spans="1:12" s="130" customFormat="1" ht="12" customHeight="1">
      <c r="A19" s="139"/>
      <c r="B19" s="108" t="s">
        <v>142</v>
      </c>
      <c r="C19" s="136">
        <v>204.3</v>
      </c>
      <c r="D19" s="136">
        <v>72.8</v>
      </c>
      <c r="E19" s="136">
        <v>131.5</v>
      </c>
      <c r="F19" s="136">
        <v>761.6</v>
      </c>
      <c r="G19" s="136">
        <v>260.39999999999998</v>
      </c>
      <c r="H19" s="136">
        <v>190.8</v>
      </c>
      <c r="I19" s="136">
        <v>235.4</v>
      </c>
      <c r="J19" s="136">
        <v>75</v>
      </c>
      <c r="K19" s="136">
        <v>73.599999999999994</v>
      </c>
      <c r="L19" s="137">
        <v>50</v>
      </c>
    </row>
    <row r="20" spans="1:12" s="130" customFormat="1" ht="12" customHeight="1">
      <c r="A20" s="139"/>
      <c r="B20" s="108" t="s">
        <v>148</v>
      </c>
      <c r="C20" s="136">
        <v>193.9</v>
      </c>
      <c r="D20" s="136">
        <v>67.3</v>
      </c>
      <c r="E20" s="136">
        <v>126.6</v>
      </c>
      <c r="F20" s="136">
        <v>712.6</v>
      </c>
      <c r="G20" s="136">
        <v>222.4</v>
      </c>
      <c r="H20" s="136">
        <v>179</v>
      </c>
      <c r="I20" s="136">
        <v>243</v>
      </c>
      <c r="J20" s="136">
        <v>68.2</v>
      </c>
      <c r="K20" s="136">
        <v>67</v>
      </c>
      <c r="L20" s="137">
        <v>44.3</v>
      </c>
    </row>
    <row r="21" spans="1:12" s="99" customFormat="1" ht="12" customHeight="1">
      <c r="A21" s="630"/>
      <c r="B21" s="325" t="s">
        <v>296</v>
      </c>
      <c r="C21" s="147">
        <v>102.1</v>
      </c>
      <c r="D21" s="147">
        <v>95.5</v>
      </c>
      <c r="E21" s="147">
        <v>106.1</v>
      </c>
      <c r="F21" s="147">
        <v>98.5</v>
      </c>
      <c r="G21" s="147">
        <v>95.1</v>
      </c>
      <c r="H21" s="147">
        <v>107.5</v>
      </c>
      <c r="I21" s="147">
        <v>98.7</v>
      </c>
      <c r="J21" s="147">
        <v>88.7</v>
      </c>
      <c r="K21" s="147">
        <v>88.7</v>
      </c>
      <c r="L21" s="149">
        <v>89.7</v>
      </c>
    </row>
    <row r="22" spans="1:12" s="99" customFormat="1" ht="12" customHeight="1">
      <c r="A22" s="630"/>
      <c r="B22" s="325" t="s">
        <v>488</v>
      </c>
      <c r="C22" s="147">
        <v>94.9</v>
      </c>
      <c r="D22" s="147">
        <v>92.5</v>
      </c>
      <c r="E22" s="147">
        <v>96.2</v>
      </c>
      <c r="F22" s="147">
        <v>93.6</v>
      </c>
      <c r="G22" s="147">
        <v>85.4</v>
      </c>
      <c r="H22" s="147">
        <v>93.8</v>
      </c>
      <c r="I22" s="147">
        <v>103.3</v>
      </c>
      <c r="J22" s="147">
        <v>90.9</v>
      </c>
      <c r="K22" s="147">
        <v>91.1</v>
      </c>
      <c r="L22" s="149">
        <v>88.7</v>
      </c>
    </row>
    <row r="23" spans="1:12" s="130" customFormat="1" ht="12" customHeight="1">
      <c r="A23" s="630"/>
      <c r="B23" s="135"/>
      <c r="C23" s="92"/>
      <c r="D23" s="92"/>
      <c r="E23" s="92"/>
      <c r="F23" s="92"/>
      <c r="G23" s="92"/>
      <c r="H23" s="92"/>
      <c r="I23" s="92"/>
      <c r="J23" s="92"/>
      <c r="K23" s="92"/>
      <c r="L23" s="93"/>
    </row>
    <row r="24" spans="1:12" s="130" customFormat="1" ht="12" customHeight="1">
      <c r="A24" s="630">
        <v>2016</v>
      </c>
      <c r="B24" s="135" t="s">
        <v>139</v>
      </c>
      <c r="C24" s="92" t="s">
        <v>275</v>
      </c>
      <c r="D24" s="92" t="s">
        <v>275</v>
      </c>
      <c r="E24" s="92" t="s">
        <v>275</v>
      </c>
      <c r="F24" s="92">
        <v>737</v>
      </c>
      <c r="G24" s="92">
        <v>238.4</v>
      </c>
      <c r="H24" s="92">
        <v>194.4</v>
      </c>
      <c r="I24" s="92">
        <v>239.1</v>
      </c>
      <c r="J24" s="92">
        <v>65.099999999999994</v>
      </c>
      <c r="K24" s="92">
        <v>64.099999999999994</v>
      </c>
      <c r="L24" s="93">
        <v>42</v>
      </c>
    </row>
    <row r="25" spans="1:12" s="130" customFormat="1" ht="12" customHeight="1">
      <c r="A25" s="630"/>
      <c r="B25" s="108" t="s">
        <v>142</v>
      </c>
      <c r="C25" s="787">
        <v>205.6</v>
      </c>
      <c r="D25" s="787">
        <v>68</v>
      </c>
      <c r="E25" s="787">
        <v>137.6</v>
      </c>
      <c r="F25" s="787">
        <v>749.5</v>
      </c>
      <c r="G25" s="787">
        <v>262.60000000000002</v>
      </c>
      <c r="H25" s="787">
        <v>194.2</v>
      </c>
      <c r="I25" s="787">
        <v>225.4</v>
      </c>
      <c r="J25" s="787">
        <v>67.3</v>
      </c>
      <c r="K25" s="787">
        <v>66.2</v>
      </c>
      <c r="L25" s="895">
        <v>43.8</v>
      </c>
    </row>
    <row r="26" spans="1:12" s="99" customFormat="1" ht="12" customHeight="1">
      <c r="A26" s="630"/>
      <c r="B26" s="325" t="s">
        <v>296</v>
      </c>
      <c r="C26" s="147">
        <v>100.6</v>
      </c>
      <c r="D26" s="147">
        <v>93.5</v>
      </c>
      <c r="E26" s="147">
        <v>104.6</v>
      </c>
      <c r="F26" s="147">
        <v>98.4</v>
      </c>
      <c r="G26" s="147">
        <v>100.8</v>
      </c>
      <c r="H26" s="147">
        <v>101.8</v>
      </c>
      <c r="I26" s="147">
        <v>95.8</v>
      </c>
      <c r="J26" s="147">
        <v>89.7</v>
      </c>
      <c r="K26" s="147">
        <v>90</v>
      </c>
      <c r="L26" s="149">
        <v>87.6</v>
      </c>
    </row>
    <row r="27" spans="1:12" s="99" customFormat="1" ht="12" customHeight="1">
      <c r="A27" s="630"/>
      <c r="B27" s="325" t="s">
        <v>488</v>
      </c>
      <c r="C27" s="147">
        <v>106</v>
      </c>
      <c r="D27" s="147">
        <v>101.1</v>
      </c>
      <c r="E27" s="147">
        <v>108.7</v>
      </c>
      <c r="F27" s="147">
        <v>101.7</v>
      </c>
      <c r="G27" s="147">
        <v>110.1</v>
      </c>
      <c r="H27" s="147">
        <v>99.9</v>
      </c>
      <c r="I27" s="147">
        <v>94.2</v>
      </c>
      <c r="J27" s="147">
        <v>103.4</v>
      </c>
      <c r="K27" s="147">
        <v>103.3</v>
      </c>
      <c r="L27" s="149">
        <v>104.3</v>
      </c>
    </row>
    <row r="28" spans="1:12" s="7" customFormat="1" ht="15" customHeight="1">
      <c r="A28" s="1389" t="s">
        <v>1362</v>
      </c>
      <c r="B28" s="1389"/>
      <c r="C28" s="1389"/>
      <c r="D28" s="1389"/>
      <c r="E28" s="1389"/>
      <c r="F28" s="1389"/>
      <c r="G28" s="1389"/>
      <c r="H28" s="1389"/>
      <c r="I28" s="1389"/>
      <c r="J28" s="1389"/>
      <c r="K28" s="1389"/>
      <c r="L28" s="1389"/>
    </row>
    <row r="29" spans="1:12" s="7" customFormat="1" ht="12" customHeight="1">
      <c r="A29" s="1735" t="s">
        <v>1363</v>
      </c>
      <c r="B29" s="1735"/>
      <c r="C29" s="1735"/>
      <c r="D29" s="1735"/>
      <c r="E29" s="1735"/>
      <c r="F29" s="1735"/>
      <c r="G29" s="1735"/>
      <c r="H29" s="1735"/>
      <c r="I29" s="1735"/>
      <c r="J29" s="1735"/>
      <c r="K29" s="1735"/>
      <c r="L29" s="1735"/>
    </row>
    <row r="30" spans="1:12">
      <c r="A30" s="36"/>
      <c r="B30" s="36"/>
      <c r="C30" s="36"/>
      <c r="D30" s="36"/>
      <c r="E30" s="36"/>
      <c r="F30" s="36"/>
      <c r="G30" s="36"/>
      <c r="H30" s="36"/>
      <c r="I30" s="36"/>
      <c r="J30" s="36"/>
      <c r="K30" s="36"/>
      <c r="L30" s="36"/>
    </row>
    <row r="31" spans="1:12">
      <c r="A31" s="36"/>
      <c r="B31" s="36"/>
      <c r="C31" s="36"/>
      <c r="D31" s="36"/>
      <c r="E31" s="36"/>
      <c r="F31" s="36"/>
      <c r="G31" s="36"/>
      <c r="H31" s="36"/>
      <c r="I31" s="36"/>
      <c r="J31" s="36"/>
      <c r="K31" s="36"/>
      <c r="L31" s="36"/>
    </row>
  </sheetData>
  <mergeCells count="24">
    <mergeCell ref="H7:H12"/>
    <mergeCell ref="I7:I12"/>
    <mergeCell ref="A1:F1"/>
    <mergeCell ref="K1:L1"/>
    <mergeCell ref="A2:F2"/>
    <mergeCell ref="K2:L2"/>
    <mergeCell ref="A4:D4"/>
    <mergeCell ref="A5:D5"/>
    <mergeCell ref="A28:L28"/>
    <mergeCell ref="A29:L29"/>
    <mergeCell ref="J7:J12"/>
    <mergeCell ref="K9:K12"/>
    <mergeCell ref="L11:L12"/>
    <mergeCell ref="C13:L13"/>
    <mergeCell ref="A14:L14"/>
    <mergeCell ref="A15:L15"/>
    <mergeCell ref="A6:B13"/>
    <mergeCell ref="C6:E6"/>
    <mergeCell ref="F6:L6"/>
    <mergeCell ref="C7:C12"/>
    <mergeCell ref="D7:D12"/>
    <mergeCell ref="E7:E12"/>
    <mergeCell ref="F7:F12"/>
    <mergeCell ref="G7:G12"/>
  </mergeCells>
  <hyperlinks>
    <hyperlink ref="K1:L1" location="'Spis tablic     List of tables'!A49" display="Powrót do spisu tablic"/>
    <hyperlink ref="K2" location="'Spis tablic     List of tables'!A1" display="Return to list tables"/>
    <hyperlink ref="K2:L2" location="'Spis tablic     List of tables'!A49" display="Return to list of tables"/>
    <hyperlink ref="K1:L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view="pageBreakPreview" zoomScaleNormal="100" zoomScaleSheetLayoutView="100" workbookViewId="0">
      <selection sqref="A1:B1"/>
    </sheetView>
  </sheetViews>
  <sheetFormatPr defaultColWidth="9" defaultRowHeight="14.25"/>
  <cols>
    <col min="1" max="1" width="5.625" style="7" customWidth="1"/>
    <col min="2" max="2" width="15.625" style="7" customWidth="1"/>
    <col min="3" max="12" width="10.5" style="7" customWidth="1"/>
    <col min="13" max="13" width="10.125" style="7" customWidth="1"/>
    <col min="14" max="16384" width="9" style="7"/>
  </cols>
  <sheetData>
    <row r="1" spans="1:12" ht="15" customHeight="1">
      <c r="A1" s="1332" t="s">
        <v>1025</v>
      </c>
      <c r="B1" s="1332"/>
      <c r="C1" s="1332"/>
      <c r="D1" s="1332"/>
      <c r="E1" s="156"/>
      <c r="J1" s="407"/>
      <c r="K1" s="1385" t="s">
        <v>58</v>
      </c>
      <c r="L1" s="1385"/>
    </row>
    <row r="2" spans="1:12" ht="15" customHeight="1">
      <c r="A2" s="1746" t="s">
        <v>1026</v>
      </c>
      <c r="B2" s="1746"/>
      <c r="C2" s="1746"/>
      <c r="D2" s="1746"/>
      <c r="E2" s="109"/>
      <c r="J2" s="407"/>
      <c r="K2" s="1382" t="s">
        <v>437</v>
      </c>
      <c r="L2" s="1382"/>
    </row>
    <row r="3" spans="1:12" ht="15" customHeight="1">
      <c r="A3" s="1738" t="s">
        <v>1414</v>
      </c>
      <c r="B3" s="1345"/>
      <c r="C3" s="1383" t="s">
        <v>1219</v>
      </c>
      <c r="D3" s="1723"/>
      <c r="E3" s="1722"/>
      <c r="F3" s="1719" t="s">
        <v>1220</v>
      </c>
      <c r="G3" s="1723"/>
      <c r="H3" s="1723"/>
      <c r="I3" s="1723"/>
      <c r="J3" s="1723"/>
      <c r="K3" s="1723"/>
      <c r="L3" s="1723"/>
    </row>
    <row r="4" spans="1:12" ht="15" customHeight="1">
      <c r="A4" s="1467"/>
      <c r="B4" s="1347"/>
      <c r="C4" s="1343" t="s">
        <v>323</v>
      </c>
      <c r="D4" s="1349" t="s">
        <v>447</v>
      </c>
      <c r="E4" s="1343" t="s">
        <v>312</v>
      </c>
      <c r="F4" s="1343" t="s">
        <v>448</v>
      </c>
      <c r="G4" s="1720" t="s">
        <v>463</v>
      </c>
      <c r="H4" s="1721" t="s">
        <v>1300</v>
      </c>
      <c r="I4" s="1719" t="s">
        <v>464</v>
      </c>
      <c r="J4" s="1719" t="s">
        <v>492</v>
      </c>
      <c r="K4" s="1145"/>
      <c r="L4" s="1145"/>
    </row>
    <row r="5" spans="1:12" ht="15" customHeight="1">
      <c r="A5" s="1467"/>
      <c r="B5" s="1347"/>
      <c r="C5" s="1338"/>
      <c r="D5" s="1350"/>
      <c r="E5" s="1338"/>
      <c r="F5" s="1338"/>
      <c r="G5" s="1502"/>
      <c r="H5" s="1478"/>
      <c r="I5" s="1490"/>
      <c r="J5" s="1490"/>
      <c r="K5" s="120"/>
      <c r="L5" s="120"/>
    </row>
    <row r="6" spans="1:12" ht="15" customHeight="1">
      <c r="A6" s="1467"/>
      <c r="B6" s="1347"/>
      <c r="C6" s="1338"/>
      <c r="D6" s="1350"/>
      <c r="E6" s="1338"/>
      <c r="F6" s="1338"/>
      <c r="G6" s="1502"/>
      <c r="H6" s="1478"/>
      <c r="I6" s="1490"/>
      <c r="J6" s="1490"/>
      <c r="K6" s="1383" t="s">
        <v>445</v>
      </c>
      <c r="L6" s="1145"/>
    </row>
    <row r="7" spans="1:12" ht="15" customHeight="1">
      <c r="A7" s="1467"/>
      <c r="B7" s="1347"/>
      <c r="C7" s="1338"/>
      <c r="D7" s="1350"/>
      <c r="E7" s="1338"/>
      <c r="F7" s="1338"/>
      <c r="G7" s="1502"/>
      <c r="H7" s="1478"/>
      <c r="I7" s="1490"/>
      <c r="J7" s="1490"/>
      <c r="K7" s="1350"/>
      <c r="L7" s="120"/>
    </row>
    <row r="8" spans="1:12" ht="15" customHeight="1">
      <c r="A8" s="1467"/>
      <c r="B8" s="1347"/>
      <c r="C8" s="1338"/>
      <c r="D8" s="1350"/>
      <c r="E8" s="1338"/>
      <c r="F8" s="1338"/>
      <c r="G8" s="1502"/>
      <c r="H8" s="1478"/>
      <c r="I8" s="1490"/>
      <c r="J8" s="1490"/>
      <c r="K8" s="1350"/>
      <c r="L8" s="1719" t="s">
        <v>449</v>
      </c>
    </row>
    <row r="9" spans="1:12" ht="15" customHeight="1">
      <c r="A9" s="1467"/>
      <c r="B9" s="1347"/>
      <c r="C9" s="1351"/>
      <c r="D9" s="1352"/>
      <c r="E9" s="1351"/>
      <c r="F9" s="1351"/>
      <c r="G9" s="1674"/>
      <c r="H9" s="1676"/>
      <c r="I9" s="1591"/>
      <c r="J9" s="1591"/>
      <c r="K9" s="1352"/>
      <c r="L9" s="1591"/>
    </row>
    <row r="10" spans="1:12" ht="15" customHeight="1">
      <c r="A10" s="1467"/>
      <c r="B10" s="1347"/>
      <c r="C10" s="1383" t="s">
        <v>1307</v>
      </c>
      <c r="D10" s="1723"/>
      <c r="E10" s="1723"/>
      <c r="F10" s="1723"/>
      <c r="G10" s="1723"/>
      <c r="H10" s="1723"/>
      <c r="I10" s="1723"/>
      <c r="J10" s="1723"/>
      <c r="K10" s="1723"/>
      <c r="L10" s="1723"/>
    </row>
    <row r="11" spans="1:12" s="37" customFormat="1" ht="15" customHeight="1">
      <c r="A11" s="1742" t="s">
        <v>491</v>
      </c>
      <c r="B11" s="1743"/>
      <c r="C11" s="1743"/>
      <c r="D11" s="1743"/>
      <c r="E11" s="1743"/>
      <c r="F11" s="1743"/>
      <c r="G11" s="1743"/>
      <c r="H11" s="1743"/>
      <c r="I11" s="1743"/>
      <c r="J11" s="1743"/>
      <c r="K11" s="1743"/>
      <c r="L11" s="1743"/>
    </row>
    <row r="12" spans="1:12" s="37" customFormat="1" ht="15" customHeight="1">
      <c r="A12" s="1744" t="s">
        <v>474</v>
      </c>
      <c r="B12" s="1745"/>
      <c r="C12" s="1745"/>
      <c r="D12" s="1745"/>
      <c r="E12" s="1745"/>
      <c r="F12" s="1745"/>
      <c r="G12" s="1745"/>
      <c r="H12" s="1745"/>
      <c r="I12" s="1745"/>
      <c r="J12" s="1745"/>
      <c r="K12" s="1745"/>
      <c r="L12" s="1745"/>
    </row>
    <row r="13" spans="1:12" s="182" customFormat="1" ht="12" customHeight="1">
      <c r="A13" s="630">
        <v>2014</v>
      </c>
      <c r="B13" s="135" t="s">
        <v>1341</v>
      </c>
      <c r="C13" s="92">
        <v>177.1</v>
      </c>
      <c r="D13" s="92">
        <v>64.8</v>
      </c>
      <c r="E13" s="92">
        <v>112.3</v>
      </c>
      <c r="F13" s="92">
        <v>418.9</v>
      </c>
      <c r="G13" s="92">
        <v>122</v>
      </c>
      <c r="H13" s="92">
        <v>103.5</v>
      </c>
      <c r="I13" s="92">
        <v>155.30000000000001</v>
      </c>
      <c r="J13" s="92">
        <v>38.1</v>
      </c>
      <c r="K13" s="92">
        <v>37</v>
      </c>
      <c r="L13" s="93">
        <v>26</v>
      </c>
    </row>
    <row r="14" spans="1:12" s="130" customFormat="1" ht="12" customHeight="1">
      <c r="A14" s="630"/>
      <c r="B14" s="135"/>
      <c r="C14" s="92"/>
      <c r="D14" s="92"/>
      <c r="E14" s="92"/>
      <c r="F14" s="92"/>
      <c r="G14" s="92"/>
      <c r="H14" s="92"/>
      <c r="I14" s="92"/>
      <c r="J14" s="92"/>
      <c r="K14" s="92"/>
      <c r="L14" s="93"/>
    </row>
    <row r="15" spans="1:12" s="130" customFormat="1" ht="12" customHeight="1">
      <c r="A15" s="630">
        <v>2015</v>
      </c>
      <c r="B15" s="135" t="s">
        <v>139</v>
      </c>
      <c r="C15" s="92" t="s">
        <v>275</v>
      </c>
      <c r="D15" s="92" t="s">
        <v>275</v>
      </c>
      <c r="E15" s="92" t="s">
        <v>275</v>
      </c>
      <c r="F15" s="92">
        <v>463.3</v>
      </c>
      <c r="G15" s="92">
        <v>140.4</v>
      </c>
      <c r="H15" s="92">
        <v>127.9</v>
      </c>
      <c r="I15" s="92">
        <v>158.69999999999999</v>
      </c>
      <c r="J15" s="92">
        <v>36.299999999999997</v>
      </c>
      <c r="K15" s="92">
        <v>35.1</v>
      </c>
      <c r="L15" s="93">
        <v>23.4</v>
      </c>
    </row>
    <row r="16" spans="1:12" s="130" customFormat="1" ht="12" customHeight="1">
      <c r="A16" s="139"/>
      <c r="B16" s="108" t="s">
        <v>142</v>
      </c>
      <c r="C16" s="136">
        <v>191.7</v>
      </c>
      <c r="D16" s="136">
        <v>66.900000000000006</v>
      </c>
      <c r="E16" s="136">
        <v>124.8</v>
      </c>
      <c r="F16" s="136">
        <v>415.4</v>
      </c>
      <c r="G16" s="136">
        <v>118.4</v>
      </c>
      <c r="H16" s="136">
        <v>116.4</v>
      </c>
      <c r="I16" s="136">
        <v>142.69999999999999</v>
      </c>
      <c r="J16" s="136">
        <v>37.9</v>
      </c>
      <c r="K16" s="136">
        <v>36.5</v>
      </c>
      <c r="L16" s="137">
        <v>25.4</v>
      </c>
    </row>
    <row r="17" spans="1:12" s="130" customFormat="1" ht="12" customHeight="1">
      <c r="A17" s="139"/>
      <c r="B17" s="108" t="s">
        <v>148</v>
      </c>
      <c r="C17" s="136">
        <v>181.2</v>
      </c>
      <c r="D17" s="136">
        <v>61.5</v>
      </c>
      <c r="E17" s="136">
        <v>119.7</v>
      </c>
      <c r="F17" s="136">
        <v>366.6</v>
      </c>
      <c r="G17" s="136">
        <v>91.8</v>
      </c>
      <c r="H17" s="136">
        <v>104.6</v>
      </c>
      <c r="I17" s="136">
        <v>139.30000000000001</v>
      </c>
      <c r="J17" s="136">
        <v>30.9</v>
      </c>
      <c r="K17" s="136">
        <v>29.8</v>
      </c>
      <c r="L17" s="137">
        <v>19.8</v>
      </c>
    </row>
    <row r="18" spans="1:12" s="99" customFormat="1" ht="12" customHeight="1">
      <c r="A18" s="630"/>
      <c r="B18" s="325" t="s">
        <v>296</v>
      </c>
      <c r="C18" s="147">
        <v>102.3</v>
      </c>
      <c r="D18" s="147">
        <v>95</v>
      </c>
      <c r="E18" s="147">
        <v>106.5</v>
      </c>
      <c r="F18" s="147">
        <v>87.5</v>
      </c>
      <c r="G18" s="147">
        <v>75.2</v>
      </c>
      <c r="H18" s="147">
        <v>101.1</v>
      </c>
      <c r="I18" s="147">
        <v>89.7</v>
      </c>
      <c r="J18" s="147">
        <v>80.900000000000006</v>
      </c>
      <c r="K18" s="147">
        <v>80.599999999999994</v>
      </c>
      <c r="L18" s="149">
        <v>76.2</v>
      </c>
    </row>
    <row r="19" spans="1:12" s="99" customFormat="1" ht="12" customHeight="1">
      <c r="A19" s="630"/>
      <c r="B19" s="325" t="s">
        <v>488</v>
      </c>
      <c r="C19" s="147">
        <v>94.5</v>
      </c>
      <c r="D19" s="147">
        <v>91.9</v>
      </c>
      <c r="E19" s="147">
        <v>95.8</v>
      </c>
      <c r="F19" s="147">
        <v>88.3</v>
      </c>
      <c r="G19" s="147">
        <v>77.5</v>
      </c>
      <c r="H19" s="147">
        <v>89.8</v>
      </c>
      <c r="I19" s="147">
        <v>97.6</v>
      </c>
      <c r="J19" s="147">
        <v>81.5</v>
      </c>
      <c r="K19" s="147">
        <v>81.7</v>
      </c>
      <c r="L19" s="149">
        <v>78.099999999999994</v>
      </c>
    </row>
    <row r="20" spans="1:12" s="130" customFormat="1" ht="12" customHeight="1">
      <c r="A20" s="630"/>
      <c r="B20" s="135"/>
      <c r="C20" s="92"/>
      <c r="D20" s="92"/>
      <c r="E20" s="92"/>
      <c r="F20" s="92"/>
      <c r="G20" s="92"/>
      <c r="H20" s="92"/>
      <c r="I20" s="92"/>
      <c r="J20" s="92"/>
      <c r="K20" s="92"/>
      <c r="L20" s="93"/>
    </row>
    <row r="21" spans="1:12" s="130" customFormat="1" ht="12" customHeight="1">
      <c r="A21" s="630">
        <v>2016</v>
      </c>
      <c r="B21" s="135" t="s">
        <v>139</v>
      </c>
      <c r="C21" s="92" t="s">
        <v>275</v>
      </c>
      <c r="D21" s="92" t="s">
        <v>275</v>
      </c>
      <c r="E21" s="92" t="s">
        <v>275</v>
      </c>
      <c r="F21" s="92">
        <v>380.6</v>
      </c>
      <c r="G21" s="92">
        <v>91.6</v>
      </c>
      <c r="H21" s="92">
        <v>125.5</v>
      </c>
      <c r="I21" s="92">
        <v>135.5</v>
      </c>
      <c r="J21" s="92">
        <v>28</v>
      </c>
      <c r="K21" s="92">
        <v>27.1</v>
      </c>
      <c r="L21" s="93">
        <v>17.2</v>
      </c>
    </row>
    <row r="22" spans="1:12" s="130" customFormat="1" ht="12" customHeight="1">
      <c r="A22" s="630"/>
      <c r="B22" s="108" t="s">
        <v>142</v>
      </c>
      <c r="C22" s="787">
        <v>194.5</v>
      </c>
      <c r="D22" s="787">
        <v>62.8</v>
      </c>
      <c r="E22" s="787">
        <v>131.69999999999999</v>
      </c>
      <c r="F22" s="787">
        <v>418.8</v>
      </c>
      <c r="G22" s="787">
        <v>130.30000000000001</v>
      </c>
      <c r="H22" s="787">
        <v>121.3</v>
      </c>
      <c r="I22" s="787">
        <v>134.1</v>
      </c>
      <c r="J22" s="787">
        <v>33.1</v>
      </c>
      <c r="K22" s="787">
        <v>32.1</v>
      </c>
      <c r="L22" s="895">
        <v>21.7</v>
      </c>
    </row>
    <row r="23" spans="1:12" s="99" customFormat="1" ht="12" customHeight="1">
      <c r="A23" s="630"/>
      <c r="B23" s="325" t="s">
        <v>296</v>
      </c>
      <c r="C23" s="147">
        <v>101.4</v>
      </c>
      <c r="D23" s="147">
        <v>93.9</v>
      </c>
      <c r="E23" s="147">
        <v>105.5</v>
      </c>
      <c r="F23" s="147">
        <v>100.8</v>
      </c>
      <c r="G23" s="147">
        <v>110.1</v>
      </c>
      <c r="H23" s="147">
        <v>104.2</v>
      </c>
      <c r="I23" s="147">
        <v>93.9</v>
      </c>
      <c r="J23" s="147">
        <v>87.5</v>
      </c>
      <c r="K23" s="147">
        <v>88</v>
      </c>
      <c r="L23" s="149">
        <v>85.5</v>
      </c>
    </row>
    <row r="24" spans="1:12" s="99" customFormat="1" ht="12" customHeight="1">
      <c r="A24" s="630"/>
      <c r="B24" s="325" t="s">
        <v>488</v>
      </c>
      <c r="C24" s="147">
        <v>107.3</v>
      </c>
      <c r="D24" s="147">
        <v>102.1</v>
      </c>
      <c r="E24" s="147">
        <v>110</v>
      </c>
      <c r="F24" s="147">
        <v>110</v>
      </c>
      <c r="G24" s="147">
        <v>142.1</v>
      </c>
      <c r="H24" s="147">
        <v>96.7</v>
      </c>
      <c r="I24" s="147">
        <v>98.9</v>
      </c>
      <c r="J24" s="147">
        <v>118.2</v>
      </c>
      <c r="K24" s="147">
        <v>118.4</v>
      </c>
      <c r="L24" s="149">
        <v>126.3</v>
      </c>
    </row>
    <row r="25" spans="1:12" ht="15" customHeight="1">
      <c r="A25" s="1389" t="s">
        <v>1364</v>
      </c>
      <c r="B25" s="1389"/>
      <c r="C25" s="1389"/>
      <c r="D25" s="1389"/>
      <c r="E25" s="1389"/>
      <c r="F25" s="1389"/>
      <c r="G25" s="1389"/>
      <c r="H25" s="1389"/>
      <c r="I25" s="1389"/>
      <c r="J25" s="1389"/>
      <c r="K25" s="1389"/>
      <c r="L25" s="1389"/>
    </row>
    <row r="26" spans="1:12" ht="12" customHeight="1">
      <c r="A26" s="1735" t="s">
        <v>1363</v>
      </c>
      <c r="B26" s="1735"/>
      <c r="C26" s="1735"/>
      <c r="D26" s="1735"/>
      <c r="E26" s="1735"/>
      <c r="F26" s="1735"/>
      <c r="G26" s="1735"/>
      <c r="H26" s="1735"/>
      <c r="I26" s="1735"/>
      <c r="J26" s="1735"/>
      <c r="K26" s="1735"/>
      <c r="L26" s="1735"/>
    </row>
  </sheetData>
  <mergeCells count="22">
    <mergeCell ref="A1:D1"/>
    <mergeCell ref="K1:L1"/>
    <mergeCell ref="A2:D2"/>
    <mergeCell ref="K2:L2"/>
    <mergeCell ref="A3:B10"/>
    <mergeCell ref="C3:E3"/>
    <mergeCell ref="F3:L3"/>
    <mergeCell ref="A26:L26"/>
    <mergeCell ref="F4:F9"/>
    <mergeCell ref="G4:G9"/>
    <mergeCell ref="H4:H9"/>
    <mergeCell ref="I4:I9"/>
    <mergeCell ref="E4:E9"/>
    <mergeCell ref="K6:K9"/>
    <mergeCell ref="D4:D9"/>
    <mergeCell ref="L8:L9"/>
    <mergeCell ref="C10:L10"/>
    <mergeCell ref="A11:L11"/>
    <mergeCell ref="A12:L12"/>
    <mergeCell ref="J4:J9"/>
    <mergeCell ref="A25:L25"/>
    <mergeCell ref="C4:C9"/>
  </mergeCells>
  <hyperlinks>
    <hyperlink ref="K1:L1" location="'Spis tablic     List of tables'!A50" display="Powrót do spisu tablic"/>
    <hyperlink ref="K2" location="'Spis tablic     List of tables'!A1" display="Return to list tables"/>
    <hyperlink ref="K2:L2" location="'Spis tablic     List of tables'!A50" display="Return to list of tables"/>
    <hyperlink ref="K1:L2" location="'Spis tablic     List of tables'!A4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view="pageBreakPreview" zoomScaleNormal="110" zoomScaleSheetLayoutView="100" workbookViewId="0">
      <selection sqref="A1:B1"/>
    </sheetView>
  </sheetViews>
  <sheetFormatPr defaultColWidth="9" defaultRowHeight="12.75"/>
  <cols>
    <col min="1" max="1" width="5.625" style="664" customWidth="1"/>
    <col min="2" max="2" width="15.625" style="664" customWidth="1"/>
    <col min="3" max="5" width="15" style="664" customWidth="1"/>
    <col min="6" max="6" width="15.125" style="664" customWidth="1"/>
    <col min="7" max="7" width="15.625" style="664" customWidth="1"/>
    <col min="8" max="9" width="15" style="664" customWidth="1"/>
    <col min="10" max="10" width="10.25" style="664" bestFit="1" customWidth="1"/>
    <col min="11" max="11" width="9.125" style="664" customWidth="1"/>
    <col min="12" max="14" width="10.25" style="664" bestFit="1" customWidth="1"/>
    <col min="15" max="16384" width="9" style="664"/>
  </cols>
  <sheetData>
    <row r="1" spans="1:14" s="24" customFormat="1" ht="15" customHeight="1">
      <c r="A1" s="1432" t="s">
        <v>698</v>
      </c>
      <c r="B1" s="1432"/>
      <c r="C1" s="1432"/>
      <c r="D1" s="1432"/>
      <c r="E1" s="1432"/>
      <c r="F1" s="668"/>
      <c r="G1" s="664"/>
      <c r="H1" s="1747" t="s">
        <v>58</v>
      </c>
      <c r="I1" s="1747"/>
    </row>
    <row r="2" spans="1:14" s="24" customFormat="1" ht="15" customHeight="1">
      <c r="A2" s="1575" t="s">
        <v>919</v>
      </c>
      <c r="B2" s="1649"/>
      <c r="C2" s="1649"/>
      <c r="D2" s="1649"/>
      <c r="E2" s="1649"/>
      <c r="F2" s="165"/>
      <c r="G2" s="165"/>
      <c r="H2" s="1748" t="s">
        <v>437</v>
      </c>
      <c r="I2" s="1748"/>
    </row>
    <row r="3" spans="1:14" s="15" customFormat="1" ht="15" customHeight="1">
      <c r="A3" s="1403" t="s">
        <v>1414</v>
      </c>
      <c r="B3" s="1404"/>
      <c r="C3" s="1416" t="s">
        <v>1027</v>
      </c>
      <c r="D3" s="26"/>
      <c r="E3" s="32"/>
      <c r="F3" s="1416" t="s">
        <v>1196</v>
      </c>
      <c r="G3" s="26"/>
      <c r="H3" s="26"/>
      <c r="I3" s="30"/>
    </row>
    <row r="4" spans="1:14" s="15" customFormat="1" ht="45" customHeight="1">
      <c r="A4" s="1405"/>
      <c r="B4" s="1712"/>
      <c r="C4" s="1417"/>
      <c r="D4" s="662" t="s">
        <v>237</v>
      </c>
      <c r="E4" s="666" t="s">
        <v>238</v>
      </c>
      <c r="F4" s="1417"/>
      <c r="G4" s="662" t="s">
        <v>1537</v>
      </c>
      <c r="H4" s="662" t="s">
        <v>251</v>
      </c>
      <c r="I4" s="663" t="s">
        <v>252</v>
      </c>
    </row>
    <row r="5" spans="1:14" s="15" customFormat="1" ht="45" customHeight="1">
      <c r="A5" s="1407"/>
      <c r="B5" s="1408"/>
      <c r="C5" s="1413" t="s">
        <v>1273</v>
      </c>
      <c r="D5" s="1399"/>
      <c r="E5" s="1415"/>
      <c r="F5" s="1401" t="s">
        <v>1301</v>
      </c>
      <c r="G5" s="1713"/>
      <c r="H5" s="1713"/>
      <c r="I5" s="1713"/>
    </row>
    <row r="6" spans="1:14" s="15" customFormat="1" ht="12" customHeight="1">
      <c r="A6" s="367"/>
      <c r="B6" s="371"/>
      <c r="C6" s="957"/>
      <c r="D6" s="957"/>
      <c r="E6" s="957"/>
      <c r="F6" s="897"/>
      <c r="G6" s="897"/>
      <c r="H6" s="897"/>
      <c r="I6" s="898"/>
    </row>
    <row r="7" spans="1:14" s="114" customFormat="1" ht="12.95" customHeight="1">
      <c r="A7" s="56">
        <v>2015</v>
      </c>
      <c r="B7" s="53" t="s">
        <v>1349</v>
      </c>
      <c r="C7" s="494" t="s">
        <v>1749</v>
      </c>
      <c r="D7" s="494" t="s">
        <v>1750</v>
      </c>
      <c r="E7" s="494" t="s">
        <v>1751</v>
      </c>
      <c r="F7" s="1171">
        <v>136243</v>
      </c>
      <c r="G7" s="1171">
        <v>5911</v>
      </c>
      <c r="H7" s="1171">
        <v>84404</v>
      </c>
      <c r="I7" s="1175">
        <v>45883</v>
      </c>
    </row>
    <row r="8" spans="1:14" s="114" customFormat="1" ht="12.95" customHeight="1">
      <c r="B8" s="53" t="s">
        <v>205</v>
      </c>
      <c r="C8" s="494" t="s">
        <v>1752</v>
      </c>
      <c r="D8" s="494" t="s">
        <v>1753</v>
      </c>
      <c r="E8" s="494" t="s">
        <v>1754</v>
      </c>
      <c r="F8" s="1171">
        <v>177866</v>
      </c>
      <c r="G8" s="1171">
        <v>6851</v>
      </c>
      <c r="H8" s="1171">
        <v>110348</v>
      </c>
      <c r="I8" s="1175">
        <v>60600</v>
      </c>
    </row>
    <row r="9" spans="1:14" s="114" customFormat="1" ht="12.95" customHeight="1">
      <c r="B9" s="54" t="s">
        <v>182</v>
      </c>
      <c r="C9" s="494" t="s">
        <v>1755</v>
      </c>
      <c r="D9" s="494" t="s">
        <v>1756</v>
      </c>
      <c r="E9" s="494" t="s">
        <v>1757</v>
      </c>
      <c r="F9" s="494">
        <v>278002</v>
      </c>
      <c r="G9" s="494">
        <v>12885</v>
      </c>
      <c r="H9" s="494">
        <v>173606</v>
      </c>
      <c r="I9" s="376">
        <v>91395</v>
      </c>
    </row>
    <row r="10" spans="1:14" s="114" customFormat="1" ht="12.95" customHeight="1">
      <c r="A10" s="121"/>
      <c r="B10" s="55" t="s">
        <v>71</v>
      </c>
      <c r="C10" s="840">
        <v>90.3</v>
      </c>
      <c r="D10" s="840">
        <v>83.4</v>
      </c>
      <c r="E10" s="840">
        <v>123.7</v>
      </c>
      <c r="F10" s="840">
        <v>100.4</v>
      </c>
      <c r="G10" s="840">
        <v>111.4</v>
      </c>
      <c r="H10" s="840">
        <v>102.6</v>
      </c>
      <c r="I10" s="239">
        <v>95.1</v>
      </c>
    </row>
    <row r="11" spans="1:14" s="114" customFormat="1" ht="12.95" customHeight="1">
      <c r="A11" s="121"/>
      <c r="B11" s="53"/>
      <c r="C11" s="951"/>
      <c r="D11" s="951"/>
      <c r="E11" s="90"/>
      <c r="F11" s="61"/>
      <c r="G11" s="61"/>
      <c r="H11" s="61"/>
      <c r="I11" s="519"/>
    </row>
    <row r="12" spans="1:14" s="114" customFormat="1" ht="12.95" customHeight="1">
      <c r="A12" s="56">
        <v>2016</v>
      </c>
      <c r="B12" s="54" t="s">
        <v>204</v>
      </c>
      <c r="C12" s="1035" t="s">
        <v>1758</v>
      </c>
      <c r="D12" s="1035" t="s">
        <v>1759</v>
      </c>
      <c r="E12" s="1035" t="s">
        <v>1760</v>
      </c>
      <c r="F12" s="1035">
        <v>44557</v>
      </c>
      <c r="G12" s="1035">
        <v>919</v>
      </c>
      <c r="H12" s="1035">
        <v>29784</v>
      </c>
      <c r="I12" s="62">
        <v>13840</v>
      </c>
    </row>
    <row r="13" spans="1:14" s="114" customFormat="1" ht="12.95" customHeight="1">
      <c r="A13" s="647"/>
      <c r="B13" s="53" t="s">
        <v>1349</v>
      </c>
      <c r="C13" s="1035" t="s">
        <v>1780</v>
      </c>
      <c r="D13" s="1035" t="s">
        <v>1781</v>
      </c>
      <c r="E13" s="1035" t="s">
        <v>1782</v>
      </c>
      <c r="F13" s="1035" t="s">
        <v>1783</v>
      </c>
      <c r="G13" s="1035" t="s">
        <v>1784</v>
      </c>
      <c r="H13" s="1035" t="s">
        <v>1785</v>
      </c>
      <c r="I13" s="62" t="s">
        <v>1786</v>
      </c>
    </row>
    <row r="14" spans="1:14" s="114" customFormat="1" ht="12.95" customHeight="1">
      <c r="A14" s="647"/>
      <c r="B14" s="53" t="s">
        <v>205</v>
      </c>
      <c r="C14" s="1035" t="s">
        <v>1788</v>
      </c>
      <c r="D14" s="1035" t="s">
        <v>1761</v>
      </c>
      <c r="E14" s="1035" t="s">
        <v>1762</v>
      </c>
      <c r="F14" s="1035">
        <v>190606</v>
      </c>
      <c r="G14" s="1035">
        <v>6448</v>
      </c>
      <c r="H14" s="1035">
        <v>124925</v>
      </c>
      <c r="I14" s="62">
        <v>59140</v>
      </c>
    </row>
    <row r="15" spans="1:14" s="114" customFormat="1" ht="12.95" customHeight="1">
      <c r="A15" s="56"/>
      <c r="B15" s="55" t="s">
        <v>71</v>
      </c>
      <c r="C15" s="840">
        <v>127.1</v>
      </c>
      <c r="D15" s="840">
        <v>150.5</v>
      </c>
      <c r="E15" s="840">
        <v>85.6</v>
      </c>
      <c r="F15" s="840">
        <v>107.2</v>
      </c>
      <c r="G15" s="840">
        <v>94.1</v>
      </c>
      <c r="H15" s="840">
        <v>113.2</v>
      </c>
      <c r="I15" s="77">
        <v>97.6</v>
      </c>
    </row>
    <row r="16" spans="1:14" ht="12.95" customHeight="1">
      <c r="A16" s="121"/>
      <c r="B16" s="55"/>
      <c r="C16" s="840"/>
      <c r="D16" s="840"/>
      <c r="E16" s="840"/>
      <c r="F16" s="840"/>
      <c r="G16" s="840"/>
      <c r="H16" s="840"/>
      <c r="I16" s="239"/>
      <c r="J16" s="671"/>
      <c r="K16" s="671"/>
      <c r="L16" s="671"/>
      <c r="M16" s="671"/>
      <c r="N16" s="671"/>
    </row>
    <row r="17" spans="1:9" s="114" customFormat="1" ht="12.95" customHeight="1">
      <c r="A17" s="56">
        <v>2015</v>
      </c>
      <c r="B17" s="53" t="s">
        <v>143</v>
      </c>
      <c r="C17" s="951">
        <v>27522</v>
      </c>
      <c r="D17" s="951">
        <v>8715</v>
      </c>
      <c r="E17" s="90">
        <v>2391</v>
      </c>
      <c r="F17" s="61">
        <v>13929</v>
      </c>
      <c r="G17" s="61">
        <v>372</v>
      </c>
      <c r="H17" s="61">
        <v>8505</v>
      </c>
      <c r="I17" s="519">
        <v>5043</v>
      </c>
    </row>
    <row r="18" spans="1:9" s="114" customFormat="1" ht="12.95" customHeight="1">
      <c r="A18" s="121"/>
      <c r="B18" s="53" t="s">
        <v>144</v>
      </c>
      <c r="C18" s="951">
        <v>129670</v>
      </c>
      <c r="D18" s="951">
        <v>84325</v>
      </c>
      <c r="E18" s="90">
        <v>14781</v>
      </c>
      <c r="F18" s="61">
        <v>13854</v>
      </c>
      <c r="G18" s="61">
        <v>305</v>
      </c>
      <c r="H18" s="61">
        <v>8591</v>
      </c>
      <c r="I18" s="519">
        <v>4952</v>
      </c>
    </row>
    <row r="19" spans="1:9" s="114" customFormat="1" ht="12.95" customHeight="1">
      <c r="A19" s="121"/>
      <c r="B19" s="53" t="s">
        <v>145</v>
      </c>
      <c r="C19" s="1171">
        <v>75761</v>
      </c>
      <c r="D19" s="1171">
        <v>47556</v>
      </c>
      <c r="E19" s="1171">
        <v>15311</v>
      </c>
      <c r="F19" s="1171">
        <v>13840</v>
      </c>
      <c r="G19" s="1171">
        <v>263</v>
      </c>
      <c r="H19" s="1171">
        <v>8848</v>
      </c>
      <c r="I19" s="1175">
        <v>4722</v>
      </c>
    </row>
    <row r="20" spans="1:9" s="114" customFormat="1" ht="12.95" customHeight="1">
      <c r="A20" s="121"/>
      <c r="B20" s="53" t="s">
        <v>146</v>
      </c>
      <c r="C20" s="1171">
        <v>72948</v>
      </c>
      <c r="D20" s="1171">
        <v>38532</v>
      </c>
      <c r="E20" s="1171">
        <v>9526</v>
      </c>
      <c r="F20" s="1171">
        <v>15069</v>
      </c>
      <c r="G20" s="1171">
        <v>372</v>
      </c>
      <c r="H20" s="1171">
        <v>9362</v>
      </c>
      <c r="I20" s="1175">
        <v>5322</v>
      </c>
    </row>
    <row r="21" spans="1:9" s="114" customFormat="1" ht="12.95" customHeight="1">
      <c r="A21" s="121"/>
      <c r="B21" s="53" t="s">
        <v>147</v>
      </c>
      <c r="C21" s="1171">
        <v>47174</v>
      </c>
      <c r="D21" s="1171">
        <v>34855</v>
      </c>
      <c r="E21" s="1171">
        <v>9101</v>
      </c>
      <c r="F21" s="1171">
        <v>13933</v>
      </c>
      <c r="G21" s="1171">
        <v>410</v>
      </c>
      <c r="H21" s="1171">
        <v>9163</v>
      </c>
      <c r="I21" s="1175">
        <v>4351</v>
      </c>
    </row>
    <row r="22" spans="1:9" s="114" customFormat="1" ht="12.95" customHeight="1">
      <c r="A22" s="121"/>
      <c r="B22" s="53" t="s">
        <v>148</v>
      </c>
      <c r="C22" s="1171">
        <v>39651</v>
      </c>
      <c r="D22" s="1171">
        <v>30049</v>
      </c>
      <c r="E22" s="1171">
        <v>3808</v>
      </c>
      <c r="F22" s="1171">
        <v>16023</v>
      </c>
      <c r="G22" s="1171">
        <v>289</v>
      </c>
      <c r="H22" s="1171">
        <v>11434</v>
      </c>
      <c r="I22" s="1175">
        <v>4296</v>
      </c>
    </row>
    <row r="23" spans="1:9" s="114" customFormat="1" ht="12.95" customHeight="1">
      <c r="A23" s="121"/>
      <c r="B23" s="55"/>
      <c r="C23" s="52"/>
      <c r="D23" s="52"/>
      <c r="E23" s="52"/>
      <c r="F23" s="52"/>
      <c r="G23" s="52"/>
      <c r="H23" s="52"/>
      <c r="I23" s="77"/>
    </row>
    <row r="24" spans="1:9" s="114" customFormat="1" ht="12.95" customHeight="1">
      <c r="A24" s="56">
        <v>2016</v>
      </c>
      <c r="B24" s="53" t="s">
        <v>149</v>
      </c>
      <c r="C24" s="951">
        <v>28180</v>
      </c>
      <c r="D24" s="951">
        <v>17589</v>
      </c>
      <c r="E24" s="90">
        <v>7275</v>
      </c>
      <c r="F24" s="61">
        <v>14853</v>
      </c>
      <c r="G24" s="61">
        <v>258</v>
      </c>
      <c r="H24" s="61">
        <v>9523</v>
      </c>
      <c r="I24" s="62">
        <v>5068</v>
      </c>
    </row>
    <row r="25" spans="1:9" s="114" customFormat="1" ht="12.95" customHeight="1">
      <c r="A25" s="56"/>
      <c r="B25" s="53" t="s">
        <v>150</v>
      </c>
      <c r="C25" s="951">
        <v>42915</v>
      </c>
      <c r="D25" s="951">
        <v>19306</v>
      </c>
      <c r="E25" s="90">
        <v>6479</v>
      </c>
      <c r="F25" s="61">
        <v>14222</v>
      </c>
      <c r="G25" s="61">
        <v>268</v>
      </c>
      <c r="H25" s="61">
        <v>9819</v>
      </c>
      <c r="I25" s="62">
        <v>4134</v>
      </c>
    </row>
    <row r="26" spans="1:9" s="114" customFormat="1" ht="12.95" customHeight="1">
      <c r="A26" s="56"/>
      <c r="B26" s="53" t="s">
        <v>139</v>
      </c>
      <c r="C26" s="951">
        <v>36521</v>
      </c>
      <c r="D26" s="951">
        <v>30503</v>
      </c>
      <c r="E26" s="90">
        <v>3782</v>
      </c>
      <c r="F26" s="61">
        <v>15482</v>
      </c>
      <c r="G26" s="61">
        <v>393</v>
      </c>
      <c r="H26" s="61">
        <v>10442</v>
      </c>
      <c r="I26" s="62">
        <v>4638</v>
      </c>
    </row>
    <row r="27" spans="1:9" s="114" customFormat="1" ht="12.95" customHeight="1">
      <c r="A27" s="647"/>
      <c r="B27" s="53" t="s">
        <v>140</v>
      </c>
      <c r="C27" s="951">
        <v>32698</v>
      </c>
      <c r="D27" s="951">
        <v>27253</v>
      </c>
      <c r="E27" s="90">
        <v>3592</v>
      </c>
      <c r="F27" s="61">
        <v>15225</v>
      </c>
      <c r="G27" s="61">
        <v>429</v>
      </c>
      <c r="H27" s="61">
        <v>10448</v>
      </c>
      <c r="I27" s="62">
        <v>4340</v>
      </c>
    </row>
    <row r="28" spans="1:9" s="114" customFormat="1" ht="12.95" customHeight="1">
      <c r="A28" s="647"/>
      <c r="B28" s="53" t="s">
        <v>141</v>
      </c>
      <c r="C28" s="951">
        <v>37692</v>
      </c>
      <c r="D28" s="951">
        <v>26171</v>
      </c>
      <c r="E28" s="90">
        <v>2853</v>
      </c>
      <c r="F28" s="61">
        <v>14077</v>
      </c>
      <c r="G28" s="61">
        <v>308</v>
      </c>
      <c r="H28" s="61">
        <v>9387</v>
      </c>
      <c r="I28" s="62">
        <v>4379</v>
      </c>
    </row>
    <row r="29" spans="1:9" s="114" customFormat="1" ht="12.95" customHeight="1">
      <c r="A29" s="647"/>
      <c r="B29" s="53" t="s">
        <v>142</v>
      </c>
      <c r="C29" s="951">
        <v>38693</v>
      </c>
      <c r="D29" s="951">
        <v>33736</v>
      </c>
      <c r="E29" s="90">
        <v>3260</v>
      </c>
      <c r="F29" s="61">
        <v>14957</v>
      </c>
      <c r="G29" s="61">
        <v>375</v>
      </c>
      <c r="H29" s="61">
        <v>9254</v>
      </c>
      <c r="I29" s="62">
        <v>5315</v>
      </c>
    </row>
    <row r="30" spans="1:9" s="114" customFormat="1" ht="12.95" customHeight="1">
      <c r="A30" s="647"/>
      <c r="B30" s="53" t="s">
        <v>143</v>
      </c>
      <c r="C30" s="951">
        <v>45620</v>
      </c>
      <c r="D30" s="951">
        <v>34218</v>
      </c>
      <c r="E30" s="90">
        <v>7335</v>
      </c>
      <c r="F30" s="61">
        <v>15641</v>
      </c>
      <c r="G30" s="61">
        <v>337</v>
      </c>
      <c r="H30" s="61">
        <v>10774</v>
      </c>
      <c r="I30" s="62">
        <v>4521</v>
      </c>
    </row>
    <row r="31" spans="1:9" s="114" customFormat="1" ht="12.95" customHeight="1">
      <c r="A31" s="647"/>
      <c r="B31" s="53" t="s">
        <v>144</v>
      </c>
      <c r="C31" s="951">
        <v>152115</v>
      </c>
      <c r="D31" s="951">
        <v>94305</v>
      </c>
      <c r="E31" s="90">
        <v>13867</v>
      </c>
      <c r="F31" s="61">
        <v>17272</v>
      </c>
      <c r="G31" s="61">
        <v>307</v>
      </c>
      <c r="H31" s="61">
        <v>11882</v>
      </c>
      <c r="I31" s="62">
        <v>5072</v>
      </c>
    </row>
    <row r="32" spans="1:9" s="114" customFormat="1" ht="12.95" customHeight="1">
      <c r="A32" s="647"/>
      <c r="B32" s="53" t="s">
        <v>145</v>
      </c>
      <c r="C32" s="951">
        <v>98338</v>
      </c>
      <c r="D32" s="951">
        <v>83041</v>
      </c>
      <c r="E32" s="90">
        <v>6596</v>
      </c>
      <c r="F32" s="61">
        <v>14489</v>
      </c>
      <c r="G32" s="61">
        <v>325</v>
      </c>
      <c r="H32" s="61">
        <v>9894</v>
      </c>
      <c r="I32" s="62">
        <v>4259</v>
      </c>
    </row>
    <row r="33" spans="1:9" ht="12.95" customHeight="1">
      <c r="A33" s="56"/>
      <c r="B33" s="55" t="s">
        <v>71</v>
      </c>
      <c r="C33" s="52">
        <v>129.80000000000001</v>
      </c>
      <c r="D33" s="52">
        <v>174.6</v>
      </c>
      <c r="E33" s="52">
        <v>43.1</v>
      </c>
      <c r="F33" s="52">
        <v>104.7</v>
      </c>
      <c r="G33" s="52">
        <v>123.6</v>
      </c>
      <c r="H33" s="52">
        <v>111.8</v>
      </c>
      <c r="I33" s="77">
        <v>90.2</v>
      </c>
    </row>
    <row r="34" spans="1:9" ht="12.95" customHeight="1">
      <c r="A34" s="56"/>
      <c r="B34" s="55" t="s">
        <v>72</v>
      </c>
      <c r="C34" s="52">
        <v>64.599999999999994</v>
      </c>
      <c r="D34" s="52">
        <v>88.1</v>
      </c>
      <c r="E34" s="52">
        <v>47.6</v>
      </c>
      <c r="F34" s="52">
        <v>83.9</v>
      </c>
      <c r="G34" s="52">
        <v>105.9</v>
      </c>
      <c r="H34" s="52">
        <v>83.3</v>
      </c>
      <c r="I34" s="77">
        <v>84</v>
      </c>
    </row>
    <row r="35" spans="1:9" ht="32.25" customHeight="1">
      <c r="A35" s="1344" t="s">
        <v>1763</v>
      </c>
      <c r="B35" s="1344"/>
      <c r="C35" s="1344"/>
      <c r="D35" s="1344"/>
      <c r="E35" s="1344"/>
      <c r="F35" s="1344"/>
      <c r="G35" s="1344"/>
      <c r="H35" s="1344"/>
      <c r="I35" s="1344"/>
    </row>
    <row r="36" spans="1:9" ht="23.25" customHeight="1">
      <c r="A36" s="1379" t="s">
        <v>1787</v>
      </c>
      <c r="B36" s="1379"/>
      <c r="C36" s="1379"/>
      <c r="D36" s="1379"/>
      <c r="E36" s="1379"/>
      <c r="F36" s="1379"/>
      <c r="G36" s="1379"/>
      <c r="H36" s="1379"/>
      <c r="I36" s="1379"/>
    </row>
  </sheetData>
  <mergeCells count="11">
    <mergeCell ref="A35:I35"/>
    <mergeCell ref="A36:I36"/>
    <mergeCell ref="F3:F4"/>
    <mergeCell ref="C5:E5"/>
    <mergeCell ref="F5:I5"/>
    <mergeCell ref="A1:E1"/>
    <mergeCell ref="H1:I1"/>
    <mergeCell ref="A2:E2"/>
    <mergeCell ref="H2:I2"/>
    <mergeCell ref="A3:B5"/>
    <mergeCell ref="C3:C4"/>
  </mergeCells>
  <hyperlinks>
    <hyperlink ref="H1:I1" location="'Spis tablic     List of tables'!A51" display="Powrót do spisu tablic"/>
    <hyperlink ref="H2" location="'Spis tablic     List of tables'!A1" display="Return to list tables"/>
    <hyperlink ref="H2:I2" location="'Spis tablic     List of tables'!A51" display="Return to list of tables"/>
    <hyperlink ref="H1:I2" location="'Spis tablic     List of tables'!A49" display="Powrót do spisu tablic"/>
  </hyperlinks>
  <printOptions gridLinesSet="0"/>
  <pageMargins left="0.39370078740157483" right="0.39370078740157483" top="0.19685039370078741" bottom="0.19685039370078741" header="0.31496062992125984" footer="0.31496062992125984"/>
  <pageSetup paperSize="9" scale="9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view="pageBreakPreview" zoomScaleNormal="100" zoomScaleSheetLayoutView="100" workbookViewId="0">
      <selection sqref="A1:B1"/>
    </sheetView>
  </sheetViews>
  <sheetFormatPr defaultColWidth="9" defaultRowHeight="14.25"/>
  <cols>
    <col min="1" max="1" width="5.625" style="7" customWidth="1"/>
    <col min="2" max="2" width="15.625" style="7" customWidth="1"/>
    <col min="3" max="7" width="20.625" style="7" customWidth="1"/>
    <col min="8" max="16384" width="9" style="7"/>
  </cols>
  <sheetData>
    <row r="1" spans="1:7" ht="15" customHeight="1">
      <c r="A1" s="1432" t="s">
        <v>699</v>
      </c>
      <c r="B1" s="1432"/>
      <c r="C1" s="1432"/>
      <c r="D1" s="1432"/>
      <c r="E1" s="1432"/>
      <c r="F1" s="1385" t="s">
        <v>58</v>
      </c>
      <c r="G1" s="1385"/>
    </row>
    <row r="2" spans="1:7" ht="15" customHeight="1">
      <c r="A2" s="1575" t="s">
        <v>920</v>
      </c>
      <c r="B2" s="1649"/>
      <c r="C2" s="1649"/>
      <c r="D2" s="1649"/>
      <c r="E2" s="1649"/>
      <c r="F2" s="1382" t="s">
        <v>437</v>
      </c>
      <c r="G2" s="1382"/>
    </row>
    <row r="3" spans="1:7" ht="15" customHeight="1">
      <c r="A3" s="1403" t="s">
        <v>1422</v>
      </c>
      <c r="B3" s="1404"/>
      <c r="C3" s="1416" t="s">
        <v>1028</v>
      </c>
      <c r="D3" s="30"/>
      <c r="E3" s="30"/>
      <c r="F3" s="28"/>
      <c r="G3" s="1416" t="s">
        <v>443</v>
      </c>
    </row>
    <row r="4" spans="1:7" ht="45" customHeight="1">
      <c r="A4" s="1405"/>
      <c r="B4" s="1712"/>
      <c r="C4" s="1419"/>
      <c r="D4" s="666" t="s">
        <v>239</v>
      </c>
      <c r="E4" s="666" t="s">
        <v>1168</v>
      </c>
      <c r="F4" s="666" t="s">
        <v>240</v>
      </c>
      <c r="G4" s="1752"/>
    </row>
    <row r="5" spans="1:7" ht="45" customHeight="1">
      <c r="A5" s="1407"/>
      <c r="B5" s="1408"/>
      <c r="C5" s="1401" t="s">
        <v>1302</v>
      </c>
      <c r="D5" s="1713"/>
      <c r="E5" s="1713"/>
      <c r="F5" s="1426"/>
      <c r="G5" s="1753"/>
    </row>
    <row r="6" spans="1:7" ht="12" customHeight="1">
      <c r="A6" s="367"/>
      <c r="B6" s="371"/>
      <c r="C6" s="897"/>
      <c r="D6" s="897"/>
      <c r="E6" s="897"/>
      <c r="F6" s="897"/>
      <c r="G6" s="1036"/>
    </row>
    <row r="7" spans="1:7" s="130" customFormat="1" ht="12" customHeight="1">
      <c r="A7" s="56">
        <v>2015</v>
      </c>
      <c r="B7" s="108" t="s">
        <v>203</v>
      </c>
      <c r="C7" s="795">
        <v>184963</v>
      </c>
      <c r="D7" s="795">
        <v>11105</v>
      </c>
      <c r="E7" s="795">
        <v>108210</v>
      </c>
      <c r="F7" s="795">
        <v>65547</v>
      </c>
      <c r="G7" s="809">
        <v>148746</v>
      </c>
    </row>
    <row r="8" spans="1:7" s="130" customFormat="1" ht="12" customHeight="1">
      <c r="B8" s="108" t="s">
        <v>205</v>
      </c>
      <c r="C8" s="795">
        <v>241147</v>
      </c>
      <c r="D8" s="795">
        <v>12956</v>
      </c>
      <c r="E8" s="795">
        <v>141472</v>
      </c>
      <c r="F8" s="795">
        <v>86572</v>
      </c>
      <c r="G8" s="809">
        <v>233448</v>
      </c>
    </row>
    <row r="9" spans="1:7" s="130" customFormat="1" ht="12" customHeight="1">
      <c r="B9" s="54" t="s">
        <v>182</v>
      </c>
      <c r="C9" s="797">
        <v>377665</v>
      </c>
      <c r="D9" s="797">
        <v>24268</v>
      </c>
      <c r="E9" s="797">
        <v>222572</v>
      </c>
      <c r="F9" s="797">
        <v>130564</v>
      </c>
      <c r="G9" s="930">
        <v>310824</v>
      </c>
    </row>
    <row r="10" spans="1:7" s="130" customFormat="1" ht="12" customHeight="1">
      <c r="A10" s="121"/>
      <c r="B10" s="55" t="s">
        <v>71</v>
      </c>
      <c r="C10" s="840">
        <v>100.3</v>
      </c>
      <c r="D10" s="840">
        <v>109.3</v>
      </c>
      <c r="E10" s="840">
        <v>102.6</v>
      </c>
      <c r="F10" s="52">
        <v>95.1</v>
      </c>
      <c r="G10" s="953">
        <v>104.2</v>
      </c>
    </row>
    <row r="11" spans="1:7" s="130" customFormat="1" ht="12" customHeight="1">
      <c r="A11" s="56"/>
      <c r="B11" s="53"/>
      <c r="C11" s="61"/>
      <c r="D11" s="61"/>
      <c r="E11" s="61"/>
      <c r="F11" s="61"/>
      <c r="G11" s="62"/>
    </row>
    <row r="12" spans="1:7" s="130" customFormat="1" ht="12" customHeight="1">
      <c r="A12" s="56">
        <v>2016</v>
      </c>
      <c r="B12" s="54" t="s">
        <v>204</v>
      </c>
      <c r="C12" s="1035">
        <v>59795</v>
      </c>
      <c r="D12" s="1035">
        <v>1812</v>
      </c>
      <c r="E12" s="1035">
        <v>38186</v>
      </c>
      <c r="F12" s="61">
        <v>19770</v>
      </c>
      <c r="G12" s="1037">
        <v>79132</v>
      </c>
    </row>
    <row r="13" spans="1:7" s="130" customFormat="1" ht="12" customHeight="1">
      <c r="A13" s="647"/>
      <c r="B13" s="108" t="s">
        <v>203</v>
      </c>
      <c r="C13" s="1035" t="s">
        <v>1789</v>
      </c>
      <c r="D13" s="1035" t="s">
        <v>1790</v>
      </c>
      <c r="E13" s="1035" t="s">
        <v>1791</v>
      </c>
      <c r="F13" s="61" t="s">
        <v>1792</v>
      </c>
      <c r="G13" s="1037" t="s">
        <v>1793</v>
      </c>
    </row>
    <row r="14" spans="1:7" s="130" customFormat="1" ht="12" customHeight="1">
      <c r="A14" s="647"/>
      <c r="B14" s="108" t="s">
        <v>205</v>
      </c>
      <c r="C14" s="1035">
        <v>257148</v>
      </c>
      <c r="D14" s="1035">
        <v>12303</v>
      </c>
      <c r="E14" s="1035">
        <v>160161</v>
      </c>
      <c r="F14" s="61">
        <v>84487</v>
      </c>
      <c r="G14" s="1037">
        <v>245964</v>
      </c>
    </row>
    <row r="15" spans="1:7" s="130" customFormat="1" ht="12" customHeight="1">
      <c r="A15" s="56"/>
      <c r="B15" s="55" t="s">
        <v>71</v>
      </c>
      <c r="C15" s="840">
        <v>106.6</v>
      </c>
      <c r="D15" s="840">
        <v>95</v>
      </c>
      <c r="E15" s="840">
        <v>113.2</v>
      </c>
      <c r="F15" s="52">
        <v>97.6</v>
      </c>
      <c r="G15" s="841">
        <v>105.4</v>
      </c>
    </row>
    <row r="16" spans="1:7" s="130" customFormat="1" ht="12" customHeight="1">
      <c r="A16" s="121"/>
      <c r="B16" s="55"/>
      <c r="C16" s="840"/>
      <c r="D16" s="840"/>
      <c r="E16" s="840"/>
      <c r="F16" s="52"/>
      <c r="G16" s="953"/>
    </row>
    <row r="17" spans="1:7" s="130" customFormat="1" ht="12" customHeight="1">
      <c r="A17" s="56">
        <v>2015</v>
      </c>
      <c r="B17" s="53" t="s">
        <v>143</v>
      </c>
      <c r="C17" s="61">
        <v>18861</v>
      </c>
      <c r="D17" s="61">
        <v>733</v>
      </c>
      <c r="E17" s="61">
        <v>10904</v>
      </c>
      <c r="F17" s="61">
        <v>7204</v>
      </c>
      <c r="G17" s="519">
        <v>29115</v>
      </c>
    </row>
    <row r="18" spans="1:7" s="130" customFormat="1" ht="12" customHeight="1">
      <c r="A18" s="121"/>
      <c r="B18" s="53" t="s">
        <v>144</v>
      </c>
      <c r="C18" s="61">
        <v>18701</v>
      </c>
      <c r="D18" s="61">
        <v>600</v>
      </c>
      <c r="E18" s="61">
        <v>11014</v>
      </c>
      <c r="F18" s="61">
        <v>7075</v>
      </c>
      <c r="G18" s="519">
        <v>28914</v>
      </c>
    </row>
    <row r="19" spans="1:7" s="130" customFormat="1" ht="12" customHeight="1">
      <c r="A19" s="121"/>
      <c r="B19" s="108" t="s">
        <v>145</v>
      </c>
      <c r="C19" s="795">
        <v>18622</v>
      </c>
      <c r="D19" s="795">
        <v>518</v>
      </c>
      <c r="E19" s="795">
        <v>11344</v>
      </c>
      <c r="F19" s="795">
        <v>6746</v>
      </c>
      <c r="G19" s="809">
        <v>26673</v>
      </c>
    </row>
    <row r="20" spans="1:7" s="130" customFormat="1" ht="12" customHeight="1">
      <c r="A20" s="121"/>
      <c r="B20" s="53" t="s">
        <v>146</v>
      </c>
      <c r="C20" s="795">
        <v>20367</v>
      </c>
      <c r="D20" s="795">
        <v>735</v>
      </c>
      <c r="E20" s="795">
        <v>12003</v>
      </c>
      <c r="F20" s="795">
        <v>7603</v>
      </c>
      <c r="G20" s="809">
        <v>26390</v>
      </c>
    </row>
    <row r="21" spans="1:7" s="130" customFormat="1" ht="12" customHeight="1">
      <c r="A21" s="121"/>
      <c r="B21" s="53" t="s">
        <v>147</v>
      </c>
      <c r="C21" s="795">
        <v>18790</v>
      </c>
      <c r="D21" s="795">
        <v>808</v>
      </c>
      <c r="E21" s="795">
        <v>11748</v>
      </c>
      <c r="F21" s="795">
        <v>6216</v>
      </c>
      <c r="G21" s="809">
        <v>24718</v>
      </c>
    </row>
    <row r="22" spans="1:7" s="130" customFormat="1" ht="12" customHeight="1">
      <c r="A22" s="121"/>
      <c r="B22" s="53" t="s">
        <v>148</v>
      </c>
      <c r="C22" s="795">
        <v>21375</v>
      </c>
      <c r="D22" s="795">
        <v>571</v>
      </c>
      <c r="E22" s="795">
        <v>14660</v>
      </c>
      <c r="F22" s="795">
        <v>6137</v>
      </c>
      <c r="G22" s="809">
        <v>25876</v>
      </c>
    </row>
    <row r="23" spans="1:7" s="99" customFormat="1" ht="12" customHeight="1">
      <c r="A23" s="121"/>
      <c r="B23" s="55"/>
      <c r="C23" s="52"/>
      <c r="D23" s="52"/>
      <c r="E23" s="52"/>
      <c r="F23" s="52"/>
      <c r="G23" s="239"/>
    </row>
    <row r="24" spans="1:7" s="130" customFormat="1" ht="12" customHeight="1">
      <c r="A24" s="56">
        <v>2016</v>
      </c>
      <c r="B24" s="53" t="s">
        <v>149</v>
      </c>
      <c r="C24" s="61">
        <v>19966</v>
      </c>
      <c r="D24" s="61">
        <v>510</v>
      </c>
      <c r="E24" s="61">
        <v>12210</v>
      </c>
      <c r="F24" s="61">
        <v>7239</v>
      </c>
      <c r="G24" s="62">
        <v>26531</v>
      </c>
    </row>
    <row r="25" spans="1:7" s="130" customFormat="1" ht="12" customHeight="1">
      <c r="A25" s="56"/>
      <c r="B25" s="53" t="s">
        <v>150</v>
      </c>
      <c r="C25" s="61">
        <v>19024</v>
      </c>
      <c r="D25" s="61">
        <v>528</v>
      </c>
      <c r="E25" s="61">
        <v>12589</v>
      </c>
      <c r="F25" s="61">
        <v>5906</v>
      </c>
      <c r="G25" s="62">
        <v>25194</v>
      </c>
    </row>
    <row r="26" spans="1:7" s="130" customFormat="1" ht="12" customHeight="1">
      <c r="A26" s="56"/>
      <c r="B26" s="53" t="s">
        <v>139</v>
      </c>
      <c r="C26" s="61">
        <v>20805</v>
      </c>
      <c r="D26" s="61">
        <v>774</v>
      </c>
      <c r="E26" s="61">
        <v>13387</v>
      </c>
      <c r="F26" s="61">
        <v>6625</v>
      </c>
      <c r="G26" s="62">
        <v>27407</v>
      </c>
    </row>
    <row r="27" spans="1:7" s="130" customFormat="1" ht="12" customHeight="1">
      <c r="A27" s="647"/>
      <c r="B27" s="53" t="s">
        <v>140</v>
      </c>
      <c r="C27" s="61">
        <v>20458</v>
      </c>
      <c r="D27" s="61">
        <v>846</v>
      </c>
      <c r="E27" s="61">
        <v>13396</v>
      </c>
      <c r="F27" s="61">
        <v>6200</v>
      </c>
      <c r="G27" s="62">
        <v>27339</v>
      </c>
    </row>
    <row r="28" spans="1:7" s="130" customFormat="1" ht="12" customHeight="1">
      <c r="A28" s="647"/>
      <c r="B28" s="53" t="s">
        <v>141</v>
      </c>
      <c r="C28" s="61">
        <v>18904</v>
      </c>
      <c r="D28" s="61">
        <v>607</v>
      </c>
      <c r="E28" s="61">
        <v>12034</v>
      </c>
      <c r="F28" s="61">
        <v>6256</v>
      </c>
      <c r="G28" s="62">
        <v>29298</v>
      </c>
    </row>
    <row r="29" spans="1:7" s="130" customFormat="1" ht="12" customHeight="1">
      <c r="A29" s="647"/>
      <c r="B29" s="108" t="s">
        <v>142</v>
      </c>
      <c r="C29" s="61">
        <v>20222</v>
      </c>
      <c r="D29" s="61">
        <v>738</v>
      </c>
      <c r="E29" s="61">
        <v>11864</v>
      </c>
      <c r="F29" s="61">
        <v>7593</v>
      </c>
      <c r="G29" s="62">
        <v>28182</v>
      </c>
    </row>
    <row r="30" spans="1:7" s="130" customFormat="1" ht="12" customHeight="1">
      <c r="A30" s="647"/>
      <c r="B30" s="53" t="s">
        <v>143</v>
      </c>
      <c r="C30" s="61">
        <v>20955</v>
      </c>
      <c r="D30" s="61">
        <v>664</v>
      </c>
      <c r="E30" s="61">
        <v>13813</v>
      </c>
      <c r="F30" s="61">
        <v>6459</v>
      </c>
      <c r="G30" s="62">
        <v>28886</v>
      </c>
    </row>
    <row r="31" spans="1:7" s="130" customFormat="1" ht="12" customHeight="1">
      <c r="A31" s="647"/>
      <c r="B31" s="53" t="s">
        <v>144</v>
      </c>
      <c r="C31" s="61">
        <v>23106</v>
      </c>
      <c r="D31" s="61">
        <v>605</v>
      </c>
      <c r="E31" s="61">
        <v>15234</v>
      </c>
      <c r="F31" s="61">
        <v>7246</v>
      </c>
      <c r="G31" s="62">
        <v>27170</v>
      </c>
    </row>
    <row r="32" spans="1:7" s="130" customFormat="1" ht="12" customHeight="1">
      <c r="A32" s="647"/>
      <c r="B32" s="108" t="s">
        <v>145</v>
      </c>
      <c r="C32" s="61">
        <v>19433</v>
      </c>
      <c r="D32" s="61">
        <v>638</v>
      </c>
      <c r="E32" s="61">
        <v>12685</v>
      </c>
      <c r="F32" s="61">
        <v>6084</v>
      </c>
      <c r="G32" s="62">
        <v>25486</v>
      </c>
    </row>
    <row r="33" spans="1:7" s="99" customFormat="1" ht="12" customHeight="1">
      <c r="A33" s="56"/>
      <c r="B33" s="55" t="s">
        <v>71</v>
      </c>
      <c r="C33" s="52">
        <v>104.4</v>
      </c>
      <c r="D33" s="52">
        <v>123.2</v>
      </c>
      <c r="E33" s="52">
        <v>111.8</v>
      </c>
      <c r="F33" s="52">
        <v>90.2</v>
      </c>
      <c r="G33" s="77">
        <v>95.5</v>
      </c>
    </row>
    <row r="34" spans="1:7" s="99" customFormat="1" ht="12" customHeight="1">
      <c r="A34" s="56"/>
      <c r="B34" s="55" t="s">
        <v>72</v>
      </c>
      <c r="C34" s="52">
        <v>84.1</v>
      </c>
      <c r="D34" s="52">
        <v>105.5</v>
      </c>
      <c r="E34" s="52">
        <v>83.3</v>
      </c>
      <c r="F34" s="52">
        <v>84</v>
      </c>
      <c r="G34" s="77">
        <v>93.8</v>
      </c>
    </row>
    <row r="35" spans="1:7" ht="30.75" customHeight="1">
      <c r="A35" s="1749" t="s">
        <v>1538</v>
      </c>
      <c r="B35" s="1749"/>
      <c r="C35" s="1749"/>
      <c r="D35" s="1749"/>
      <c r="E35" s="1749"/>
      <c r="F35" s="1749"/>
      <c r="G35" s="1749"/>
    </row>
    <row r="36" spans="1:7" ht="23.25" customHeight="1">
      <c r="A36" s="1750" t="s">
        <v>1539</v>
      </c>
      <c r="B36" s="1751"/>
      <c r="C36" s="1751"/>
      <c r="D36" s="1751"/>
      <c r="E36" s="1751"/>
      <c r="F36" s="1751"/>
      <c r="G36" s="1751"/>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52" display="Powrót do spisu tablic"/>
    <hyperlink ref="F2" location="'Spis tablic     List of tables'!A1" display="Return to list tables"/>
    <hyperlink ref="F2:G2" location="'Spis tablic     List of tables'!A52" display="Return to list of tables"/>
    <hyperlink ref="F1:G2" location="'Spis tablic     List of tables'!A5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3"/>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3" width="9.125" style="11" customWidth="1"/>
    <col min="4" max="4" width="9.375" style="11" customWidth="1"/>
    <col min="5" max="5" width="9.5" style="11" customWidth="1"/>
    <col min="6" max="7" width="9.625" style="11" customWidth="1"/>
    <col min="8" max="8" width="9.5" style="11" customWidth="1"/>
    <col min="9" max="9" width="9.75" style="11" customWidth="1"/>
    <col min="10" max="21" width="9.25" style="11" customWidth="1"/>
    <col min="22" max="16384" width="9" style="11"/>
  </cols>
  <sheetData>
    <row r="1" spans="1:9" ht="22.5" customHeight="1">
      <c r="A1" s="1726" t="s">
        <v>1794</v>
      </c>
      <c r="B1" s="1726"/>
      <c r="C1" s="1726"/>
      <c r="D1" s="1726"/>
      <c r="E1" s="1759"/>
      <c r="F1" s="1759"/>
      <c r="G1" s="417"/>
      <c r="H1" s="1385" t="s">
        <v>58</v>
      </c>
      <c r="I1" s="1385"/>
    </row>
    <row r="2" spans="1:9" ht="15" customHeight="1">
      <c r="A2" s="1754" t="s">
        <v>921</v>
      </c>
      <c r="B2" s="1754"/>
      <c r="C2" s="1754"/>
      <c r="D2" s="1754"/>
      <c r="E2" s="1758"/>
      <c r="F2" s="1758"/>
      <c r="G2" s="417"/>
      <c r="H2" s="1382" t="s">
        <v>437</v>
      </c>
      <c r="I2" s="1382"/>
    </row>
    <row r="3" spans="1:9" ht="15" customHeight="1">
      <c r="A3" s="42"/>
      <c r="B3" s="42"/>
      <c r="C3" s="42"/>
      <c r="D3" s="42"/>
      <c r="E3" s="163"/>
      <c r="F3" s="163"/>
      <c r="H3" s="163"/>
      <c r="I3" s="163"/>
    </row>
    <row r="4" spans="1:9" ht="15" customHeight="1">
      <c r="A4" s="1432" t="s">
        <v>1029</v>
      </c>
      <c r="B4" s="1432"/>
      <c r="C4" s="1432"/>
      <c r="D4" s="1432"/>
      <c r="E4" s="1432"/>
      <c r="F4" s="35"/>
      <c r="H4" s="1756"/>
      <c r="I4" s="1756"/>
    </row>
    <row r="5" spans="1:9" s="83" customFormat="1" ht="15" customHeight="1">
      <c r="A5" s="1575" t="s">
        <v>1030</v>
      </c>
      <c r="B5" s="1612"/>
      <c r="C5" s="1612"/>
      <c r="D5" s="1612"/>
      <c r="E5" s="35"/>
      <c r="H5" s="1757"/>
      <c r="I5" s="1757"/>
    </row>
    <row r="6" spans="1:9" s="83" customFormat="1" ht="15" customHeight="1">
      <c r="A6" s="1403" t="s">
        <v>1429</v>
      </c>
      <c r="B6" s="1404"/>
      <c r="C6" s="1416" t="s">
        <v>309</v>
      </c>
      <c r="D6" s="1761"/>
      <c r="E6" s="1761"/>
      <c r="F6" s="1761"/>
      <c r="G6" s="1761"/>
      <c r="H6" s="1761"/>
      <c r="I6" s="162"/>
    </row>
    <row r="7" spans="1:9" s="15" customFormat="1" ht="15" customHeight="1">
      <c r="A7" s="1405"/>
      <c r="B7" s="1406"/>
      <c r="C7" s="1438"/>
      <c r="D7" s="1420" t="s">
        <v>1490</v>
      </c>
      <c r="E7" s="68"/>
      <c r="F7" s="68"/>
      <c r="G7" s="30"/>
      <c r="H7" s="30"/>
      <c r="I7" s="161"/>
    </row>
    <row r="8" spans="1:9" s="15" customFormat="1" ht="155.1" customHeight="1">
      <c r="A8" s="1405"/>
      <c r="B8" s="1406"/>
      <c r="C8" s="1425"/>
      <c r="D8" s="1422"/>
      <c r="E8" s="1094" t="s">
        <v>420</v>
      </c>
      <c r="F8" s="1094" t="s">
        <v>937</v>
      </c>
      <c r="G8" s="1094" t="s">
        <v>799</v>
      </c>
      <c r="H8" s="1093" t="s">
        <v>869</v>
      </c>
      <c r="I8" s="1093" t="s">
        <v>870</v>
      </c>
    </row>
    <row r="9" spans="1:9" s="15" customFormat="1" ht="15" customHeight="1">
      <c r="A9" s="1407"/>
      <c r="B9" s="1408"/>
      <c r="C9" s="1413" t="s">
        <v>1272</v>
      </c>
      <c r="D9" s="1399"/>
      <c r="E9" s="1399"/>
      <c r="F9" s="1399"/>
      <c r="G9" s="1399"/>
      <c r="H9" s="1399"/>
      <c r="I9" s="1399"/>
    </row>
    <row r="10" spans="1:9" s="15" customFormat="1" ht="12" customHeight="1">
      <c r="A10" s="367"/>
      <c r="B10" s="371"/>
      <c r="C10" s="957"/>
      <c r="D10" s="957"/>
      <c r="E10" s="957"/>
      <c r="F10" s="957"/>
      <c r="G10" s="957"/>
      <c r="H10" s="957"/>
      <c r="I10" s="958"/>
    </row>
    <row r="11" spans="1:9" s="197" customFormat="1" ht="12" customHeight="1">
      <c r="A11" s="647">
        <v>2014</v>
      </c>
      <c r="B11" s="135" t="s">
        <v>1278</v>
      </c>
      <c r="C11" s="59">
        <v>80739.100000000006</v>
      </c>
      <c r="D11" s="59">
        <v>74196.2</v>
      </c>
      <c r="E11" s="59">
        <v>10266.299999999999</v>
      </c>
      <c r="F11" s="59">
        <v>2332.5</v>
      </c>
      <c r="G11" s="57">
        <v>1168</v>
      </c>
      <c r="H11" s="76">
        <v>3162.3</v>
      </c>
      <c r="I11" s="60">
        <v>1227.5999999999999</v>
      </c>
    </row>
    <row r="12" spans="1:9" s="197" customFormat="1" ht="12" customHeight="1">
      <c r="A12" s="669"/>
      <c r="B12" s="55" t="s">
        <v>71</v>
      </c>
      <c r="C12" s="52">
        <v>109.7</v>
      </c>
      <c r="D12" s="52">
        <v>111.7</v>
      </c>
      <c r="E12" s="52">
        <v>130.9</v>
      </c>
      <c r="F12" s="52">
        <v>117.8</v>
      </c>
      <c r="G12" s="131">
        <v>80.400000000000006</v>
      </c>
      <c r="H12" s="517">
        <v>108.4</v>
      </c>
      <c r="I12" s="77">
        <v>97.1</v>
      </c>
    </row>
    <row r="13" spans="1:9" s="197" customFormat="1" ht="12" customHeight="1">
      <c r="A13" s="669"/>
      <c r="B13" s="55"/>
      <c r="C13" s="52"/>
      <c r="D13" s="52"/>
      <c r="E13" s="52"/>
      <c r="F13" s="52"/>
      <c r="G13" s="131"/>
      <c r="H13" s="517"/>
      <c r="I13" s="77"/>
    </row>
    <row r="14" spans="1:9" s="197" customFormat="1" ht="12" customHeight="1">
      <c r="A14" s="647">
        <v>2015</v>
      </c>
      <c r="B14" s="53" t="s">
        <v>1287</v>
      </c>
      <c r="C14" s="57">
        <v>44143.1</v>
      </c>
      <c r="D14" s="57">
        <v>40476.800000000003</v>
      </c>
      <c r="E14" s="57">
        <v>6032.2</v>
      </c>
      <c r="F14" s="57">
        <v>1430.9</v>
      </c>
      <c r="G14" s="57">
        <v>745.9</v>
      </c>
      <c r="H14" s="57">
        <v>2005.6</v>
      </c>
      <c r="I14" s="76">
        <v>669.2</v>
      </c>
    </row>
    <row r="15" spans="1:9" s="197" customFormat="1" ht="12" customHeight="1">
      <c r="A15" s="564"/>
      <c r="B15" s="53" t="s">
        <v>1288</v>
      </c>
      <c r="C15" s="57">
        <v>50289.5</v>
      </c>
      <c r="D15" s="57">
        <v>46152.3</v>
      </c>
      <c r="E15" s="57">
        <v>6839.2</v>
      </c>
      <c r="F15" s="57">
        <v>1629.8</v>
      </c>
      <c r="G15" s="57">
        <v>848.4</v>
      </c>
      <c r="H15" s="57">
        <v>2294.8000000000002</v>
      </c>
      <c r="I15" s="76">
        <v>785.7</v>
      </c>
    </row>
    <row r="16" spans="1:9" s="197" customFormat="1" ht="12" customHeight="1">
      <c r="A16" s="121"/>
      <c r="B16" s="53" t="s">
        <v>205</v>
      </c>
      <c r="C16" s="57">
        <v>56738</v>
      </c>
      <c r="D16" s="57">
        <v>52125.9</v>
      </c>
      <c r="E16" s="57">
        <v>7768.8</v>
      </c>
      <c r="F16" s="57">
        <v>1849.8</v>
      </c>
      <c r="G16" s="57">
        <v>958.8</v>
      </c>
      <c r="H16" s="57">
        <v>2635.6</v>
      </c>
      <c r="I16" s="76">
        <v>905.4</v>
      </c>
    </row>
    <row r="17" spans="1:9" s="197" customFormat="1" ht="12" customHeight="1">
      <c r="A17" s="121"/>
      <c r="B17" s="135" t="s">
        <v>1295</v>
      </c>
      <c r="C17" s="57">
        <v>63672.6</v>
      </c>
      <c r="D17" s="57">
        <v>58474.400000000001</v>
      </c>
      <c r="E17" s="57">
        <v>8739.2999999999993</v>
      </c>
      <c r="F17" s="57">
        <v>2070</v>
      </c>
      <c r="G17" s="57">
        <v>1089.2</v>
      </c>
      <c r="H17" s="76">
        <v>2976.9</v>
      </c>
      <c r="I17" s="76">
        <v>1023.2</v>
      </c>
    </row>
    <row r="18" spans="1:9" s="197" customFormat="1" ht="12" customHeight="1">
      <c r="A18" s="121"/>
      <c r="B18" s="135" t="s">
        <v>1296</v>
      </c>
      <c r="C18" s="57">
        <v>70200.5</v>
      </c>
      <c r="D18" s="57">
        <v>64457.8</v>
      </c>
      <c r="E18" s="57">
        <v>9765</v>
      </c>
      <c r="F18" s="57">
        <v>2275.4</v>
      </c>
      <c r="G18" s="57">
        <v>1195.4000000000001</v>
      </c>
      <c r="H18" s="76">
        <v>3274.7</v>
      </c>
      <c r="I18" s="76">
        <v>1124.5</v>
      </c>
    </row>
    <row r="19" spans="1:9" s="197" customFormat="1" ht="12" customHeight="1">
      <c r="A19" s="121"/>
      <c r="B19" s="135" t="s">
        <v>1278</v>
      </c>
      <c r="C19" s="57">
        <v>76715.3</v>
      </c>
      <c r="D19" s="57">
        <v>70318.3</v>
      </c>
      <c r="E19" s="57">
        <v>10872.7</v>
      </c>
      <c r="F19" s="57">
        <v>2483.3000000000002</v>
      </c>
      <c r="G19" s="57">
        <v>1287.0999999999999</v>
      </c>
      <c r="H19" s="76">
        <v>3533.2</v>
      </c>
      <c r="I19" s="76">
        <v>1203.9000000000001</v>
      </c>
    </row>
    <row r="20" spans="1:9" s="114" customFormat="1" ht="12" customHeight="1">
      <c r="A20" s="647"/>
      <c r="B20" s="55" t="s">
        <v>71</v>
      </c>
      <c r="C20" s="52">
        <v>104.6</v>
      </c>
      <c r="D20" s="52">
        <v>105.3</v>
      </c>
      <c r="E20" s="52">
        <v>109.9</v>
      </c>
      <c r="F20" s="52">
        <v>104.2</v>
      </c>
      <c r="G20" s="131">
        <v>108.2</v>
      </c>
      <c r="H20" s="517">
        <v>110.1</v>
      </c>
      <c r="I20" s="77">
        <v>101.2</v>
      </c>
    </row>
    <row r="21" spans="1:9" s="114" customFormat="1" ht="12" customHeight="1">
      <c r="A21" s="647"/>
      <c r="B21" s="55"/>
      <c r="C21" s="59"/>
      <c r="D21" s="59"/>
      <c r="E21" s="59"/>
      <c r="F21" s="59"/>
      <c r="G21" s="57"/>
      <c r="H21" s="76"/>
      <c r="I21" s="60"/>
    </row>
    <row r="22" spans="1:9" s="564" customFormat="1" ht="12" customHeight="1">
      <c r="A22" s="647">
        <v>2016</v>
      </c>
      <c r="B22" s="135" t="s">
        <v>1284</v>
      </c>
      <c r="C22" s="59">
        <v>10976.3</v>
      </c>
      <c r="D22" s="59">
        <v>9872.7999999999993</v>
      </c>
      <c r="E22" s="59">
        <v>1751.7</v>
      </c>
      <c r="F22" s="59">
        <v>374.8</v>
      </c>
      <c r="G22" s="57">
        <v>199.6</v>
      </c>
      <c r="H22" s="76">
        <v>530.79999999999995</v>
      </c>
      <c r="I22" s="60">
        <v>115.8</v>
      </c>
    </row>
    <row r="23" spans="1:9" s="564" customFormat="1" ht="12" customHeight="1">
      <c r="A23" s="647"/>
      <c r="B23" s="135" t="s">
        <v>204</v>
      </c>
      <c r="C23" s="59">
        <v>17439.2</v>
      </c>
      <c r="D23" s="59">
        <v>15729.2</v>
      </c>
      <c r="E23" s="59">
        <v>2808.9</v>
      </c>
      <c r="F23" s="59">
        <v>600.5</v>
      </c>
      <c r="G23" s="57">
        <v>314.2</v>
      </c>
      <c r="H23" s="76">
        <v>863.7</v>
      </c>
      <c r="I23" s="60">
        <v>213.6</v>
      </c>
    </row>
    <row r="24" spans="1:9" s="564" customFormat="1" ht="12" customHeight="1">
      <c r="A24" s="647"/>
      <c r="B24" s="53" t="s">
        <v>1285</v>
      </c>
      <c r="C24" s="59">
        <v>23926</v>
      </c>
      <c r="D24" s="59">
        <v>21726.799999999999</v>
      </c>
      <c r="E24" s="59">
        <v>3707.9</v>
      </c>
      <c r="F24" s="59">
        <v>842.6</v>
      </c>
      <c r="G24" s="57">
        <v>432</v>
      </c>
      <c r="H24" s="76">
        <v>1236.7</v>
      </c>
      <c r="I24" s="60">
        <v>338.2</v>
      </c>
    </row>
    <row r="25" spans="1:9" s="564" customFormat="1" ht="12" customHeight="1">
      <c r="A25" s="647"/>
      <c r="B25" s="53" t="s">
        <v>1286</v>
      </c>
      <c r="C25" s="59">
        <v>30230.799999999999</v>
      </c>
      <c r="D25" s="59">
        <v>27554.6</v>
      </c>
      <c r="E25" s="59">
        <v>4664.7</v>
      </c>
      <c r="F25" s="59">
        <v>1065.7</v>
      </c>
      <c r="G25" s="57">
        <v>548.1</v>
      </c>
      <c r="H25" s="76">
        <v>1579.7</v>
      </c>
      <c r="I25" s="60">
        <v>461.6</v>
      </c>
    </row>
    <row r="26" spans="1:9" s="564" customFormat="1" ht="12" customHeight="1">
      <c r="A26" s="647"/>
      <c r="B26" s="53" t="s">
        <v>203</v>
      </c>
      <c r="C26" s="59">
        <v>37145.599999999999</v>
      </c>
      <c r="D26" s="59">
        <v>33979.800000000003</v>
      </c>
      <c r="E26" s="59">
        <v>5632.7</v>
      </c>
      <c r="F26" s="59">
        <v>1302.2</v>
      </c>
      <c r="G26" s="57">
        <v>664.9</v>
      </c>
      <c r="H26" s="76">
        <v>1983.3</v>
      </c>
      <c r="I26" s="60">
        <v>592.6</v>
      </c>
    </row>
    <row r="27" spans="1:9" s="564" customFormat="1" ht="12" customHeight="1">
      <c r="A27" s="647"/>
      <c r="B27" s="53" t="s">
        <v>1287</v>
      </c>
      <c r="C27" s="59">
        <v>43593.7</v>
      </c>
      <c r="D27" s="59">
        <v>39917.699999999997</v>
      </c>
      <c r="E27" s="59">
        <v>6554.2</v>
      </c>
      <c r="F27" s="59">
        <v>1480.8</v>
      </c>
      <c r="G27" s="57">
        <v>767</v>
      </c>
      <c r="H27" s="76">
        <v>2348.6</v>
      </c>
      <c r="I27" s="60">
        <v>712.2</v>
      </c>
    </row>
    <row r="28" spans="1:9" s="564" customFormat="1" ht="12" customHeight="1">
      <c r="A28" s="647"/>
      <c r="B28" s="53" t="s">
        <v>1288</v>
      </c>
      <c r="C28" s="59">
        <v>50475.1</v>
      </c>
      <c r="D28" s="59">
        <v>46296.9</v>
      </c>
      <c r="E28" s="59">
        <v>7525.9</v>
      </c>
      <c r="F28" s="59">
        <v>1694.9</v>
      </c>
      <c r="G28" s="57">
        <v>879.1</v>
      </c>
      <c r="H28" s="76">
        <v>2704</v>
      </c>
      <c r="I28" s="60">
        <v>844.2</v>
      </c>
    </row>
    <row r="29" spans="1:9" s="564" customFormat="1" ht="12" customHeight="1">
      <c r="A29" s="647"/>
      <c r="B29" s="53" t="s">
        <v>205</v>
      </c>
      <c r="C29" s="59">
        <v>57472.4</v>
      </c>
      <c r="D29" s="59">
        <v>52801.4</v>
      </c>
      <c r="E29" s="59">
        <v>8536.7999999999993</v>
      </c>
      <c r="F29" s="59">
        <v>1948.7</v>
      </c>
      <c r="G29" s="57">
        <v>981.5</v>
      </c>
      <c r="H29" s="76">
        <v>3064.9</v>
      </c>
      <c r="I29" s="60">
        <v>975.9</v>
      </c>
    </row>
    <row r="30" spans="1:9" s="114" customFormat="1" ht="12" customHeight="1">
      <c r="A30" s="647"/>
      <c r="B30" s="55" t="s">
        <v>71</v>
      </c>
      <c r="C30" s="52">
        <v>106.2</v>
      </c>
      <c r="D30" s="52">
        <v>106.7</v>
      </c>
      <c r="E30" s="52">
        <v>106.8</v>
      </c>
      <c r="F30" s="52">
        <v>107.7</v>
      </c>
      <c r="G30" s="131">
        <v>103.1</v>
      </c>
      <c r="H30" s="517">
        <v>121</v>
      </c>
      <c r="I30" s="77">
        <v>104.5</v>
      </c>
    </row>
    <row r="31" spans="1:9" s="83" customFormat="1" ht="12" customHeight="1">
      <c r="A31" s="647"/>
      <c r="B31" s="55"/>
      <c r="C31" s="59"/>
      <c r="D31" s="59"/>
      <c r="E31" s="59"/>
      <c r="F31" s="59"/>
      <c r="G31" s="57"/>
      <c r="H31" s="76"/>
      <c r="I31" s="60"/>
    </row>
    <row r="32" spans="1:9" s="114" customFormat="1" ht="12" customHeight="1">
      <c r="A32" s="647">
        <v>2015</v>
      </c>
      <c r="B32" s="53" t="s">
        <v>143</v>
      </c>
      <c r="C32" s="57">
        <v>6538.6</v>
      </c>
      <c r="D32" s="57">
        <v>6063.5</v>
      </c>
      <c r="E32" s="57">
        <v>889.7</v>
      </c>
      <c r="F32" s="57">
        <v>187.7</v>
      </c>
      <c r="G32" s="57">
        <v>120.7</v>
      </c>
      <c r="H32" s="57">
        <v>315.89999999999998</v>
      </c>
      <c r="I32" s="76">
        <v>112.8</v>
      </c>
    </row>
    <row r="33" spans="1:9" s="114" customFormat="1" ht="12" customHeight="1">
      <c r="A33" s="121"/>
      <c r="B33" s="53" t="s">
        <v>144</v>
      </c>
      <c r="C33" s="57">
        <v>6087.8</v>
      </c>
      <c r="D33" s="57">
        <v>5621.4</v>
      </c>
      <c r="E33" s="57">
        <v>834.5</v>
      </c>
      <c r="F33" s="57">
        <v>197.7</v>
      </c>
      <c r="G33" s="57">
        <v>101.4</v>
      </c>
      <c r="H33" s="57">
        <v>288.2</v>
      </c>
      <c r="I33" s="76">
        <v>115.9</v>
      </c>
    </row>
    <row r="34" spans="1:9" s="114" customFormat="1" ht="12" customHeight="1">
      <c r="A34" s="121"/>
      <c r="B34" s="53" t="s">
        <v>145</v>
      </c>
      <c r="C34" s="57">
        <v>6401.8</v>
      </c>
      <c r="D34" s="57">
        <v>5933</v>
      </c>
      <c r="E34" s="57">
        <v>923.2</v>
      </c>
      <c r="F34" s="57">
        <v>220.9</v>
      </c>
      <c r="G34" s="57">
        <v>111.5</v>
      </c>
      <c r="H34" s="57">
        <v>341.7</v>
      </c>
      <c r="I34" s="76">
        <v>119.4</v>
      </c>
    </row>
    <row r="35" spans="1:9" s="114" customFormat="1" ht="12" customHeight="1">
      <c r="A35" s="121"/>
      <c r="B35" s="53" t="s">
        <v>146</v>
      </c>
      <c r="C35" s="57">
        <v>6659.4</v>
      </c>
      <c r="D35" s="57">
        <v>6135.4</v>
      </c>
      <c r="E35" s="57">
        <v>968</v>
      </c>
      <c r="F35" s="57">
        <v>221</v>
      </c>
      <c r="G35" s="57">
        <v>119.8</v>
      </c>
      <c r="H35" s="57">
        <v>336.7</v>
      </c>
      <c r="I35" s="76">
        <v>119.9</v>
      </c>
    </row>
    <row r="36" spans="1:9" s="114" customFormat="1" ht="12" customHeight="1">
      <c r="A36" s="121"/>
      <c r="B36" s="53" t="s">
        <v>147</v>
      </c>
      <c r="C36" s="57">
        <v>6493.7</v>
      </c>
      <c r="D36" s="57">
        <v>5940.5</v>
      </c>
      <c r="E36" s="57">
        <v>1022.4</v>
      </c>
      <c r="F36" s="57">
        <v>215.3</v>
      </c>
      <c r="G36" s="57">
        <v>106.4</v>
      </c>
      <c r="H36" s="57">
        <v>296.3</v>
      </c>
      <c r="I36" s="76">
        <v>97.9</v>
      </c>
    </row>
    <row r="37" spans="1:9" s="114" customFormat="1" ht="12" customHeight="1">
      <c r="A37" s="121"/>
      <c r="B37" s="53" t="s">
        <v>148</v>
      </c>
      <c r="C37" s="57">
        <v>6474.7</v>
      </c>
      <c r="D37" s="57">
        <v>5819.3</v>
      </c>
      <c r="E37" s="57">
        <v>1104.0999999999999</v>
      </c>
      <c r="F37" s="57">
        <v>199.9</v>
      </c>
      <c r="G37" s="57">
        <v>91.9</v>
      </c>
      <c r="H37" s="57">
        <v>262.39999999999998</v>
      </c>
      <c r="I37" s="76">
        <v>79.3</v>
      </c>
    </row>
    <row r="38" spans="1:9" s="114" customFormat="1" ht="12" customHeight="1">
      <c r="A38" s="647"/>
      <c r="B38" s="55"/>
      <c r="C38" s="59"/>
      <c r="D38" s="59"/>
      <c r="E38" s="59"/>
      <c r="F38" s="59"/>
      <c r="G38" s="57"/>
      <c r="H38" s="76"/>
      <c r="I38" s="60"/>
    </row>
    <row r="39" spans="1:9" s="114" customFormat="1" ht="12" customHeight="1">
      <c r="A39" s="647">
        <v>2016</v>
      </c>
      <c r="B39" s="53" t="s">
        <v>149</v>
      </c>
      <c r="C39" s="59">
        <v>5877.4</v>
      </c>
      <c r="D39" s="59">
        <v>5314</v>
      </c>
      <c r="E39" s="59">
        <v>843.9</v>
      </c>
      <c r="F39" s="59">
        <v>172.4</v>
      </c>
      <c r="G39" s="57">
        <v>98.1</v>
      </c>
      <c r="H39" s="76">
        <v>245.5</v>
      </c>
      <c r="I39" s="60">
        <v>44.1</v>
      </c>
    </row>
    <row r="40" spans="1:9" s="114" customFormat="1" ht="12" customHeight="1">
      <c r="A40" s="647"/>
      <c r="B40" s="53" t="s">
        <v>150</v>
      </c>
      <c r="C40" s="59">
        <v>5656.3</v>
      </c>
      <c r="D40" s="59">
        <v>5117.3</v>
      </c>
      <c r="E40" s="59">
        <v>910.1</v>
      </c>
      <c r="F40" s="59">
        <v>202.8</v>
      </c>
      <c r="G40" s="57">
        <v>101.4</v>
      </c>
      <c r="H40" s="76">
        <v>283</v>
      </c>
      <c r="I40" s="60">
        <v>71.900000000000006</v>
      </c>
    </row>
    <row r="41" spans="1:9" s="114" customFormat="1" ht="12" customHeight="1">
      <c r="A41" s="647"/>
      <c r="B41" s="53" t="s">
        <v>139</v>
      </c>
      <c r="C41" s="59">
        <v>6403.3</v>
      </c>
      <c r="D41" s="59">
        <v>5797.4</v>
      </c>
      <c r="E41" s="59">
        <v>1053.7</v>
      </c>
      <c r="F41" s="59">
        <v>226.7</v>
      </c>
      <c r="G41" s="57">
        <v>114.8</v>
      </c>
      <c r="H41" s="76">
        <v>331.9</v>
      </c>
      <c r="I41" s="60">
        <v>97.2</v>
      </c>
    </row>
    <row r="42" spans="1:9" s="114" customFormat="1" ht="12" customHeight="1">
      <c r="A42" s="647"/>
      <c r="B42" s="53" t="s">
        <v>140</v>
      </c>
      <c r="C42" s="59">
        <v>6306.4</v>
      </c>
      <c r="D42" s="59">
        <v>5831.2</v>
      </c>
      <c r="E42" s="59">
        <v>887.2</v>
      </c>
      <c r="F42" s="59">
        <v>244.5</v>
      </c>
      <c r="G42" s="57">
        <v>109.7</v>
      </c>
      <c r="H42" s="76">
        <v>353</v>
      </c>
      <c r="I42" s="60">
        <v>120.5</v>
      </c>
    </row>
    <row r="43" spans="1:9" s="114" customFormat="1" ht="12" customHeight="1">
      <c r="A43" s="647"/>
      <c r="B43" s="53" t="s">
        <v>141</v>
      </c>
      <c r="C43" s="59">
        <v>6221.4</v>
      </c>
      <c r="D43" s="59">
        <v>5746</v>
      </c>
      <c r="E43" s="59">
        <v>930.6</v>
      </c>
      <c r="F43" s="59">
        <v>224.1</v>
      </c>
      <c r="G43" s="57">
        <v>116.3</v>
      </c>
      <c r="H43" s="76">
        <v>347.6</v>
      </c>
      <c r="I43" s="60">
        <v>121.7</v>
      </c>
    </row>
    <row r="44" spans="1:9" s="114" customFormat="1" ht="12" customHeight="1">
      <c r="A44" s="647"/>
      <c r="B44" s="53" t="s">
        <v>142</v>
      </c>
      <c r="C44" s="59">
        <v>6699.5</v>
      </c>
      <c r="D44" s="59">
        <v>6209.9</v>
      </c>
      <c r="E44" s="59">
        <v>969.7</v>
      </c>
      <c r="F44" s="59">
        <v>238</v>
      </c>
      <c r="G44" s="57">
        <v>116.1</v>
      </c>
      <c r="H44" s="76">
        <v>385.7</v>
      </c>
      <c r="I44" s="60">
        <v>131.5</v>
      </c>
    </row>
    <row r="45" spans="1:9" s="114" customFormat="1" ht="12" customHeight="1">
      <c r="A45" s="647"/>
      <c r="B45" s="53" t="s">
        <v>143</v>
      </c>
      <c r="C45" s="59">
        <v>6334.6</v>
      </c>
      <c r="D45" s="59">
        <v>5854.3</v>
      </c>
      <c r="E45" s="59">
        <v>933.3</v>
      </c>
      <c r="F45" s="59">
        <v>186.3</v>
      </c>
      <c r="G45" s="57">
        <v>104.1</v>
      </c>
      <c r="H45" s="76">
        <v>367</v>
      </c>
      <c r="I45" s="60">
        <v>120.2</v>
      </c>
    </row>
    <row r="46" spans="1:9" s="114" customFormat="1" ht="12" customHeight="1">
      <c r="A46" s="647"/>
      <c r="B46" s="53" t="s">
        <v>144</v>
      </c>
      <c r="C46" s="59">
        <v>6739.7</v>
      </c>
      <c r="D46" s="59">
        <v>6253.3</v>
      </c>
      <c r="E46" s="59">
        <v>972.5</v>
      </c>
      <c r="F46" s="59">
        <v>213.8</v>
      </c>
      <c r="G46" s="57">
        <v>112.6</v>
      </c>
      <c r="H46" s="76">
        <v>350.4</v>
      </c>
      <c r="I46" s="60">
        <v>129.80000000000001</v>
      </c>
    </row>
    <row r="47" spans="1:9" s="114" customFormat="1" ht="12" customHeight="1">
      <c r="A47" s="647"/>
      <c r="B47" s="53" t="s">
        <v>145</v>
      </c>
      <c r="C47" s="59">
        <v>6890.8</v>
      </c>
      <c r="D47" s="59">
        <v>6400.3</v>
      </c>
      <c r="E47" s="59">
        <v>1015.3</v>
      </c>
      <c r="F47" s="59">
        <v>223.6</v>
      </c>
      <c r="G47" s="57">
        <v>101.7</v>
      </c>
      <c r="H47" s="76">
        <v>361.4</v>
      </c>
      <c r="I47" s="60">
        <v>131.4</v>
      </c>
    </row>
    <row r="48" spans="1:9" s="83" customFormat="1" ht="12" customHeight="1">
      <c r="A48" s="647"/>
      <c r="B48" s="55" t="s">
        <v>71</v>
      </c>
      <c r="C48" s="52">
        <v>107.2</v>
      </c>
      <c r="D48" s="52">
        <v>107.6</v>
      </c>
      <c r="E48" s="52">
        <v>103.9</v>
      </c>
      <c r="F48" s="52">
        <v>100.8</v>
      </c>
      <c r="G48" s="131">
        <v>89.4</v>
      </c>
      <c r="H48" s="517">
        <v>109.9</v>
      </c>
      <c r="I48" s="77">
        <v>104.3</v>
      </c>
    </row>
    <row r="49" spans="1:9" s="83" customFormat="1" ht="12" customHeight="1">
      <c r="A49" s="647"/>
      <c r="B49" s="55" t="s">
        <v>72</v>
      </c>
      <c r="C49" s="52">
        <v>101.2</v>
      </c>
      <c r="D49" s="52">
        <v>101.4</v>
      </c>
      <c r="E49" s="52">
        <v>104.5</v>
      </c>
      <c r="F49" s="52">
        <v>104.1</v>
      </c>
      <c r="G49" s="131">
        <v>89.7</v>
      </c>
      <c r="H49" s="517">
        <v>106.2</v>
      </c>
      <c r="I49" s="77">
        <v>101.6</v>
      </c>
    </row>
    <row r="50" spans="1:9" ht="15" customHeight="1">
      <c r="A50" s="1755" t="s">
        <v>1031</v>
      </c>
      <c r="B50" s="1755"/>
      <c r="C50" s="1755"/>
      <c r="D50" s="1755"/>
      <c r="E50" s="1755"/>
      <c r="F50" s="1755"/>
      <c r="G50" s="1755"/>
      <c r="H50" s="1755"/>
      <c r="I50" s="1755"/>
    </row>
    <row r="51" spans="1:9" ht="12" customHeight="1">
      <c r="A51" s="1755" t="s">
        <v>552</v>
      </c>
      <c r="B51" s="1755"/>
      <c r="C51" s="1755"/>
      <c r="D51" s="1755"/>
      <c r="E51" s="1755"/>
      <c r="F51" s="1755"/>
      <c r="G51" s="1755"/>
      <c r="H51" s="1755"/>
      <c r="I51" s="1755"/>
    </row>
    <row r="52" spans="1:9" ht="12" customHeight="1">
      <c r="A52" s="1760" t="s">
        <v>800</v>
      </c>
      <c r="B52" s="1760"/>
      <c r="C52" s="1760"/>
      <c r="D52" s="1760"/>
      <c r="E52" s="1760"/>
      <c r="F52" s="1760"/>
      <c r="G52" s="1760"/>
      <c r="H52" s="1760"/>
      <c r="I52" s="1760"/>
    </row>
    <row r="53" spans="1:9" ht="12" customHeight="1">
      <c r="A53" s="1760" t="s">
        <v>553</v>
      </c>
      <c r="B53" s="1760"/>
      <c r="C53" s="1760"/>
      <c r="D53" s="1760"/>
      <c r="E53" s="1760"/>
      <c r="F53" s="1760"/>
      <c r="G53" s="1760"/>
      <c r="H53" s="1760"/>
      <c r="I53" s="1760"/>
    </row>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19">
    <mergeCell ref="A51:I51"/>
    <mergeCell ref="A52:I52"/>
    <mergeCell ref="A53:I53"/>
    <mergeCell ref="A6:B9"/>
    <mergeCell ref="C6:C8"/>
    <mergeCell ref="D6:H6"/>
    <mergeCell ref="D7:D8"/>
    <mergeCell ref="C9:I9"/>
    <mergeCell ref="A1:D1"/>
    <mergeCell ref="A2:D2"/>
    <mergeCell ref="H1:I1"/>
    <mergeCell ref="H2:I2"/>
    <mergeCell ref="A50:I50"/>
    <mergeCell ref="H4:I4"/>
    <mergeCell ref="H5:I5"/>
    <mergeCell ref="E2:F2"/>
    <mergeCell ref="E1:F1"/>
    <mergeCell ref="A4:E4"/>
    <mergeCell ref="A5:D5"/>
  </mergeCells>
  <phoneticPr fontId="0" type="noConversion"/>
  <hyperlinks>
    <hyperlink ref="H1:I1" location="'Spis tablic     List of tables'!A53" display="Powrót do spisu tablic"/>
    <hyperlink ref="H2" location="'Spis tablic     List of tables'!A1" display="Return to list tables"/>
    <hyperlink ref="H2:I2" location="'Spis tablic     List of tables'!A53" display="Return to list of tables"/>
    <hyperlink ref="H1:I2" location="'Spis tablic     List of tables'!A51" display="Powrót do spisu tablic"/>
  </hyperlinks>
  <printOptions gridLinesSet="0"/>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12" width="10.375" style="74" customWidth="1"/>
    <col min="13" max="16384" width="9" style="74"/>
  </cols>
  <sheetData>
    <row r="1" spans="1:13" s="194" customFormat="1" ht="15" customHeight="1">
      <c r="A1" s="1380" t="s">
        <v>752</v>
      </c>
      <c r="B1" s="1380"/>
      <c r="C1" s="1380"/>
      <c r="D1" s="1380"/>
      <c r="E1" s="1380"/>
      <c r="F1" s="4"/>
      <c r="J1" s="249"/>
      <c r="K1" s="1385" t="s">
        <v>58</v>
      </c>
      <c r="L1" s="1385"/>
    </row>
    <row r="2" spans="1:13" s="194" customFormat="1" ht="15" customHeight="1">
      <c r="A2" s="1333" t="s">
        <v>887</v>
      </c>
      <c r="B2" s="1333"/>
      <c r="C2" s="1333"/>
      <c r="D2" s="1333"/>
      <c r="E2" s="1333"/>
      <c r="F2" s="133"/>
      <c r="J2" s="249"/>
      <c r="K2" s="1386" t="s">
        <v>437</v>
      </c>
      <c r="L2" s="1386"/>
    </row>
    <row r="3" spans="1:13" ht="15" customHeight="1">
      <c r="A3" s="1345" t="s">
        <v>1425</v>
      </c>
      <c r="B3" s="1346"/>
      <c r="C3" s="1343" t="s">
        <v>948</v>
      </c>
      <c r="D3" s="1343"/>
      <c r="E3" s="1343"/>
      <c r="F3" s="1343"/>
      <c r="G3" s="1343"/>
      <c r="H3" s="1343"/>
      <c r="I3" s="1343"/>
      <c r="J3" s="1343"/>
      <c r="K3" s="1343"/>
      <c r="L3" s="1349"/>
    </row>
    <row r="4" spans="1:13" ht="15" customHeight="1">
      <c r="A4" s="1347"/>
      <c r="B4" s="1348"/>
      <c r="C4" s="1351"/>
      <c r="D4" s="1351"/>
      <c r="E4" s="1351"/>
      <c r="F4" s="1351"/>
      <c r="G4" s="1351"/>
      <c r="H4" s="1351"/>
      <c r="I4" s="1351"/>
      <c r="J4" s="1351"/>
      <c r="K4" s="1351"/>
      <c r="L4" s="1352"/>
    </row>
    <row r="5" spans="1:13" ht="15" customHeight="1">
      <c r="A5" s="1347"/>
      <c r="B5" s="1348"/>
      <c r="C5" s="1337" t="s">
        <v>384</v>
      </c>
      <c r="D5" s="1337"/>
      <c r="E5" s="1337" t="s">
        <v>385</v>
      </c>
      <c r="F5" s="1337"/>
      <c r="G5" s="1337" t="s">
        <v>386</v>
      </c>
      <c r="H5" s="1337"/>
      <c r="I5" s="1337" t="s">
        <v>932</v>
      </c>
      <c r="J5" s="1337"/>
      <c r="K5" s="1337" t="s">
        <v>686</v>
      </c>
      <c r="L5" s="1383"/>
    </row>
    <row r="6" spans="1:13" ht="15" customHeight="1">
      <c r="A6" s="1347"/>
      <c r="B6" s="1348"/>
      <c r="C6" s="1338"/>
      <c r="D6" s="1338"/>
      <c r="E6" s="1338"/>
      <c r="F6" s="1338"/>
      <c r="G6" s="1338"/>
      <c r="H6" s="1338"/>
      <c r="I6" s="1338"/>
      <c r="J6" s="1338"/>
      <c r="K6" s="1338"/>
      <c r="L6" s="1350"/>
    </row>
    <row r="7" spans="1:13" ht="15" customHeight="1">
      <c r="A7" s="1347"/>
      <c r="B7" s="1348"/>
      <c r="C7" s="1338"/>
      <c r="D7" s="1338"/>
      <c r="E7" s="1338"/>
      <c r="F7" s="1338"/>
      <c r="G7" s="1338"/>
      <c r="H7" s="1338"/>
      <c r="I7" s="1338"/>
      <c r="J7" s="1338"/>
      <c r="K7" s="1338"/>
      <c r="L7" s="1350"/>
    </row>
    <row r="8" spans="1:13" ht="15" customHeight="1">
      <c r="A8" s="1347"/>
      <c r="B8" s="1348"/>
      <c r="C8" s="1338"/>
      <c r="D8" s="1338"/>
      <c r="E8" s="1338"/>
      <c r="F8" s="1338"/>
      <c r="G8" s="1338"/>
      <c r="H8" s="1338"/>
      <c r="I8" s="1338"/>
      <c r="J8" s="1338"/>
      <c r="K8" s="1338"/>
      <c r="L8" s="1350"/>
    </row>
    <row r="9" spans="1:13" ht="15" customHeight="1">
      <c r="A9" s="1347"/>
      <c r="B9" s="1348"/>
      <c r="C9" s="1338"/>
      <c r="D9" s="1338"/>
      <c r="E9" s="1338"/>
      <c r="F9" s="1338"/>
      <c r="G9" s="1338"/>
      <c r="H9" s="1338"/>
      <c r="I9" s="1338"/>
      <c r="J9" s="1338"/>
      <c r="K9" s="1338"/>
      <c r="L9" s="1350"/>
    </row>
    <row r="10" spans="1:13" ht="15" customHeight="1">
      <c r="A10" s="1347"/>
      <c r="B10" s="1348"/>
      <c r="C10" s="1338"/>
      <c r="D10" s="1338"/>
      <c r="E10" s="1338"/>
      <c r="F10" s="1338"/>
      <c r="G10" s="1338"/>
      <c r="H10" s="1338"/>
      <c r="I10" s="1338"/>
      <c r="J10" s="1338"/>
      <c r="K10" s="1338"/>
      <c r="L10" s="1350"/>
    </row>
    <row r="11" spans="1:13" ht="15" customHeight="1">
      <c r="A11" s="1373"/>
      <c r="B11" s="1374"/>
      <c r="C11" s="1134" t="s">
        <v>59</v>
      </c>
      <c r="D11" s="1134" t="s">
        <v>60</v>
      </c>
      <c r="E11" s="1134" t="s">
        <v>59</v>
      </c>
      <c r="F11" s="1134" t="s">
        <v>60</v>
      </c>
      <c r="G11" s="1134" t="s">
        <v>59</v>
      </c>
      <c r="H11" s="1134" t="s">
        <v>60</v>
      </c>
      <c r="I11" s="1134" t="s">
        <v>59</v>
      </c>
      <c r="J11" s="1134" t="s">
        <v>60</v>
      </c>
      <c r="K11" s="1134" t="s">
        <v>59</v>
      </c>
      <c r="L11" s="1135" t="s">
        <v>60</v>
      </c>
    </row>
    <row r="12" spans="1:13" ht="12" customHeight="1">
      <c r="A12" s="1136"/>
      <c r="B12" s="1137"/>
      <c r="C12" s="801"/>
      <c r="D12" s="801"/>
      <c r="E12" s="801"/>
      <c r="F12" s="801"/>
      <c r="G12" s="801"/>
      <c r="H12" s="801"/>
      <c r="I12" s="801"/>
      <c r="J12" s="801"/>
      <c r="K12" s="801"/>
      <c r="L12" s="804"/>
    </row>
    <row r="13" spans="1:13" s="71" customFormat="1" ht="12" customHeight="1">
      <c r="A13" s="630">
        <v>2014</v>
      </c>
      <c r="B13" s="135" t="s">
        <v>1278</v>
      </c>
      <c r="C13" s="1163">
        <v>109.7</v>
      </c>
      <c r="D13" s="1163" t="s">
        <v>275</v>
      </c>
      <c r="E13" s="1163">
        <v>132.9</v>
      </c>
      <c r="F13" s="1163" t="s">
        <v>275</v>
      </c>
      <c r="G13" s="1163">
        <v>111.7</v>
      </c>
      <c r="H13" s="1163" t="s">
        <v>275</v>
      </c>
      <c r="I13" s="787">
        <v>85.1</v>
      </c>
      <c r="J13" s="1163" t="s">
        <v>275</v>
      </c>
      <c r="K13" s="1163">
        <v>100.1</v>
      </c>
      <c r="L13" s="1164" t="s">
        <v>275</v>
      </c>
    </row>
    <row r="14" spans="1:13" s="182" customFormat="1" ht="12" customHeight="1">
      <c r="A14" s="630">
        <v>2015</v>
      </c>
      <c r="B14" s="135" t="s">
        <v>1278</v>
      </c>
      <c r="C14" s="1163">
        <v>104.6</v>
      </c>
      <c r="D14" s="1163" t="s">
        <v>275</v>
      </c>
      <c r="E14" s="1163">
        <v>91.7</v>
      </c>
      <c r="F14" s="1163" t="s">
        <v>275</v>
      </c>
      <c r="G14" s="1163">
        <v>105.3</v>
      </c>
      <c r="H14" s="1163" t="s">
        <v>275</v>
      </c>
      <c r="I14" s="787">
        <v>96.9</v>
      </c>
      <c r="J14" s="1163" t="s">
        <v>275</v>
      </c>
      <c r="K14" s="1163">
        <v>97.7</v>
      </c>
      <c r="L14" s="1164" t="s">
        <v>275</v>
      </c>
    </row>
    <row r="15" spans="1:13" s="182" customFormat="1" ht="12" customHeight="1">
      <c r="A15" s="680"/>
      <c r="B15" s="135"/>
      <c r="C15" s="795"/>
      <c r="D15" s="795"/>
      <c r="E15" s="795"/>
      <c r="F15" s="795"/>
      <c r="G15" s="795"/>
      <c r="H15" s="795"/>
      <c r="I15" s="795"/>
      <c r="J15" s="795"/>
      <c r="K15" s="795"/>
      <c r="L15" s="799"/>
      <c r="M15" s="180"/>
    </row>
    <row r="16" spans="1:13" s="182" customFormat="1" ht="12" customHeight="1">
      <c r="A16" s="630">
        <v>2015</v>
      </c>
      <c r="B16" s="108" t="s">
        <v>143</v>
      </c>
      <c r="C16" s="782">
        <v>104.9</v>
      </c>
      <c r="D16" s="782">
        <v>104</v>
      </c>
      <c r="E16" s="782">
        <v>264.10000000000002</v>
      </c>
      <c r="F16" s="782">
        <v>81.3</v>
      </c>
      <c r="G16" s="782">
        <v>105.1</v>
      </c>
      <c r="H16" s="782">
        <v>104.2</v>
      </c>
      <c r="I16" s="782">
        <v>96.8</v>
      </c>
      <c r="J16" s="782">
        <v>104.9</v>
      </c>
      <c r="K16" s="782">
        <v>91.9</v>
      </c>
      <c r="L16" s="961">
        <v>98.9</v>
      </c>
      <c r="M16" s="180"/>
    </row>
    <row r="17" spans="1:13" s="182" customFormat="1" ht="12" customHeight="1">
      <c r="A17" s="132"/>
      <c r="B17" s="108" t="s">
        <v>144</v>
      </c>
      <c r="C17" s="782">
        <v>103.1</v>
      </c>
      <c r="D17" s="782">
        <v>96.1</v>
      </c>
      <c r="E17" s="782">
        <v>89.3</v>
      </c>
      <c r="F17" s="782">
        <v>103</v>
      </c>
      <c r="G17" s="782">
        <v>104.1</v>
      </c>
      <c r="H17" s="782">
        <v>96</v>
      </c>
      <c r="I17" s="782">
        <v>88.7</v>
      </c>
      <c r="J17" s="782">
        <v>94.2</v>
      </c>
      <c r="K17" s="782">
        <v>100.1</v>
      </c>
      <c r="L17" s="961">
        <v>106.4</v>
      </c>
      <c r="M17" s="180"/>
    </row>
    <row r="18" spans="1:13" s="182" customFormat="1" ht="12" customHeight="1">
      <c r="A18" s="132"/>
      <c r="B18" s="108" t="s">
        <v>145</v>
      </c>
      <c r="C18" s="782">
        <v>100.5</v>
      </c>
      <c r="D18" s="782">
        <v>105.5</v>
      </c>
      <c r="E18" s="782">
        <v>43.1</v>
      </c>
      <c r="F18" s="782">
        <v>58.2</v>
      </c>
      <c r="G18" s="782">
        <v>101.3</v>
      </c>
      <c r="H18" s="782">
        <v>106</v>
      </c>
      <c r="I18" s="782">
        <v>97.4</v>
      </c>
      <c r="J18" s="782">
        <v>106.9</v>
      </c>
      <c r="K18" s="782">
        <v>95.1</v>
      </c>
      <c r="L18" s="961">
        <v>93.9</v>
      </c>
      <c r="M18" s="180"/>
    </row>
    <row r="19" spans="1:13" s="182" customFormat="1" ht="12" customHeight="1">
      <c r="A19" s="132"/>
      <c r="B19" s="135" t="s">
        <v>146</v>
      </c>
      <c r="C19" s="811">
        <v>100.4</v>
      </c>
      <c r="D19" s="811">
        <v>105.1</v>
      </c>
      <c r="E19" s="811">
        <v>104</v>
      </c>
      <c r="F19" s="811">
        <v>201.6</v>
      </c>
      <c r="G19" s="811">
        <v>100.6</v>
      </c>
      <c r="H19" s="811">
        <v>104.5</v>
      </c>
      <c r="I19" s="811">
        <v>97.4</v>
      </c>
      <c r="J19" s="811">
        <v>111.3</v>
      </c>
      <c r="K19" s="811">
        <v>92.9</v>
      </c>
      <c r="L19" s="956">
        <v>97.3</v>
      </c>
      <c r="M19" s="180"/>
    </row>
    <row r="20" spans="1:13" s="182" customFormat="1" ht="12" customHeight="1">
      <c r="A20" s="132"/>
      <c r="B20" s="135" t="s">
        <v>147</v>
      </c>
      <c r="C20" s="811">
        <v>106.1</v>
      </c>
      <c r="D20" s="811">
        <v>97.1</v>
      </c>
      <c r="E20" s="811">
        <v>70.7</v>
      </c>
      <c r="F20" s="811">
        <v>142</v>
      </c>
      <c r="G20" s="811">
        <v>107.2</v>
      </c>
      <c r="H20" s="811">
        <v>96.4</v>
      </c>
      <c r="I20" s="811">
        <v>100</v>
      </c>
      <c r="J20" s="811">
        <v>104.9</v>
      </c>
      <c r="K20" s="811">
        <v>97.8</v>
      </c>
      <c r="L20" s="956">
        <v>96.8</v>
      </c>
      <c r="M20" s="180"/>
    </row>
    <row r="21" spans="1:13" s="182" customFormat="1" ht="12" customHeight="1">
      <c r="A21" s="132"/>
      <c r="B21" s="135" t="s">
        <v>148</v>
      </c>
      <c r="C21" s="811">
        <v>107.6</v>
      </c>
      <c r="D21" s="811">
        <v>101.6</v>
      </c>
      <c r="E21" s="811">
        <v>80.7</v>
      </c>
      <c r="F21" s="811">
        <v>89.9</v>
      </c>
      <c r="G21" s="811">
        <v>108.3</v>
      </c>
      <c r="H21" s="811">
        <v>100.4</v>
      </c>
      <c r="I21" s="811">
        <v>106.7</v>
      </c>
      <c r="J21" s="811">
        <v>124.2</v>
      </c>
      <c r="K21" s="811">
        <v>95.8</v>
      </c>
      <c r="L21" s="956">
        <v>107.2</v>
      </c>
      <c r="M21" s="180"/>
    </row>
    <row r="22" spans="1:13" s="544" customFormat="1" ht="12" customHeight="1">
      <c r="A22" s="680"/>
      <c r="B22" s="135"/>
      <c r="C22" s="795"/>
      <c r="D22" s="795"/>
      <c r="E22" s="795"/>
      <c r="F22" s="795"/>
      <c r="G22" s="795"/>
      <c r="H22" s="795"/>
      <c r="I22" s="795"/>
      <c r="J22" s="795"/>
      <c r="K22" s="795"/>
      <c r="L22" s="799"/>
      <c r="M22" s="180"/>
    </row>
    <row r="23" spans="1:13" s="544" customFormat="1" ht="12" customHeight="1">
      <c r="A23" s="630">
        <v>2016</v>
      </c>
      <c r="B23" s="135" t="s">
        <v>149</v>
      </c>
      <c r="C23" s="1163">
        <v>113.2</v>
      </c>
      <c r="D23" s="1163">
        <v>94.8</v>
      </c>
      <c r="E23" s="787" t="s">
        <v>1662</v>
      </c>
      <c r="F23" s="1163">
        <v>35.9</v>
      </c>
      <c r="G23" s="1163">
        <v>114.8</v>
      </c>
      <c r="H23" s="1163">
        <v>95.7</v>
      </c>
      <c r="I23" s="787">
        <v>99.1</v>
      </c>
      <c r="J23" s="787">
        <v>90.2</v>
      </c>
      <c r="K23" s="1163">
        <v>105.4</v>
      </c>
      <c r="L23" s="1164">
        <v>94.7</v>
      </c>
      <c r="M23" s="180"/>
    </row>
    <row r="24" spans="1:13" s="544" customFormat="1" ht="12" customHeight="1">
      <c r="A24" s="681"/>
      <c r="B24" s="135" t="s">
        <v>150</v>
      </c>
      <c r="C24" s="1163">
        <v>106.8</v>
      </c>
      <c r="D24" s="1163">
        <v>94.5</v>
      </c>
      <c r="E24" s="1163">
        <v>518.70000000000005</v>
      </c>
      <c r="F24" s="1163">
        <v>231.4</v>
      </c>
      <c r="G24" s="1163">
        <v>107.6</v>
      </c>
      <c r="H24" s="1163">
        <v>94.5</v>
      </c>
      <c r="I24" s="787">
        <v>85.5</v>
      </c>
      <c r="J24" s="787">
        <v>86</v>
      </c>
      <c r="K24" s="1163">
        <v>106.8</v>
      </c>
      <c r="L24" s="1164">
        <v>100.1</v>
      </c>
      <c r="M24" s="180"/>
    </row>
    <row r="25" spans="1:13" s="544" customFormat="1" ht="12" customHeight="1">
      <c r="A25" s="681"/>
      <c r="B25" s="135" t="s">
        <v>139</v>
      </c>
      <c r="C25" s="1163">
        <v>107.5</v>
      </c>
      <c r="D25" s="1163">
        <v>111.2</v>
      </c>
      <c r="E25" s="1163">
        <v>185.8</v>
      </c>
      <c r="F25" s="1163">
        <v>158.6</v>
      </c>
      <c r="G25" s="1163">
        <v>107.1</v>
      </c>
      <c r="H25" s="1163">
        <v>111.1</v>
      </c>
      <c r="I25" s="787">
        <v>103.9</v>
      </c>
      <c r="J25" s="787">
        <v>107.5</v>
      </c>
      <c r="K25" s="1163">
        <v>106.1</v>
      </c>
      <c r="L25" s="1164">
        <v>105.8</v>
      </c>
      <c r="M25" s="180"/>
    </row>
    <row r="26" spans="1:13" s="99" customFormat="1" ht="15" customHeight="1">
      <c r="A26" s="681"/>
      <c r="B26" s="135" t="s">
        <v>140</v>
      </c>
      <c r="C26" s="787">
        <v>105</v>
      </c>
      <c r="D26" s="787">
        <v>97.6</v>
      </c>
      <c r="E26" s="811">
        <v>232.7</v>
      </c>
      <c r="F26" s="811">
        <v>45.3</v>
      </c>
      <c r="G26" s="806">
        <v>106.4</v>
      </c>
      <c r="H26" s="887">
        <v>99.3</v>
      </c>
      <c r="I26" s="806">
        <v>76.7</v>
      </c>
      <c r="J26" s="806">
        <v>78.8</v>
      </c>
      <c r="K26" s="811">
        <v>109</v>
      </c>
      <c r="L26" s="956">
        <v>103.1</v>
      </c>
      <c r="M26" s="139"/>
    </row>
    <row r="27" spans="1:13" s="99" customFormat="1" ht="12" customHeight="1">
      <c r="A27" s="681"/>
      <c r="B27" s="135" t="s">
        <v>141</v>
      </c>
      <c r="C27" s="787">
        <v>101.5</v>
      </c>
      <c r="D27" s="787">
        <v>95.8</v>
      </c>
      <c r="E27" s="811">
        <v>73</v>
      </c>
      <c r="F27" s="811">
        <v>110.1</v>
      </c>
      <c r="G27" s="806">
        <v>102.1</v>
      </c>
      <c r="H27" s="887">
        <v>95.5</v>
      </c>
      <c r="I27" s="806">
        <v>94.7</v>
      </c>
      <c r="J27" s="811">
        <v>100</v>
      </c>
      <c r="K27" s="806">
        <v>103.1</v>
      </c>
      <c r="L27" s="956">
        <v>96.6</v>
      </c>
      <c r="M27" s="139"/>
    </row>
    <row r="28" spans="1:13" s="99" customFormat="1">
      <c r="A28" s="681"/>
      <c r="B28" s="135" t="s">
        <v>142</v>
      </c>
      <c r="C28" s="787">
        <v>108.4</v>
      </c>
      <c r="D28" s="787">
        <v>106.5</v>
      </c>
      <c r="E28" s="811">
        <v>96</v>
      </c>
      <c r="F28" s="811">
        <v>116.5</v>
      </c>
      <c r="G28" s="811">
        <v>109</v>
      </c>
      <c r="H28" s="887">
        <v>106.8</v>
      </c>
      <c r="I28" s="806">
        <v>99.5</v>
      </c>
      <c r="J28" s="806">
        <v>98.8</v>
      </c>
      <c r="K28" s="806">
        <v>108.5</v>
      </c>
      <c r="L28" s="956">
        <v>108.8</v>
      </c>
      <c r="M28" s="139"/>
    </row>
    <row r="29" spans="1:13" s="182" customFormat="1" ht="12" customHeight="1">
      <c r="A29" s="132"/>
      <c r="B29" s="108" t="s">
        <v>143</v>
      </c>
      <c r="C29" s="782">
        <v>100.5</v>
      </c>
      <c r="D29" s="782">
        <v>96.4</v>
      </c>
      <c r="E29" s="782">
        <v>110.2</v>
      </c>
      <c r="F29" s="782">
        <v>93.4</v>
      </c>
      <c r="G29" s="782">
        <v>100.6</v>
      </c>
      <c r="H29" s="782">
        <v>96.1</v>
      </c>
      <c r="I29" s="782">
        <v>94.2</v>
      </c>
      <c r="J29" s="782">
        <v>99.3</v>
      </c>
      <c r="K29" s="782">
        <v>112.8</v>
      </c>
      <c r="L29" s="961">
        <v>102.8</v>
      </c>
      <c r="M29" s="180"/>
    </row>
    <row r="30" spans="1:13" s="182" customFormat="1" ht="12" customHeight="1">
      <c r="A30" s="132"/>
      <c r="B30" s="108" t="s">
        <v>144</v>
      </c>
      <c r="C30" s="782">
        <v>111.8</v>
      </c>
      <c r="D30" s="782">
        <v>106.8</v>
      </c>
      <c r="E30" s="782">
        <v>116.4</v>
      </c>
      <c r="F30" s="782">
        <v>108.9</v>
      </c>
      <c r="G30" s="782">
        <v>112.5</v>
      </c>
      <c r="H30" s="782">
        <v>107.4</v>
      </c>
      <c r="I30" s="782">
        <v>95.3</v>
      </c>
      <c r="J30" s="782">
        <v>95.3</v>
      </c>
      <c r="K30" s="782">
        <v>110.9</v>
      </c>
      <c r="L30" s="961">
        <v>104.7</v>
      </c>
      <c r="M30" s="180"/>
    </row>
    <row r="31" spans="1:13" s="182" customFormat="1" ht="12" customHeight="1">
      <c r="A31" s="132"/>
      <c r="B31" s="108" t="s">
        <v>145</v>
      </c>
      <c r="C31" s="782">
        <v>107.2</v>
      </c>
      <c r="D31" s="782">
        <v>101.2</v>
      </c>
      <c r="E31" s="782">
        <v>210.6</v>
      </c>
      <c r="F31" s="782">
        <v>105.3</v>
      </c>
      <c r="G31" s="782">
        <v>107.6</v>
      </c>
      <c r="H31" s="782">
        <v>101.4</v>
      </c>
      <c r="I31" s="782">
        <v>89.9</v>
      </c>
      <c r="J31" s="782">
        <v>100.8</v>
      </c>
      <c r="K31" s="782">
        <v>111</v>
      </c>
      <c r="L31" s="961">
        <v>94</v>
      </c>
      <c r="M31" s="180"/>
    </row>
    <row r="32" spans="1:13" s="169" customFormat="1" ht="15" customHeight="1">
      <c r="A32" s="1344" t="s">
        <v>949</v>
      </c>
      <c r="B32" s="1344"/>
      <c r="C32" s="1344"/>
      <c r="D32" s="1344"/>
      <c r="E32" s="1344"/>
      <c r="F32" s="1344"/>
      <c r="G32" s="1344"/>
      <c r="H32" s="1344"/>
      <c r="I32" s="1344"/>
      <c r="J32" s="1344"/>
      <c r="K32" s="1344"/>
      <c r="L32" s="1344"/>
    </row>
    <row r="33" spans="1:12" s="169" customFormat="1" ht="12" customHeight="1">
      <c r="A33" s="1384" t="s">
        <v>931</v>
      </c>
      <c r="B33" s="1384"/>
      <c r="C33" s="1384"/>
      <c r="D33" s="1384"/>
      <c r="E33" s="1384"/>
      <c r="F33" s="1384"/>
      <c r="G33" s="1384"/>
      <c r="H33" s="1384"/>
      <c r="I33" s="1384"/>
      <c r="J33" s="1384"/>
      <c r="K33" s="1384"/>
      <c r="L33" s="1384"/>
    </row>
    <row r="34" spans="1:12">
      <c r="A34" s="99"/>
      <c r="B34" s="99"/>
      <c r="C34" s="99"/>
      <c r="D34" s="99"/>
      <c r="E34" s="99"/>
      <c r="F34" s="99"/>
      <c r="G34" s="99"/>
      <c r="H34" s="99"/>
      <c r="I34" s="99"/>
      <c r="J34" s="99"/>
      <c r="K34" s="99"/>
      <c r="L34" s="99"/>
    </row>
  </sheetData>
  <mergeCells count="13">
    <mergeCell ref="K5:L10"/>
    <mergeCell ref="A32:L32"/>
    <mergeCell ref="A33:L33"/>
    <mergeCell ref="K1:L1"/>
    <mergeCell ref="K2:L2"/>
    <mergeCell ref="A3:B11"/>
    <mergeCell ref="C3:L4"/>
    <mergeCell ref="C5:D10"/>
    <mergeCell ref="A1:E1"/>
    <mergeCell ref="A2:E2"/>
    <mergeCell ref="E5:F10"/>
    <mergeCell ref="G5:H10"/>
    <mergeCell ref="I5:J10"/>
  </mergeCells>
  <phoneticPr fontId="0" type="noConversion"/>
  <hyperlinks>
    <hyperlink ref="K1" location="'Spis tablic     List of tables'!A6" display="Powrót do spisu tablic"/>
    <hyperlink ref="K1:K2" location="'Spis tablic     List of tables'!A6" display="Powrót do spisu tablic"/>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9" width="8.25" style="74" customWidth="1"/>
    <col min="10" max="10" width="8.75" style="74" customWidth="1"/>
    <col min="11" max="16384" width="9" style="74"/>
  </cols>
  <sheetData>
    <row r="1" spans="1:10" ht="15" customHeight="1">
      <c r="A1" s="1432" t="s">
        <v>1032</v>
      </c>
      <c r="B1" s="1432"/>
      <c r="C1" s="1432"/>
      <c r="D1" s="1432"/>
      <c r="E1" s="1432"/>
      <c r="F1" s="1432"/>
      <c r="I1" s="1764" t="s">
        <v>58</v>
      </c>
      <c r="J1" s="1764"/>
    </row>
    <row r="2" spans="1:10" ht="15" customHeight="1">
      <c r="A2" s="1669" t="s">
        <v>1033</v>
      </c>
      <c r="B2" s="1766"/>
      <c r="C2" s="1766"/>
      <c r="D2" s="1766"/>
      <c r="E2" s="1766"/>
      <c r="F2" s="11"/>
      <c r="I2" s="1758" t="s">
        <v>437</v>
      </c>
      <c r="J2" s="1758"/>
    </row>
    <row r="3" spans="1:10" ht="15" customHeight="1">
      <c r="A3" s="1403" t="s">
        <v>1430</v>
      </c>
      <c r="B3" s="1403"/>
      <c r="C3" s="1761"/>
      <c r="D3" s="1761"/>
      <c r="E3" s="1761"/>
      <c r="F3" s="1761"/>
      <c r="G3" s="1761"/>
      <c r="H3" s="1761"/>
      <c r="I3" s="682"/>
      <c r="J3" s="683"/>
    </row>
    <row r="4" spans="1:10" ht="15" customHeight="1">
      <c r="A4" s="1405"/>
      <c r="B4" s="1405"/>
      <c r="C4" s="1765"/>
      <c r="D4" s="1765"/>
      <c r="E4" s="1765"/>
      <c r="F4" s="1765"/>
      <c r="G4" s="1765"/>
      <c r="H4" s="1765"/>
      <c r="I4" s="683"/>
      <c r="J4" s="1762" t="s">
        <v>878</v>
      </c>
    </row>
    <row r="5" spans="1:10" ht="174.95" customHeight="1">
      <c r="A5" s="1405"/>
      <c r="B5" s="1405"/>
      <c r="C5" s="1094" t="s">
        <v>871</v>
      </c>
      <c r="D5" s="1094" t="s">
        <v>872</v>
      </c>
      <c r="E5" s="1094" t="s">
        <v>873</v>
      </c>
      <c r="F5" s="1094" t="s">
        <v>874</v>
      </c>
      <c r="G5" s="1094" t="s">
        <v>875</v>
      </c>
      <c r="H5" s="684" t="s">
        <v>876</v>
      </c>
      <c r="I5" s="1104" t="s">
        <v>877</v>
      </c>
      <c r="J5" s="1763"/>
    </row>
    <row r="6" spans="1:10" ht="15" customHeight="1">
      <c r="A6" s="1407"/>
      <c r="B6" s="1407"/>
      <c r="C6" s="1413" t="s">
        <v>1272</v>
      </c>
      <c r="D6" s="1399"/>
      <c r="E6" s="1399"/>
      <c r="F6" s="1399"/>
      <c r="G6" s="1399"/>
      <c r="H6" s="1399"/>
      <c r="I6" s="1399"/>
      <c r="J6" s="1399"/>
    </row>
    <row r="7" spans="1:10" ht="12" customHeight="1">
      <c r="A7" s="367"/>
      <c r="B7" s="371"/>
      <c r="C7" s="957"/>
      <c r="D7" s="957"/>
      <c r="E7" s="957"/>
      <c r="F7" s="957"/>
      <c r="G7" s="957"/>
      <c r="H7" s="957"/>
      <c r="I7" s="957"/>
      <c r="J7" s="958"/>
    </row>
    <row r="8" spans="1:10" s="182" customFormat="1" ht="12" customHeight="1">
      <c r="A8" s="647">
        <v>2014</v>
      </c>
      <c r="B8" s="135" t="s">
        <v>1278</v>
      </c>
      <c r="C8" s="59">
        <v>5097</v>
      </c>
      <c r="D8" s="59">
        <v>6106.5</v>
      </c>
      <c r="E8" s="59">
        <v>650.20000000000005</v>
      </c>
      <c r="F8" s="59">
        <v>2340</v>
      </c>
      <c r="G8" s="60">
        <v>1474.8</v>
      </c>
      <c r="H8" s="59">
        <v>2717.1</v>
      </c>
      <c r="I8" s="59">
        <v>1173.2</v>
      </c>
      <c r="J8" s="60">
        <v>4489</v>
      </c>
    </row>
    <row r="9" spans="1:10" s="182" customFormat="1" ht="12" customHeight="1">
      <c r="A9" s="669"/>
      <c r="B9" s="55" t="s">
        <v>71</v>
      </c>
      <c r="C9" s="52">
        <v>109.8</v>
      </c>
      <c r="D9" s="52">
        <v>133.1</v>
      </c>
      <c r="E9" s="52">
        <v>119.4</v>
      </c>
      <c r="F9" s="52">
        <v>121.4</v>
      </c>
      <c r="G9" s="77">
        <v>103.6</v>
      </c>
      <c r="H9" s="52">
        <v>80</v>
      </c>
      <c r="I9" s="52">
        <v>112</v>
      </c>
      <c r="J9" s="77">
        <v>85.1</v>
      </c>
    </row>
    <row r="10" spans="1:10" s="182" customFormat="1" ht="12" customHeight="1">
      <c r="A10" s="669"/>
      <c r="B10" s="55"/>
      <c r="C10" s="52"/>
      <c r="D10" s="52"/>
      <c r="E10" s="52"/>
      <c r="F10" s="52"/>
      <c r="G10" s="77"/>
      <c r="H10" s="52"/>
      <c r="I10" s="52"/>
      <c r="J10" s="77"/>
    </row>
    <row r="11" spans="1:10" s="182" customFormat="1" ht="12" customHeight="1">
      <c r="A11" s="647">
        <v>2015</v>
      </c>
      <c r="B11" s="108" t="s">
        <v>1287</v>
      </c>
      <c r="C11" s="782">
        <v>3021</v>
      </c>
      <c r="D11" s="782">
        <v>3537</v>
      </c>
      <c r="E11" s="782">
        <v>399.2</v>
      </c>
      <c r="F11" s="782">
        <v>1297.8</v>
      </c>
      <c r="G11" s="782">
        <v>867.7</v>
      </c>
      <c r="H11" s="782">
        <v>1531</v>
      </c>
      <c r="I11" s="782">
        <v>755.4</v>
      </c>
      <c r="J11" s="798">
        <v>2624.5</v>
      </c>
    </row>
    <row r="12" spans="1:10" s="182" customFormat="1" ht="12" customHeight="1">
      <c r="A12" s="544"/>
      <c r="B12" s="108" t="s">
        <v>1288</v>
      </c>
      <c r="C12" s="782">
        <v>3421.9</v>
      </c>
      <c r="D12" s="782">
        <v>4085.6</v>
      </c>
      <c r="E12" s="782">
        <v>447.8</v>
      </c>
      <c r="F12" s="782">
        <v>1470.4</v>
      </c>
      <c r="G12" s="782">
        <v>975.1</v>
      </c>
      <c r="H12" s="782">
        <v>1765.9</v>
      </c>
      <c r="I12" s="782">
        <v>837.5</v>
      </c>
      <c r="J12" s="798">
        <v>2933</v>
      </c>
    </row>
    <row r="13" spans="1:10" s="182" customFormat="1" ht="12" customHeight="1">
      <c r="A13" s="121"/>
      <c r="B13" s="108" t="s">
        <v>205</v>
      </c>
      <c r="C13" s="782">
        <v>3896.8</v>
      </c>
      <c r="D13" s="782">
        <v>4686.3</v>
      </c>
      <c r="E13" s="782">
        <v>503.9</v>
      </c>
      <c r="F13" s="782">
        <v>1660.4</v>
      </c>
      <c r="G13" s="782">
        <v>1118.0999999999999</v>
      </c>
      <c r="H13" s="782">
        <v>2033.3</v>
      </c>
      <c r="I13" s="782">
        <v>956.1</v>
      </c>
      <c r="J13" s="798">
        <v>3266.3</v>
      </c>
    </row>
    <row r="14" spans="1:10" s="182" customFormat="1" ht="12" customHeight="1">
      <c r="A14" s="121"/>
      <c r="B14" s="135" t="s">
        <v>1295</v>
      </c>
      <c r="C14" s="782">
        <v>4378.3</v>
      </c>
      <c r="D14" s="782">
        <v>5399.1</v>
      </c>
      <c r="E14" s="782">
        <v>569.20000000000005</v>
      </c>
      <c r="F14" s="782">
        <v>1869</v>
      </c>
      <c r="G14" s="783">
        <v>1239.0999999999999</v>
      </c>
      <c r="H14" s="782">
        <v>2338.6</v>
      </c>
      <c r="I14" s="782">
        <v>1067.5999999999999</v>
      </c>
      <c r="J14" s="798">
        <v>3631.1</v>
      </c>
    </row>
    <row r="15" spans="1:10" s="182" customFormat="1" ht="12" customHeight="1">
      <c r="A15" s="121"/>
      <c r="B15" s="135" t="s">
        <v>1296</v>
      </c>
      <c r="C15" s="782">
        <v>4868.5</v>
      </c>
      <c r="D15" s="782">
        <v>6082.8</v>
      </c>
      <c r="E15" s="782">
        <v>627.6</v>
      </c>
      <c r="F15" s="782">
        <v>2067.5</v>
      </c>
      <c r="G15" s="783">
        <v>1325.4</v>
      </c>
      <c r="H15" s="782">
        <v>2612</v>
      </c>
      <c r="I15" s="782">
        <v>1186</v>
      </c>
      <c r="J15" s="798">
        <v>4003.5</v>
      </c>
    </row>
    <row r="16" spans="1:10" s="182" customFormat="1" ht="12" customHeight="1">
      <c r="A16" s="121"/>
      <c r="B16" s="135" t="s">
        <v>1278</v>
      </c>
      <c r="C16" s="782">
        <v>5252.1</v>
      </c>
      <c r="D16" s="782">
        <v>6714.8</v>
      </c>
      <c r="E16" s="782">
        <v>690.2</v>
      </c>
      <c r="F16" s="782">
        <v>2312.3000000000002</v>
      </c>
      <c r="G16" s="783">
        <v>1432.9</v>
      </c>
      <c r="H16" s="782">
        <v>2856.7</v>
      </c>
      <c r="I16" s="782">
        <v>1318.3</v>
      </c>
      <c r="J16" s="798">
        <v>4487.6000000000004</v>
      </c>
    </row>
    <row r="17" spans="1:10" s="182" customFormat="1" ht="12" customHeight="1">
      <c r="A17" s="669"/>
      <c r="B17" s="55" t="s">
        <v>71</v>
      </c>
      <c r="C17" s="52">
        <v>105</v>
      </c>
      <c r="D17" s="52">
        <v>109.9</v>
      </c>
      <c r="E17" s="52">
        <v>103.2</v>
      </c>
      <c r="F17" s="52">
        <v>99.9</v>
      </c>
      <c r="G17" s="77">
        <v>100.6</v>
      </c>
      <c r="H17" s="52">
        <v>109</v>
      </c>
      <c r="I17" s="52">
        <v>116.9</v>
      </c>
      <c r="J17" s="77">
        <v>96.9</v>
      </c>
    </row>
    <row r="18" spans="1:10" s="182" customFormat="1" ht="12" customHeight="1">
      <c r="A18" s="647"/>
      <c r="B18" s="55"/>
      <c r="C18" s="59"/>
      <c r="D18" s="59"/>
      <c r="E18" s="59"/>
      <c r="F18" s="59"/>
      <c r="G18" s="60"/>
      <c r="H18" s="59"/>
      <c r="I18" s="59"/>
      <c r="J18" s="60"/>
    </row>
    <row r="19" spans="1:10" s="544" customFormat="1" ht="12" customHeight="1">
      <c r="A19" s="647">
        <v>2016</v>
      </c>
      <c r="B19" s="135" t="s">
        <v>1297</v>
      </c>
      <c r="C19" s="59">
        <v>738.8</v>
      </c>
      <c r="D19" s="59">
        <v>1279</v>
      </c>
      <c r="E19" s="59">
        <v>95.4</v>
      </c>
      <c r="F19" s="59">
        <v>322.3</v>
      </c>
      <c r="G19" s="60">
        <v>239</v>
      </c>
      <c r="H19" s="59">
        <v>429.4</v>
      </c>
      <c r="I19" s="59">
        <v>253.7</v>
      </c>
      <c r="J19" s="60">
        <v>821.8</v>
      </c>
    </row>
    <row r="20" spans="1:10" s="544" customFormat="1" ht="12" customHeight="1">
      <c r="A20" s="647"/>
      <c r="B20" s="135" t="s">
        <v>1281</v>
      </c>
      <c r="C20" s="59">
        <v>1116</v>
      </c>
      <c r="D20" s="59">
        <v>2004.9</v>
      </c>
      <c r="E20" s="798">
        <v>162.9</v>
      </c>
      <c r="F20" s="59">
        <v>526.4</v>
      </c>
      <c r="G20" s="60">
        <v>371.6</v>
      </c>
      <c r="H20" s="59">
        <v>735.8</v>
      </c>
      <c r="I20" s="59">
        <v>421.7</v>
      </c>
      <c r="J20" s="60">
        <v>1241.5999999999999</v>
      </c>
    </row>
    <row r="21" spans="1:10" s="544" customFormat="1" ht="12" customHeight="1">
      <c r="A21" s="647"/>
      <c r="B21" s="108" t="s">
        <v>1285</v>
      </c>
      <c r="C21" s="59">
        <v>1578.4</v>
      </c>
      <c r="D21" s="59">
        <v>2713.3</v>
      </c>
      <c r="E21" s="798">
        <v>236.9</v>
      </c>
      <c r="F21" s="59">
        <v>709.2</v>
      </c>
      <c r="G21" s="60">
        <v>513.4</v>
      </c>
      <c r="H21" s="59">
        <v>989.6</v>
      </c>
      <c r="I21" s="59">
        <v>550</v>
      </c>
      <c r="J21" s="60">
        <v>1564.8</v>
      </c>
    </row>
    <row r="22" spans="1:10" s="544" customFormat="1" ht="12" customHeight="1">
      <c r="A22" s="647"/>
      <c r="B22" s="108" t="s">
        <v>1286</v>
      </c>
      <c r="C22" s="59">
        <v>2048.6</v>
      </c>
      <c r="D22" s="59">
        <v>3347</v>
      </c>
      <c r="E22" s="798">
        <v>292.2</v>
      </c>
      <c r="F22" s="59">
        <v>888</v>
      </c>
      <c r="G22" s="60">
        <v>646.9</v>
      </c>
      <c r="H22" s="59">
        <v>1273.7</v>
      </c>
      <c r="I22" s="59">
        <v>666.6</v>
      </c>
      <c r="J22" s="60">
        <v>1883.6</v>
      </c>
    </row>
    <row r="23" spans="1:10" s="544" customFormat="1" ht="12" customHeight="1">
      <c r="A23" s="647"/>
      <c r="B23" s="108" t="s">
        <v>203</v>
      </c>
      <c r="C23" s="59">
        <v>2632.2</v>
      </c>
      <c r="D23" s="59">
        <v>4012.8</v>
      </c>
      <c r="E23" s="798">
        <v>358.9</v>
      </c>
      <c r="F23" s="59">
        <v>1072.7</v>
      </c>
      <c r="G23" s="60">
        <v>788.2</v>
      </c>
      <c r="H23" s="59">
        <v>1629.5</v>
      </c>
      <c r="I23" s="59">
        <v>806.8</v>
      </c>
      <c r="J23" s="60">
        <v>2196</v>
      </c>
    </row>
    <row r="24" spans="1:10" s="544" customFormat="1" ht="12" customHeight="1">
      <c r="A24" s="647"/>
      <c r="B24" s="108" t="s">
        <v>1287</v>
      </c>
      <c r="C24" s="59">
        <v>3115.6</v>
      </c>
      <c r="D24" s="59">
        <v>4697.8999999999996</v>
      </c>
      <c r="E24" s="798">
        <v>417.4</v>
      </c>
      <c r="F24" s="59">
        <v>1250.4000000000001</v>
      </c>
      <c r="G24" s="60">
        <v>883.2</v>
      </c>
      <c r="H24" s="59">
        <v>1907.2</v>
      </c>
      <c r="I24" s="59">
        <v>915.7</v>
      </c>
      <c r="J24" s="60">
        <v>2502.1</v>
      </c>
    </row>
    <row r="25" spans="1:10" s="544" customFormat="1" ht="12" customHeight="1">
      <c r="A25" s="647"/>
      <c r="B25" s="108" t="s">
        <v>1288</v>
      </c>
      <c r="C25" s="59">
        <v>3641.2</v>
      </c>
      <c r="D25" s="59">
        <v>5310.1</v>
      </c>
      <c r="E25" s="798">
        <v>466.8</v>
      </c>
      <c r="F25" s="59">
        <v>1437.7</v>
      </c>
      <c r="G25" s="60">
        <v>997.5</v>
      </c>
      <c r="H25" s="59">
        <v>2215.4</v>
      </c>
      <c r="I25" s="59">
        <v>1054.7</v>
      </c>
      <c r="J25" s="60">
        <v>2809.9</v>
      </c>
    </row>
    <row r="26" spans="1:10" s="544" customFormat="1" ht="12" customHeight="1">
      <c r="A26" s="647"/>
      <c r="B26" s="108" t="s">
        <v>205</v>
      </c>
      <c r="C26" s="59">
        <v>4218.2</v>
      </c>
      <c r="D26" s="59">
        <v>5957.2</v>
      </c>
      <c r="E26" s="798">
        <v>525.9</v>
      </c>
      <c r="F26" s="59">
        <v>1667.9</v>
      </c>
      <c r="G26" s="60">
        <v>1136.3</v>
      </c>
      <c r="H26" s="59">
        <v>2469.9</v>
      </c>
      <c r="I26" s="59">
        <v>1205.2</v>
      </c>
      <c r="J26" s="60">
        <v>3120.9</v>
      </c>
    </row>
    <row r="27" spans="1:10" s="544" customFormat="1" ht="12" customHeight="1">
      <c r="A27" s="670"/>
      <c r="B27" s="55" t="s">
        <v>71</v>
      </c>
      <c r="C27" s="52">
        <v>108.1</v>
      </c>
      <c r="D27" s="52">
        <v>122.8</v>
      </c>
      <c r="E27" s="52">
        <v>106.6</v>
      </c>
      <c r="F27" s="52">
        <v>94.2</v>
      </c>
      <c r="G27" s="77">
        <v>99.6</v>
      </c>
      <c r="H27" s="52">
        <v>131.19999999999999</v>
      </c>
      <c r="I27" s="52">
        <v>125.5</v>
      </c>
      <c r="J27" s="77">
        <v>92.7</v>
      </c>
    </row>
    <row r="28" spans="1:10" s="160" customFormat="1" ht="12" customHeight="1">
      <c r="A28" s="669"/>
      <c r="B28" s="55"/>
      <c r="C28" s="59"/>
      <c r="D28" s="59"/>
      <c r="E28" s="59"/>
      <c r="F28" s="59"/>
      <c r="G28" s="60"/>
      <c r="H28" s="59"/>
      <c r="I28" s="59"/>
      <c r="J28" s="60"/>
    </row>
    <row r="29" spans="1:10" s="182" customFormat="1" ht="12" customHeight="1">
      <c r="A29" s="647">
        <v>2015</v>
      </c>
      <c r="B29" s="108" t="s">
        <v>143</v>
      </c>
      <c r="C29" s="959">
        <v>449.6</v>
      </c>
      <c r="D29" s="960">
        <v>612.29999999999995</v>
      </c>
      <c r="E29" s="960">
        <v>66.599999999999994</v>
      </c>
      <c r="F29" s="960">
        <v>187.8</v>
      </c>
      <c r="G29" s="960">
        <v>109.3</v>
      </c>
      <c r="H29" s="960">
        <v>167</v>
      </c>
      <c r="I29" s="960">
        <v>87.8</v>
      </c>
      <c r="J29" s="959">
        <v>317.2</v>
      </c>
    </row>
    <row r="30" spans="1:10" s="182" customFormat="1" ht="12" customHeight="1">
      <c r="A30" s="121"/>
      <c r="B30" s="108" t="s">
        <v>144</v>
      </c>
      <c r="C30" s="959">
        <v>399.3</v>
      </c>
      <c r="D30" s="960">
        <v>547.79999999999995</v>
      </c>
      <c r="E30" s="960">
        <v>54.2</v>
      </c>
      <c r="F30" s="960">
        <v>170.9</v>
      </c>
      <c r="G30" s="960">
        <v>104</v>
      </c>
      <c r="H30" s="960">
        <v>178</v>
      </c>
      <c r="I30" s="960">
        <v>99.5</v>
      </c>
      <c r="J30" s="959">
        <v>303.2</v>
      </c>
    </row>
    <row r="31" spans="1:10" s="182" customFormat="1" ht="12" customHeight="1">
      <c r="A31" s="121"/>
      <c r="B31" s="108" t="s">
        <v>145</v>
      </c>
      <c r="C31" s="959">
        <v>467.1</v>
      </c>
      <c r="D31" s="960">
        <v>597.9</v>
      </c>
      <c r="E31" s="960">
        <v>56.7</v>
      </c>
      <c r="F31" s="960">
        <v>187.9</v>
      </c>
      <c r="G31" s="960">
        <v>142.5</v>
      </c>
      <c r="H31" s="960">
        <v>239.9</v>
      </c>
      <c r="I31" s="960">
        <v>119.6</v>
      </c>
      <c r="J31" s="959">
        <v>328</v>
      </c>
    </row>
    <row r="32" spans="1:10" s="182" customFormat="1" ht="12" customHeight="1">
      <c r="A32" s="121"/>
      <c r="B32" s="135" t="s">
        <v>146</v>
      </c>
      <c r="C32" s="798">
        <v>460.2</v>
      </c>
      <c r="D32" s="782">
        <v>711.2</v>
      </c>
      <c r="E32" s="782">
        <v>55.2</v>
      </c>
      <c r="F32" s="782">
        <v>203.2</v>
      </c>
      <c r="G32" s="961">
        <v>119.8</v>
      </c>
      <c r="H32" s="782">
        <v>214.4</v>
      </c>
      <c r="I32" s="782">
        <v>116.1</v>
      </c>
      <c r="J32" s="798">
        <v>366</v>
      </c>
    </row>
    <row r="33" spans="1:10" s="182" customFormat="1" ht="12" customHeight="1">
      <c r="A33" s="121"/>
      <c r="B33" s="135" t="s">
        <v>147</v>
      </c>
      <c r="C33" s="798">
        <v>424.6</v>
      </c>
      <c r="D33" s="782">
        <v>683.9</v>
      </c>
      <c r="E33" s="782">
        <v>56.4</v>
      </c>
      <c r="F33" s="782">
        <v>204.2</v>
      </c>
      <c r="G33" s="961">
        <v>118.4</v>
      </c>
      <c r="H33" s="782">
        <v>264.8</v>
      </c>
      <c r="I33" s="782">
        <v>118.5</v>
      </c>
      <c r="J33" s="798">
        <v>382</v>
      </c>
    </row>
    <row r="34" spans="1:10" s="182" customFormat="1" ht="12" customHeight="1">
      <c r="A34" s="121"/>
      <c r="B34" s="135" t="s">
        <v>148</v>
      </c>
      <c r="C34" s="798">
        <v>397.6</v>
      </c>
      <c r="D34" s="782">
        <v>634.70000000000005</v>
      </c>
      <c r="E34" s="782">
        <v>62.1</v>
      </c>
      <c r="F34" s="782">
        <v>240</v>
      </c>
      <c r="G34" s="961">
        <v>108</v>
      </c>
      <c r="H34" s="782">
        <v>244.1</v>
      </c>
      <c r="I34" s="782">
        <v>100.8</v>
      </c>
      <c r="J34" s="798">
        <v>484.4</v>
      </c>
    </row>
    <row r="35" spans="1:10" s="160" customFormat="1" ht="12" customHeight="1">
      <c r="A35" s="669"/>
      <c r="B35" s="55"/>
      <c r="C35" s="52"/>
      <c r="D35" s="52"/>
      <c r="E35" s="52"/>
      <c r="F35" s="52"/>
      <c r="G35" s="962"/>
      <c r="H35" s="52"/>
      <c r="I35" s="52"/>
      <c r="J35" s="962"/>
    </row>
    <row r="36" spans="1:10" s="544" customFormat="1" ht="12" customHeight="1">
      <c r="A36" s="647">
        <v>2016</v>
      </c>
      <c r="B36" s="53" t="s">
        <v>149</v>
      </c>
      <c r="C36" s="59">
        <v>333.5</v>
      </c>
      <c r="D36" s="59">
        <v>628.29999999999995</v>
      </c>
      <c r="E36" s="59">
        <v>44.2</v>
      </c>
      <c r="F36" s="59">
        <v>144.30000000000001</v>
      </c>
      <c r="G36" s="60">
        <v>113.7</v>
      </c>
      <c r="H36" s="59">
        <v>191.6</v>
      </c>
      <c r="I36" s="59">
        <v>126.3</v>
      </c>
      <c r="J36" s="60">
        <v>434.7</v>
      </c>
    </row>
    <row r="37" spans="1:10" s="544" customFormat="1" ht="12" customHeight="1">
      <c r="A37" s="647"/>
      <c r="B37" s="53" t="s">
        <v>150</v>
      </c>
      <c r="C37" s="59">
        <v>399.7</v>
      </c>
      <c r="D37" s="59">
        <v>650.6</v>
      </c>
      <c r="E37" s="59">
        <v>51.2</v>
      </c>
      <c r="F37" s="59">
        <v>178.5</v>
      </c>
      <c r="G37" s="60">
        <v>125.4</v>
      </c>
      <c r="H37" s="59">
        <v>221.8</v>
      </c>
      <c r="I37" s="59">
        <v>139.6</v>
      </c>
      <c r="J37" s="60">
        <v>386.4</v>
      </c>
    </row>
    <row r="38" spans="1:10" s="544" customFormat="1" ht="12" customHeight="1">
      <c r="A38" s="647"/>
      <c r="B38" s="53" t="s">
        <v>139</v>
      </c>
      <c r="C38" s="59">
        <v>408.1</v>
      </c>
      <c r="D38" s="59">
        <v>726</v>
      </c>
      <c r="E38" s="59">
        <v>57</v>
      </c>
      <c r="F38" s="59">
        <v>203.9</v>
      </c>
      <c r="G38" s="60">
        <v>131.80000000000001</v>
      </c>
      <c r="H38" s="59">
        <v>243.8</v>
      </c>
      <c r="I38" s="59">
        <v>165.4</v>
      </c>
      <c r="J38" s="60">
        <v>419.9</v>
      </c>
    </row>
    <row r="39" spans="1:10" s="544" customFormat="1" ht="12" customHeight="1">
      <c r="A39" s="647"/>
      <c r="B39" s="108" t="s">
        <v>140</v>
      </c>
      <c r="C39" s="59">
        <v>433</v>
      </c>
      <c r="D39" s="59">
        <v>711.1</v>
      </c>
      <c r="E39" s="59">
        <v>66.3</v>
      </c>
      <c r="F39" s="59">
        <v>176.1</v>
      </c>
      <c r="G39" s="60">
        <v>140.4</v>
      </c>
      <c r="H39" s="59">
        <v>200.1</v>
      </c>
      <c r="I39" s="59">
        <v>128.80000000000001</v>
      </c>
      <c r="J39" s="60">
        <v>322.3</v>
      </c>
    </row>
    <row r="40" spans="1:10" s="544" customFormat="1" ht="12" customHeight="1">
      <c r="A40" s="647"/>
      <c r="B40" s="108" t="s">
        <v>141</v>
      </c>
      <c r="C40" s="59">
        <v>436.8</v>
      </c>
      <c r="D40" s="59">
        <v>634.5</v>
      </c>
      <c r="E40" s="59">
        <v>54.8</v>
      </c>
      <c r="F40" s="59">
        <v>179.4</v>
      </c>
      <c r="G40" s="60">
        <v>129.80000000000001</v>
      </c>
      <c r="H40" s="59">
        <v>274.39999999999998</v>
      </c>
      <c r="I40" s="59">
        <v>114.8</v>
      </c>
      <c r="J40" s="60">
        <v>318.3</v>
      </c>
    </row>
    <row r="41" spans="1:10" s="544" customFormat="1" ht="12" customHeight="1">
      <c r="A41" s="647"/>
      <c r="B41" s="108" t="s">
        <v>142</v>
      </c>
      <c r="C41" s="59">
        <v>511.3</v>
      </c>
      <c r="D41" s="59">
        <v>666.4</v>
      </c>
      <c r="E41" s="59">
        <v>60.6</v>
      </c>
      <c r="F41" s="59">
        <v>185.7</v>
      </c>
      <c r="G41" s="60">
        <v>141.30000000000001</v>
      </c>
      <c r="H41" s="59">
        <v>234.9</v>
      </c>
      <c r="I41" s="59">
        <v>139.5</v>
      </c>
      <c r="J41" s="60">
        <v>312.7</v>
      </c>
    </row>
    <row r="42" spans="1:10" s="544" customFormat="1" ht="12" customHeight="1">
      <c r="A42" s="647"/>
      <c r="B42" s="108" t="s">
        <v>143</v>
      </c>
      <c r="C42" s="59">
        <v>467.5</v>
      </c>
      <c r="D42" s="59">
        <v>685.2</v>
      </c>
      <c r="E42" s="59">
        <v>51.3</v>
      </c>
      <c r="F42" s="59">
        <v>162.69999999999999</v>
      </c>
      <c r="G42" s="60">
        <v>94.5</v>
      </c>
      <c r="H42" s="59">
        <v>221.8</v>
      </c>
      <c r="I42" s="59">
        <v>109.1</v>
      </c>
      <c r="J42" s="60">
        <v>304.39999999999998</v>
      </c>
    </row>
    <row r="43" spans="1:10" s="544" customFormat="1" ht="12" customHeight="1">
      <c r="A43" s="647"/>
      <c r="B43" s="108" t="s">
        <v>144</v>
      </c>
      <c r="C43" s="59">
        <v>491.4</v>
      </c>
      <c r="D43" s="59">
        <v>613.79999999999995</v>
      </c>
      <c r="E43" s="59">
        <v>54.1</v>
      </c>
      <c r="F43" s="59">
        <v>180.3</v>
      </c>
      <c r="G43" s="60">
        <v>112.3</v>
      </c>
      <c r="H43" s="59">
        <v>254.2</v>
      </c>
      <c r="I43" s="59">
        <v>138.9</v>
      </c>
      <c r="J43" s="60">
        <v>302.3</v>
      </c>
    </row>
    <row r="44" spans="1:10" s="544" customFormat="1" ht="12" customHeight="1">
      <c r="A44" s="647"/>
      <c r="B44" s="108" t="s">
        <v>145</v>
      </c>
      <c r="C44" s="59">
        <v>559.9</v>
      </c>
      <c r="D44" s="59">
        <v>643.70000000000005</v>
      </c>
      <c r="E44" s="59">
        <v>60</v>
      </c>
      <c r="F44" s="59">
        <v>229.5</v>
      </c>
      <c r="G44" s="60">
        <v>139</v>
      </c>
      <c r="H44" s="59">
        <v>210.7</v>
      </c>
      <c r="I44" s="59">
        <v>147.1</v>
      </c>
      <c r="J44" s="60">
        <v>310.89999999999998</v>
      </c>
    </row>
    <row r="45" spans="1:10" s="216" customFormat="1" ht="12" customHeight="1">
      <c r="A45" s="670"/>
      <c r="B45" s="55" t="s">
        <v>71</v>
      </c>
      <c r="C45" s="52">
        <v>120.6</v>
      </c>
      <c r="D45" s="52">
        <v>101.8</v>
      </c>
      <c r="E45" s="52">
        <v>108.1</v>
      </c>
      <c r="F45" s="52">
        <v>119</v>
      </c>
      <c r="G45" s="77">
        <v>95.7</v>
      </c>
      <c r="H45" s="52">
        <v>95.3</v>
      </c>
      <c r="I45" s="52">
        <v>125.3</v>
      </c>
      <c r="J45" s="77">
        <v>89.9</v>
      </c>
    </row>
    <row r="46" spans="1:10" s="216" customFormat="1" ht="12" customHeight="1">
      <c r="A46" s="670"/>
      <c r="B46" s="55" t="s">
        <v>72</v>
      </c>
      <c r="C46" s="52">
        <v>113.8</v>
      </c>
      <c r="D46" s="52">
        <v>104.3</v>
      </c>
      <c r="E46" s="52">
        <v>109</v>
      </c>
      <c r="F46" s="52">
        <v>127.5</v>
      </c>
      <c r="G46" s="77">
        <v>123.9</v>
      </c>
      <c r="H46" s="52">
        <v>82.9</v>
      </c>
      <c r="I46" s="52">
        <v>108</v>
      </c>
      <c r="J46" s="77">
        <v>100.8</v>
      </c>
    </row>
    <row r="47" spans="1:10" ht="15" customHeight="1">
      <c r="A47" s="1755" t="s">
        <v>1031</v>
      </c>
      <c r="B47" s="1755"/>
      <c r="C47" s="1755"/>
      <c r="D47" s="1755"/>
      <c r="E47" s="1755"/>
      <c r="F47" s="1755"/>
      <c r="G47" s="1755"/>
      <c r="H47" s="1755"/>
      <c r="I47" s="1755"/>
      <c r="J47" s="1755"/>
    </row>
    <row r="48" spans="1:10" ht="12" customHeight="1">
      <c r="A48" s="1755" t="s">
        <v>552</v>
      </c>
      <c r="B48" s="1755"/>
      <c r="C48" s="1755"/>
      <c r="D48" s="1755"/>
      <c r="E48" s="1755"/>
      <c r="F48" s="1755"/>
      <c r="G48" s="1755"/>
      <c r="H48" s="1755"/>
      <c r="I48" s="1755"/>
      <c r="J48" s="1755"/>
    </row>
    <row r="49" spans="1:10" ht="12" customHeight="1">
      <c r="A49" s="1760" t="s">
        <v>800</v>
      </c>
      <c r="B49" s="1760"/>
      <c r="C49" s="1760"/>
      <c r="D49" s="1760"/>
      <c r="E49" s="1760"/>
      <c r="F49" s="1760"/>
      <c r="G49" s="1760"/>
      <c r="H49" s="1760"/>
      <c r="I49" s="1760"/>
      <c r="J49" s="1760"/>
    </row>
    <row r="50" spans="1:10" ht="12" customHeight="1">
      <c r="A50" s="1760" t="s">
        <v>553</v>
      </c>
      <c r="B50" s="1760"/>
      <c r="C50" s="1760"/>
      <c r="D50" s="1760"/>
      <c r="E50" s="1760"/>
      <c r="F50" s="1760"/>
      <c r="G50" s="1760"/>
      <c r="H50" s="1760"/>
      <c r="I50" s="1760"/>
      <c r="J50" s="1760"/>
    </row>
    <row r="51" spans="1:10">
      <c r="A51" s="99"/>
      <c r="B51" s="99"/>
      <c r="C51" s="99"/>
      <c r="D51" s="99"/>
      <c r="E51" s="99"/>
      <c r="F51" s="99"/>
      <c r="G51" s="99"/>
      <c r="H51" s="99"/>
    </row>
  </sheetData>
  <mergeCells count="13">
    <mergeCell ref="A50:J50"/>
    <mergeCell ref="J4:J5"/>
    <mergeCell ref="I1:J1"/>
    <mergeCell ref="A47:J47"/>
    <mergeCell ref="A48:J48"/>
    <mergeCell ref="A49:J49"/>
    <mergeCell ref="I2:J2"/>
    <mergeCell ref="A1:F1"/>
    <mergeCell ref="C6:J6"/>
    <mergeCell ref="A3:B6"/>
    <mergeCell ref="C3:H3"/>
    <mergeCell ref="C4:H4"/>
    <mergeCell ref="A2:E2"/>
  </mergeCells>
  <phoneticPr fontId="0" type="noConversion"/>
  <hyperlinks>
    <hyperlink ref="I1:J1" location="'Spis tablic     List of tables'!A54" display="Powrót do spisu tablic"/>
    <hyperlink ref="I2" location="'Spis tablic     List of tables'!A1" display="Return to list tables"/>
    <hyperlink ref="I2:J2" location="'Spis tablic     List of tables'!A54" display="Return to list of tables"/>
    <hyperlink ref="I1:J2" location="'Spis tablic     List of tables'!A52"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0" width="13.875" style="99" customWidth="1"/>
    <col min="11" max="16384" width="9" style="99"/>
  </cols>
  <sheetData>
    <row r="1" spans="1:10" ht="15" customHeight="1">
      <c r="A1" s="1769" t="s">
        <v>801</v>
      </c>
      <c r="B1" s="1769"/>
      <c r="C1" s="1769"/>
      <c r="D1" s="1769"/>
      <c r="E1" s="1769"/>
      <c r="F1" s="1769"/>
      <c r="H1" s="1385" t="s">
        <v>58</v>
      </c>
      <c r="I1" s="1385"/>
      <c r="J1" s="1385"/>
    </row>
    <row r="2" spans="1:10" ht="15" customHeight="1">
      <c r="A2" s="1611" t="s">
        <v>922</v>
      </c>
      <c r="B2" s="1770"/>
      <c r="C2" s="1770"/>
      <c r="D2" s="1770"/>
      <c r="E2" s="1770"/>
      <c r="F2" s="1770"/>
      <c r="H2" s="1431" t="s">
        <v>437</v>
      </c>
      <c r="I2" s="1431"/>
      <c r="J2" s="1431"/>
    </row>
    <row r="3" spans="1:10" ht="15" customHeight="1">
      <c r="A3" s="1403" t="s">
        <v>1413</v>
      </c>
      <c r="B3" s="1404"/>
      <c r="C3" s="1424" t="s">
        <v>1143</v>
      </c>
      <c r="D3" s="1424" t="s">
        <v>1144</v>
      </c>
      <c r="E3" s="1416" t="s">
        <v>1034</v>
      </c>
      <c r="F3" s="674"/>
      <c r="G3" s="1771" t="s">
        <v>1330</v>
      </c>
      <c r="H3" s="1424" t="s">
        <v>292</v>
      </c>
      <c r="I3" s="1416" t="s">
        <v>291</v>
      </c>
      <c r="J3" s="1416" t="s">
        <v>1540</v>
      </c>
    </row>
    <row r="4" spans="1:10" ht="80.099999999999994" customHeight="1">
      <c r="A4" s="1405"/>
      <c r="B4" s="1406"/>
      <c r="C4" s="1768"/>
      <c r="D4" s="1768"/>
      <c r="E4" s="1417"/>
      <c r="F4" s="672" t="s">
        <v>1035</v>
      </c>
      <c r="G4" s="1772"/>
      <c r="H4" s="1425"/>
      <c r="I4" s="1350"/>
      <c r="J4" s="1417"/>
    </row>
    <row r="5" spans="1:10" ht="15" customHeight="1">
      <c r="A5" s="1407"/>
      <c r="B5" s="1408"/>
      <c r="C5" s="1401" t="s">
        <v>1273</v>
      </c>
      <c r="D5" s="1773"/>
      <c r="E5" s="1773"/>
      <c r="F5" s="1774"/>
      <c r="G5" s="1401" t="s">
        <v>1273</v>
      </c>
      <c r="H5" s="1713"/>
      <c r="I5" s="1426"/>
      <c r="J5" s="673" t="s">
        <v>1221</v>
      </c>
    </row>
    <row r="6" spans="1:10" ht="12" customHeight="1">
      <c r="A6" s="367"/>
      <c r="B6" s="371"/>
      <c r="C6" s="897"/>
      <c r="D6" s="963"/>
      <c r="E6" s="963"/>
      <c r="F6" s="963"/>
      <c r="G6" s="897"/>
      <c r="H6" s="897"/>
      <c r="I6" s="897"/>
      <c r="J6" s="901"/>
    </row>
    <row r="7" spans="1:10" s="130" customFormat="1" ht="12" customHeight="1">
      <c r="A7" s="647">
        <v>2014</v>
      </c>
      <c r="B7" s="135" t="s">
        <v>1278</v>
      </c>
      <c r="C7" s="799">
        <v>70805</v>
      </c>
      <c r="D7" s="799">
        <v>62608</v>
      </c>
      <c r="E7" s="799">
        <v>16685</v>
      </c>
      <c r="F7" s="799">
        <v>10888</v>
      </c>
      <c r="G7" s="964">
        <v>41910</v>
      </c>
      <c r="H7" s="799">
        <v>46619</v>
      </c>
      <c r="I7" s="799">
        <v>47934</v>
      </c>
      <c r="J7" s="799">
        <v>33093</v>
      </c>
    </row>
    <row r="8" spans="1:10" s="130" customFormat="1" ht="12" customHeight="1">
      <c r="A8" s="669"/>
      <c r="B8" s="55" t="s">
        <v>71</v>
      </c>
      <c r="C8" s="965">
        <v>121.9</v>
      </c>
      <c r="D8" s="965">
        <v>99.6</v>
      </c>
      <c r="E8" s="965">
        <v>108.7</v>
      </c>
      <c r="F8" s="965">
        <v>116</v>
      </c>
      <c r="G8" s="965">
        <v>272.3</v>
      </c>
      <c r="H8" s="911">
        <v>98.4</v>
      </c>
      <c r="I8" s="911">
        <v>101.6</v>
      </c>
      <c r="J8" s="911">
        <v>73.900000000000006</v>
      </c>
    </row>
    <row r="9" spans="1:10" s="130" customFormat="1" ht="12" customHeight="1">
      <c r="A9" s="669"/>
      <c r="B9" s="55"/>
      <c r="C9" s="55"/>
      <c r="D9" s="55"/>
      <c r="E9" s="59"/>
      <c r="F9" s="59"/>
      <c r="G9" s="59"/>
      <c r="H9" s="59"/>
      <c r="I9" s="76"/>
      <c r="J9" s="60"/>
    </row>
    <row r="10" spans="1:10" s="130" customFormat="1" ht="12" customHeight="1">
      <c r="A10" s="647">
        <v>2015</v>
      </c>
      <c r="B10" s="108" t="s">
        <v>1287</v>
      </c>
      <c r="C10" s="966">
        <v>41610</v>
      </c>
      <c r="D10" s="881">
        <v>41250</v>
      </c>
      <c r="E10" s="881">
        <v>10792</v>
      </c>
      <c r="F10" s="869">
        <v>7029</v>
      </c>
      <c r="G10" s="881">
        <v>25718</v>
      </c>
      <c r="H10" s="881">
        <v>30424</v>
      </c>
      <c r="I10" s="881">
        <v>25448</v>
      </c>
      <c r="J10" s="966">
        <v>20335</v>
      </c>
    </row>
    <row r="11" spans="1:10" s="130" customFormat="1" ht="12" customHeight="1">
      <c r="B11" s="108" t="s">
        <v>1288</v>
      </c>
      <c r="C11" s="966">
        <v>47233</v>
      </c>
      <c r="D11" s="881">
        <v>47648</v>
      </c>
      <c r="E11" s="881">
        <v>12551</v>
      </c>
      <c r="F11" s="869">
        <v>8206</v>
      </c>
      <c r="G11" s="881">
        <v>29493</v>
      </c>
      <c r="H11" s="881">
        <v>33630</v>
      </c>
      <c r="I11" s="881">
        <v>29768</v>
      </c>
      <c r="J11" s="966">
        <v>23267</v>
      </c>
    </row>
    <row r="12" spans="1:10" s="130" customFormat="1" ht="12" customHeight="1">
      <c r="A12" s="121"/>
      <c r="B12" s="108" t="s">
        <v>205</v>
      </c>
      <c r="C12" s="966">
        <v>53222</v>
      </c>
      <c r="D12" s="881">
        <v>53859</v>
      </c>
      <c r="E12" s="881">
        <v>14058</v>
      </c>
      <c r="F12" s="881">
        <v>9115</v>
      </c>
      <c r="G12" s="881">
        <v>33967</v>
      </c>
      <c r="H12" s="881">
        <v>38361</v>
      </c>
      <c r="I12" s="881">
        <v>33520</v>
      </c>
      <c r="J12" s="966">
        <v>26191</v>
      </c>
    </row>
    <row r="13" spans="1:10" s="130" customFormat="1" ht="12" customHeight="1">
      <c r="A13" s="121"/>
      <c r="B13" s="135" t="s">
        <v>1295</v>
      </c>
      <c r="C13" s="799">
        <v>60212</v>
      </c>
      <c r="D13" s="799">
        <v>60821</v>
      </c>
      <c r="E13" s="799">
        <v>15457</v>
      </c>
      <c r="F13" s="799">
        <v>9898</v>
      </c>
      <c r="G13" s="799">
        <v>39209</v>
      </c>
      <c r="H13" s="799">
        <v>43482</v>
      </c>
      <c r="I13" s="799">
        <v>37353</v>
      </c>
      <c r="J13" s="799">
        <v>29121</v>
      </c>
    </row>
    <row r="14" spans="1:10" s="130" customFormat="1" ht="12" customHeight="1">
      <c r="A14" s="121"/>
      <c r="B14" s="135" t="s">
        <v>1296</v>
      </c>
      <c r="C14" s="799">
        <v>66976</v>
      </c>
      <c r="D14" s="799">
        <v>67209</v>
      </c>
      <c r="E14" s="799">
        <v>16467</v>
      </c>
      <c r="F14" s="799">
        <v>10572</v>
      </c>
      <c r="G14" s="799">
        <v>42839</v>
      </c>
      <c r="H14" s="799">
        <v>48486</v>
      </c>
      <c r="I14" s="799">
        <v>41815</v>
      </c>
      <c r="J14" s="799">
        <v>31845</v>
      </c>
    </row>
    <row r="15" spans="1:10" s="130" customFormat="1" ht="12" customHeight="1">
      <c r="A15" s="121"/>
      <c r="B15" s="135" t="s">
        <v>1278</v>
      </c>
      <c r="C15" s="799">
        <v>73995</v>
      </c>
      <c r="D15" s="869">
        <v>73557</v>
      </c>
      <c r="E15" s="869">
        <v>17146</v>
      </c>
      <c r="F15" s="799">
        <v>11249</v>
      </c>
      <c r="G15" s="799">
        <v>49207</v>
      </c>
      <c r="H15" s="799">
        <v>52729</v>
      </c>
      <c r="I15" s="799">
        <v>46486</v>
      </c>
      <c r="J15" s="799">
        <v>34785</v>
      </c>
    </row>
    <row r="16" spans="1:10" s="130" customFormat="1" ht="12" customHeight="1">
      <c r="A16" s="669"/>
      <c r="B16" s="55" t="s">
        <v>71</v>
      </c>
      <c r="C16" s="911">
        <v>104.5</v>
      </c>
      <c r="D16" s="911">
        <v>117.5</v>
      </c>
      <c r="E16" s="911">
        <v>102.8</v>
      </c>
      <c r="F16" s="911">
        <v>103.3</v>
      </c>
      <c r="G16" s="911">
        <v>117.4</v>
      </c>
      <c r="H16" s="911">
        <v>113.1</v>
      </c>
      <c r="I16" s="911">
        <v>97</v>
      </c>
      <c r="J16" s="911">
        <v>105.1</v>
      </c>
    </row>
    <row r="17" spans="1:10" s="130" customFormat="1" ht="12" customHeight="1">
      <c r="A17" s="647"/>
      <c r="B17" s="55"/>
      <c r="C17" s="911"/>
      <c r="D17" s="55"/>
      <c r="E17" s="59"/>
      <c r="F17" s="59"/>
      <c r="G17" s="59"/>
      <c r="H17" s="59"/>
      <c r="I17" s="59"/>
      <c r="J17" s="516"/>
    </row>
    <row r="18" spans="1:10" s="130" customFormat="1" ht="12" customHeight="1">
      <c r="A18" s="647">
        <v>2016</v>
      </c>
      <c r="B18" s="135" t="s">
        <v>1297</v>
      </c>
      <c r="C18" s="799">
        <v>15329</v>
      </c>
      <c r="D18" s="799">
        <v>12768</v>
      </c>
      <c r="E18" s="799">
        <v>2871</v>
      </c>
      <c r="F18" s="799">
        <v>2005</v>
      </c>
      <c r="G18" s="799">
        <v>8995</v>
      </c>
      <c r="H18" s="799">
        <v>9264</v>
      </c>
      <c r="I18" s="799">
        <v>6646</v>
      </c>
      <c r="J18" s="799">
        <v>5328</v>
      </c>
    </row>
    <row r="19" spans="1:10" s="130" customFormat="1" ht="12" customHeight="1">
      <c r="A19" s="647"/>
      <c r="B19" s="135" t="s">
        <v>1281</v>
      </c>
      <c r="C19" s="799">
        <v>23202</v>
      </c>
      <c r="D19" s="799">
        <v>18857</v>
      </c>
      <c r="E19" s="799">
        <v>4668</v>
      </c>
      <c r="F19" s="799">
        <v>3272</v>
      </c>
      <c r="G19" s="799">
        <v>14521</v>
      </c>
      <c r="H19" s="799">
        <v>14651</v>
      </c>
      <c r="I19" s="799">
        <v>12086</v>
      </c>
      <c r="J19" s="799">
        <v>7961</v>
      </c>
    </row>
    <row r="20" spans="1:10" s="130" customFormat="1" ht="12" customHeight="1">
      <c r="A20" s="647"/>
      <c r="B20" s="135" t="s">
        <v>1285</v>
      </c>
      <c r="C20" s="104">
        <v>30648</v>
      </c>
      <c r="D20" s="104">
        <v>25463</v>
      </c>
      <c r="E20" s="104">
        <v>6346</v>
      </c>
      <c r="F20" s="104">
        <v>4484</v>
      </c>
      <c r="G20" s="104">
        <v>19255</v>
      </c>
      <c r="H20" s="104">
        <v>19785</v>
      </c>
      <c r="I20" s="104">
        <v>16484</v>
      </c>
      <c r="J20" s="104">
        <v>10556</v>
      </c>
    </row>
    <row r="21" spans="1:10" s="130" customFormat="1" ht="12" customHeight="1">
      <c r="A21" s="647"/>
      <c r="B21" s="108" t="s">
        <v>1286</v>
      </c>
      <c r="C21" s="104">
        <v>38132</v>
      </c>
      <c r="D21" s="104">
        <v>31744</v>
      </c>
      <c r="E21" s="104">
        <v>8103</v>
      </c>
      <c r="F21" s="104">
        <v>5792</v>
      </c>
      <c r="G21" s="104">
        <v>23386</v>
      </c>
      <c r="H21" s="104">
        <v>24309</v>
      </c>
      <c r="I21" s="104">
        <v>20755</v>
      </c>
      <c r="J21" s="104">
        <v>13762</v>
      </c>
    </row>
    <row r="22" spans="1:10" s="130" customFormat="1" ht="12" customHeight="1">
      <c r="A22" s="647"/>
      <c r="B22" s="108" t="s">
        <v>203</v>
      </c>
      <c r="C22" s="104">
        <v>46168</v>
      </c>
      <c r="D22" s="104">
        <v>38548</v>
      </c>
      <c r="E22" s="104">
        <v>9821</v>
      </c>
      <c r="F22" s="104">
        <v>7077</v>
      </c>
      <c r="G22" s="104">
        <v>28020</v>
      </c>
      <c r="H22" s="104">
        <v>29075</v>
      </c>
      <c r="I22" s="104">
        <v>24830</v>
      </c>
      <c r="J22" s="104">
        <v>17408</v>
      </c>
    </row>
    <row r="23" spans="1:10" s="130" customFormat="1" ht="12" customHeight="1">
      <c r="A23" s="647"/>
      <c r="B23" s="108" t="s">
        <v>1287</v>
      </c>
      <c r="C23" s="104">
        <v>53841</v>
      </c>
      <c r="D23" s="104">
        <v>44752</v>
      </c>
      <c r="E23" s="104">
        <v>11542</v>
      </c>
      <c r="F23" s="104">
        <v>8292</v>
      </c>
      <c r="G23" s="104">
        <v>31486</v>
      </c>
      <c r="H23" s="104">
        <v>33254</v>
      </c>
      <c r="I23" s="104">
        <v>29614</v>
      </c>
      <c r="J23" s="104">
        <v>20403</v>
      </c>
    </row>
    <row r="24" spans="1:10" s="130" customFormat="1" ht="12" customHeight="1">
      <c r="A24" s="647"/>
      <c r="B24" s="108" t="s">
        <v>1288</v>
      </c>
      <c r="C24" s="104">
        <v>61149</v>
      </c>
      <c r="D24" s="104">
        <v>51762</v>
      </c>
      <c r="E24" s="104">
        <v>13332</v>
      </c>
      <c r="F24" s="104">
        <v>9549</v>
      </c>
      <c r="G24" s="104">
        <v>35600</v>
      </c>
      <c r="H24" s="104">
        <v>37518</v>
      </c>
      <c r="I24" s="104">
        <v>34253</v>
      </c>
      <c r="J24" s="104">
        <v>23616</v>
      </c>
    </row>
    <row r="25" spans="1:10" s="130" customFormat="1" ht="12" customHeight="1">
      <c r="A25" s="647"/>
      <c r="B25" s="108" t="s">
        <v>205</v>
      </c>
      <c r="C25" s="104">
        <v>68972</v>
      </c>
      <c r="D25" s="104">
        <v>57785</v>
      </c>
      <c r="E25" s="104">
        <v>15215</v>
      </c>
      <c r="F25" s="104">
        <v>12091</v>
      </c>
      <c r="G25" s="104">
        <v>39743</v>
      </c>
      <c r="H25" s="104">
        <v>42556</v>
      </c>
      <c r="I25" s="104">
        <v>38620</v>
      </c>
      <c r="J25" s="104">
        <v>25820</v>
      </c>
    </row>
    <row r="26" spans="1:10" s="130" customFormat="1" ht="12" customHeight="1">
      <c r="A26" s="670"/>
      <c r="B26" s="55" t="s">
        <v>71</v>
      </c>
      <c r="C26" s="235">
        <v>129.6</v>
      </c>
      <c r="D26" s="235">
        <v>107.3</v>
      </c>
      <c r="E26" s="235">
        <v>108.2</v>
      </c>
      <c r="F26" s="235">
        <v>132.6</v>
      </c>
      <c r="G26" s="235">
        <v>117</v>
      </c>
      <c r="H26" s="235">
        <v>110.9</v>
      </c>
      <c r="I26" s="235">
        <v>115.2</v>
      </c>
      <c r="J26" s="235">
        <v>98.6</v>
      </c>
    </row>
    <row r="27" spans="1:10" s="184" customFormat="1" ht="10.5" customHeight="1">
      <c r="A27" s="669"/>
      <c r="B27" s="55"/>
      <c r="C27" s="80"/>
      <c r="D27" s="55"/>
      <c r="E27" s="59"/>
      <c r="F27" s="59"/>
      <c r="G27" s="885"/>
      <c r="H27" s="59"/>
      <c r="I27" s="59"/>
      <c r="J27" s="516"/>
    </row>
    <row r="28" spans="1:10" s="130" customFormat="1" ht="12" customHeight="1">
      <c r="A28" s="647">
        <v>2015</v>
      </c>
      <c r="B28" s="108" t="s">
        <v>143</v>
      </c>
      <c r="C28" s="966">
        <v>5695</v>
      </c>
      <c r="D28" s="881">
        <v>6013</v>
      </c>
      <c r="E28" s="881">
        <v>1829</v>
      </c>
      <c r="F28" s="869">
        <v>1175</v>
      </c>
      <c r="G28" s="881">
        <v>3870</v>
      </c>
      <c r="H28" s="881">
        <v>3741</v>
      </c>
      <c r="I28" s="881">
        <v>4473</v>
      </c>
      <c r="J28" s="966">
        <v>3450</v>
      </c>
    </row>
    <row r="29" spans="1:10" s="130" customFormat="1" ht="12" customHeight="1">
      <c r="A29" s="121"/>
      <c r="B29" s="108" t="s">
        <v>144</v>
      </c>
      <c r="C29" s="966">
        <v>5623</v>
      </c>
      <c r="D29" s="881">
        <v>6398</v>
      </c>
      <c r="E29" s="881">
        <v>1759</v>
      </c>
      <c r="F29" s="869">
        <v>1177</v>
      </c>
      <c r="G29" s="881">
        <v>3775</v>
      </c>
      <c r="H29" s="881">
        <v>3206</v>
      </c>
      <c r="I29" s="881">
        <v>4320</v>
      </c>
      <c r="J29" s="966">
        <v>2932</v>
      </c>
    </row>
    <row r="30" spans="1:10" s="130" customFormat="1" ht="12" customHeight="1">
      <c r="A30" s="121"/>
      <c r="B30" s="108" t="s">
        <v>145</v>
      </c>
      <c r="C30" s="966">
        <v>5989</v>
      </c>
      <c r="D30" s="881">
        <v>6211</v>
      </c>
      <c r="E30" s="881">
        <v>1507</v>
      </c>
      <c r="F30" s="881">
        <v>909</v>
      </c>
      <c r="G30" s="881">
        <v>4474</v>
      </c>
      <c r="H30" s="881">
        <v>4731</v>
      </c>
      <c r="I30" s="881">
        <v>3752</v>
      </c>
      <c r="J30" s="966">
        <v>2924</v>
      </c>
    </row>
    <row r="31" spans="1:10" s="130" customFormat="1" ht="12" customHeight="1">
      <c r="A31" s="121"/>
      <c r="B31" s="53" t="s">
        <v>146</v>
      </c>
      <c r="C31" s="799">
        <v>6990</v>
      </c>
      <c r="D31" s="799">
        <v>6962</v>
      </c>
      <c r="E31" s="799">
        <v>1399</v>
      </c>
      <c r="F31" s="799">
        <v>783</v>
      </c>
      <c r="G31" s="799">
        <v>5242</v>
      </c>
      <c r="H31" s="799">
        <v>5121</v>
      </c>
      <c r="I31" s="799">
        <v>3833</v>
      </c>
      <c r="J31" s="799">
        <v>2930</v>
      </c>
    </row>
    <row r="32" spans="1:10" s="130" customFormat="1" ht="12" customHeight="1">
      <c r="A32" s="121"/>
      <c r="B32" s="53" t="s">
        <v>147</v>
      </c>
      <c r="C32" s="799">
        <v>6764</v>
      </c>
      <c r="D32" s="799">
        <v>6388</v>
      </c>
      <c r="E32" s="799">
        <v>1010</v>
      </c>
      <c r="F32" s="799">
        <v>674</v>
      </c>
      <c r="G32" s="799">
        <v>5488</v>
      </c>
      <c r="H32" s="799">
        <v>5004</v>
      </c>
      <c r="I32" s="799">
        <v>3505</v>
      </c>
      <c r="J32" s="799">
        <v>2724</v>
      </c>
    </row>
    <row r="33" spans="1:10" s="130" customFormat="1" ht="12" customHeight="1">
      <c r="A33" s="121"/>
      <c r="B33" s="53" t="s">
        <v>148</v>
      </c>
      <c r="C33" s="799">
        <v>7019</v>
      </c>
      <c r="D33" s="799">
        <v>7564</v>
      </c>
      <c r="E33" s="799">
        <v>1041</v>
      </c>
      <c r="F33" s="799">
        <v>677</v>
      </c>
      <c r="G33" s="799">
        <v>6368</v>
      </c>
      <c r="H33" s="799">
        <v>4243</v>
      </c>
      <c r="I33" s="799">
        <v>3818</v>
      </c>
      <c r="J33" s="799">
        <v>2940</v>
      </c>
    </row>
    <row r="34" spans="1:10" ht="12" customHeight="1">
      <c r="A34" s="669"/>
      <c r="B34" s="55"/>
      <c r="C34" s="911"/>
      <c r="D34" s="911"/>
      <c r="E34" s="911"/>
      <c r="F34" s="911"/>
      <c r="G34" s="911"/>
      <c r="H34" s="911"/>
      <c r="I34" s="911"/>
      <c r="J34" s="911"/>
    </row>
    <row r="35" spans="1:10" s="130" customFormat="1" ht="12" customHeight="1">
      <c r="A35" s="647">
        <v>2016</v>
      </c>
      <c r="B35" s="53" t="s">
        <v>149</v>
      </c>
      <c r="C35" s="799">
        <v>7631</v>
      </c>
      <c r="D35" s="799">
        <v>8076</v>
      </c>
      <c r="E35" s="799">
        <v>1451</v>
      </c>
      <c r="F35" s="799">
        <v>986</v>
      </c>
      <c r="G35" s="799">
        <v>4202</v>
      </c>
      <c r="H35" s="799">
        <v>4442</v>
      </c>
      <c r="I35" s="799">
        <v>3306</v>
      </c>
      <c r="J35" s="799">
        <v>2995</v>
      </c>
    </row>
    <row r="36" spans="1:10" s="130" customFormat="1" ht="12" customHeight="1">
      <c r="A36" s="647"/>
      <c r="B36" s="53" t="s">
        <v>150</v>
      </c>
      <c r="C36" s="799">
        <v>7698</v>
      </c>
      <c r="D36" s="799">
        <v>4692</v>
      </c>
      <c r="E36" s="799">
        <v>1420</v>
      </c>
      <c r="F36" s="799">
        <v>1019</v>
      </c>
      <c r="G36" s="799">
        <v>4793</v>
      </c>
      <c r="H36" s="799">
        <v>4822</v>
      </c>
      <c r="I36" s="799">
        <v>3300</v>
      </c>
      <c r="J36" s="799">
        <v>2333</v>
      </c>
    </row>
    <row r="37" spans="1:10" s="130" customFormat="1" ht="12" customHeight="1">
      <c r="A37" s="647"/>
      <c r="B37" s="53" t="s">
        <v>139</v>
      </c>
      <c r="C37" s="799">
        <v>7873</v>
      </c>
      <c r="D37" s="799">
        <v>6089</v>
      </c>
      <c r="E37" s="799">
        <v>1797</v>
      </c>
      <c r="F37" s="799">
        <v>1267</v>
      </c>
      <c r="G37" s="799">
        <v>5526</v>
      </c>
      <c r="H37" s="799">
        <v>5387</v>
      </c>
      <c r="I37" s="799">
        <v>4320</v>
      </c>
      <c r="J37" s="799">
        <v>2633</v>
      </c>
    </row>
    <row r="38" spans="1:10" s="130" customFormat="1" ht="12" customHeight="1">
      <c r="A38" s="647"/>
      <c r="B38" s="108" t="s">
        <v>140</v>
      </c>
      <c r="C38" s="104">
        <v>7446</v>
      </c>
      <c r="D38" s="104">
        <v>6606</v>
      </c>
      <c r="E38" s="104">
        <v>1678</v>
      </c>
      <c r="F38" s="104">
        <v>1212</v>
      </c>
      <c r="G38" s="104">
        <v>4734</v>
      </c>
      <c r="H38" s="104">
        <v>5134</v>
      </c>
      <c r="I38" s="104">
        <v>4398</v>
      </c>
      <c r="J38" s="104">
        <v>2595</v>
      </c>
    </row>
    <row r="39" spans="1:10" s="130" customFormat="1" ht="12" customHeight="1">
      <c r="A39" s="647"/>
      <c r="B39" s="108" t="s">
        <v>141</v>
      </c>
      <c r="C39" s="104">
        <v>7484</v>
      </c>
      <c r="D39" s="104">
        <v>6281</v>
      </c>
      <c r="E39" s="104">
        <v>1757</v>
      </c>
      <c r="F39" s="104">
        <v>1308</v>
      </c>
      <c r="G39" s="104">
        <v>4131</v>
      </c>
      <c r="H39" s="104">
        <v>4524</v>
      </c>
      <c r="I39" s="104">
        <v>4271</v>
      </c>
      <c r="J39" s="104">
        <v>3206</v>
      </c>
    </row>
    <row r="40" spans="1:10" s="130" customFormat="1" ht="12" customHeight="1">
      <c r="A40" s="647"/>
      <c r="B40" s="108" t="s">
        <v>142</v>
      </c>
      <c r="C40" s="104">
        <v>8036</v>
      </c>
      <c r="D40" s="104">
        <v>6804</v>
      </c>
      <c r="E40" s="104">
        <v>1718</v>
      </c>
      <c r="F40" s="104">
        <v>1285</v>
      </c>
      <c r="G40" s="104">
        <v>4634</v>
      </c>
      <c r="H40" s="104">
        <v>4766</v>
      </c>
      <c r="I40" s="104">
        <v>4483</v>
      </c>
      <c r="J40" s="104">
        <v>3646</v>
      </c>
    </row>
    <row r="41" spans="1:10" s="130" customFormat="1" ht="12" customHeight="1">
      <c r="A41" s="647"/>
      <c r="B41" s="108" t="s">
        <v>143</v>
      </c>
      <c r="C41" s="104">
        <v>7673</v>
      </c>
      <c r="D41" s="104">
        <v>6204</v>
      </c>
      <c r="E41" s="104">
        <v>1721</v>
      </c>
      <c r="F41" s="104">
        <v>1215</v>
      </c>
      <c r="G41" s="104">
        <v>3466</v>
      </c>
      <c r="H41" s="104">
        <v>4179</v>
      </c>
      <c r="I41" s="104">
        <v>4784</v>
      </c>
      <c r="J41" s="104">
        <v>2995</v>
      </c>
    </row>
    <row r="42" spans="1:10" s="130" customFormat="1" ht="12" customHeight="1">
      <c r="A42" s="647"/>
      <c r="B42" s="108" t="s">
        <v>144</v>
      </c>
      <c r="C42" s="104">
        <v>7308</v>
      </c>
      <c r="D42" s="104">
        <v>7010</v>
      </c>
      <c r="E42" s="104">
        <v>1790</v>
      </c>
      <c r="F42" s="104">
        <v>1257</v>
      </c>
      <c r="G42" s="104">
        <v>4114</v>
      </c>
      <c r="H42" s="104">
        <v>4264</v>
      </c>
      <c r="I42" s="104">
        <v>4639</v>
      </c>
      <c r="J42" s="104">
        <v>3213</v>
      </c>
    </row>
    <row r="43" spans="1:10" s="130" customFormat="1" ht="12" customHeight="1">
      <c r="A43" s="647"/>
      <c r="B43" s="108" t="s">
        <v>145</v>
      </c>
      <c r="C43" s="104">
        <v>7823</v>
      </c>
      <c r="D43" s="104">
        <v>6023</v>
      </c>
      <c r="E43" s="104">
        <v>1883</v>
      </c>
      <c r="F43" s="104">
        <v>1388</v>
      </c>
      <c r="G43" s="104">
        <v>4135</v>
      </c>
      <c r="H43" s="104">
        <v>5038</v>
      </c>
      <c r="I43" s="104">
        <v>4367</v>
      </c>
      <c r="J43" s="104">
        <v>2204</v>
      </c>
    </row>
    <row r="44" spans="1:10" ht="12" customHeight="1">
      <c r="A44" s="670"/>
      <c r="B44" s="55" t="s">
        <v>71</v>
      </c>
      <c r="C44" s="235">
        <v>130.6</v>
      </c>
      <c r="D44" s="235">
        <v>97</v>
      </c>
      <c r="E44" s="235">
        <v>125</v>
      </c>
      <c r="F44" s="235">
        <v>152.69999999999999</v>
      </c>
      <c r="G44" s="235">
        <v>92.4</v>
      </c>
      <c r="H44" s="235">
        <v>106.5</v>
      </c>
      <c r="I44" s="235">
        <v>116.4</v>
      </c>
      <c r="J44" s="235">
        <v>75.400000000000006</v>
      </c>
    </row>
    <row r="45" spans="1:10" ht="12" customHeight="1">
      <c r="A45" s="670"/>
      <c r="B45" s="55" t="s">
        <v>72</v>
      </c>
      <c r="C45" s="235">
        <v>107</v>
      </c>
      <c r="D45" s="235">
        <v>85.9</v>
      </c>
      <c r="E45" s="235">
        <v>105.2</v>
      </c>
      <c r="F45" s="235">
        <v>110.4</v>
      </c>
      <c r="G45" s="235">
        <v>100.5</v>
      </c>
      <c r="H45" s="235">
        <v>118.2</v>
      </c>
      <c r="I45" s="235">
        <v>94.1</v>
      </c>
      <c r="J45" s="235">
        <v>68.599999999999994</v>
      </c>
    </row>
    <row r="46" spans="1:10" ht="15" customHeight="1">
      <c r="A46" s="1767" t="s">
        <v>1328</v>
      </c>
      <c r="B46" s="1767"/>
      <c r="C46" s="1767"/>
      <c r="D46" s="1767"/>
      <c r="E46" s="1767"/>
      <c r="F46" s="1767"/>
      <c r="G46" s="1767"/>
      <c r="H46" s="1767"/>
      <c r="I46" s="1767"/>
      <c r="J46" s="1389"/>
    </row>
    <row r="47" spans="1:10" ht="23.25" customHeight="1">
      <c r="A47" s="1671" t="s">
        <v>1329</v>
      </c>
      <c r="B47" s="1671"/>
      <c r="C47" s="1671"/>
      <c r="D47" s="1671"/>
      <c r="E47" s="1671"/>
      <c r="F47" s="1671"/>
      <c r="G47" s="1671"/>
      <c r="H47" s="1671"/>
      <c r="I47" s="1671"/>
      <c r="J47" s="1589"/>
    </row>
    <row r="48" spans="1:10">
      <c r="A48" s="11"/>
      <c r="B48" s="11"/>
      <c r="C48" s="11"/>
      <c r="D48" s="11"/>
      <c r="E48" s="11"/>
      <c r="F48" s="11"/>
      <c r="G48" s="11"/>
      <c r="H48" s="11"/>
      <c r="I48" s="11"/>
    </row>
  </sheetData>
  <mergeCells count="16">
    <mergeCell ref="A1:F1"/>
    <mergeCell ref="A2:F2"/>
    <mergeCell ref="G3:G4"/>
    <mergeCell ref="H3:H4"/>
    <mergeCell ref="A3:B5"/>
    <mergeCell ref="H1:J1"/>
    <mergeCell ref="H2:J2"/>
    <mergeCell ref="J3:J4"/>
    <mergeCell ref="C5:F5"/>
    <mergeCell ref="G5:I5"/>
    <mergeCell ref="A46:J46"/>
    <mergeCell ref="A47:J47"/>
    <mergeCell ref="E3:E4"/>
    <mergeCell ref="C3:C4"/>
    <mergeCell ref="I3:I4"/>
    <mergeCell ref="D3:D4"/>
  </mergeCells>
  <phoneticPr fontId="0" type="noConversion"/>
  <hyperlinks>
    <hyperlink ref="H1" location="'Spis tablic     List of tables'!A55" display="Powrót do spisu tablic"/>
    <hyperlink ref="H2" location="'Spis tablic     List of tables'!A1" display="Return to list tables"/>
    <hyperlink ref="H1:H2" location="'Spis tablic     List of tables'!A3" display="Powrót do spisu tablic"/>
    <hyperlink ref="H1:I2" location="'Spis tablic     List of tables'!A53"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8" width="16.25" style="74" customWidth="1"/>
    <col min="9" max="9" width="16.25" style="71" customWidth="1"/>
    <col min="10" max="16384" width="9" style="74"/>
  </cols>
  <sheetData>
    <row r="1" spans="1:10" ht="15" customHeight="1">
      <c r="A1" s="1432" t="s">
        <v>802</v>
      </c>
      <c r="B1" s="1432"/>
      <c r="C1" s="1432"/>
      <c r="D1" s="1432"/>
      <c r="E1" s="1432"/>
      <c r="F1" s="1432"/>
      <c r="G1" s="1432"/>
      <c r="H1" s="1385" t="s">
        <v>58</v>
      </c>
      <c r="I1" s="1385"/>
      <c r="J1" s="416"/>
    </row>
    <row r="2" spans="1:10" ht="15" customHeight="1">
      <c r="A2" s="1575" t="s">
        <v>923</v>
      </c>
      <c r="B2" s="1612"/>
      <c r="C2" s="1612"/>
      <c r="D2" s="1612"/>
      <c r="E2" s="1612"/>
      <c r="F2" s="1612"/>
      <c r="G2" s="214"/>
      <c r="H2" s="1382" t="s">
        <v>437</v>
      </c>
      <c r="I2" s="1382"/>
      <c r="J2" s="416"/>
    </row>
    <row r="3" spans="1:10" ht="15" customHeight="1">
      <c r="A3" s="1403" t="s">
        <v>1420</v>
      </c>
      <c r="B3" s="1404"/>
      <c r="C3" s="1375" t="s">
        <v>1274</v>
      </c>
      <c r="D3" s="1416" t="s">
        <v>517</v>
      </c>
      <c r="E3" s="69"/>
      <c r="F3" s="1424" t="s">
        <v>1498</v>
      </c>
      <c r="G3" s="1424" t="s">
        <v>1499</v>
      </c>
      <c r="H3" s="1375" t="s">
        <v>421</v>
      </c>
      <c r="I3" s="1527" t="s">
        <v>1497</v>
      </c>
    </row>
    <row r="4" spans="1:10" ht="68.25" customHeight="1">
      <c r="A4" s="1405"/>
      <c r="B4" s="1406"/>
      <c r="C4" s="1376"/>
      <c r="D4" s="1417"/>
      <c r="E4" s="672" t="s">
        <v>612</v>
      </c>
      <c r="F4" s="1438"/>
      <c r="G4" s="1438"/>
      <c r="H4" s="1526"/>
      <c r="I4" s="1528"/>
    </row>
    <row r="5" spans="1:10" ht="20.100000000000001" customHeight="1">
      <c r="A5" s="1407"/>
      <c r="B5" s="1408"/>
      <c r="C5" s="1526"/>
      <c r="D5" s="1401" t="s">
        <v>1222</v>
      </c>
      <c r="E5" s="1426"/>
      <c r="F5" s="1425"/>
      <c r="G5" s="1425"/>
      <c r="H5" s="1523" t="s">
        <v>1275</v>
      </c>
      <c r="I5" s="1524"/>
    </row>
    <row r="6" spans="1:10" ht="12" customHeight="1">
      <c r="A6" s="367"/>
      <c r="B6" s="371"/>
      <c r="C6" s="900"/>
      <c r="D6" s="897"/>
      <c r="E6" s="897"/>
      <c r="F6" s="897"/>
      <c r="G6" s="897"/>
      <c r="H6" s="900"/>
      <c r="I6" s="901"/>
    </row>
    <row r="7" spans="1:10" s="182" customFormat="1" ht="12" customHeight="1">
      <c r="A7" s="647">
        <v>2014</v>
      </c>
      <c r="B7" s="135" t="s">
        <v>1278</v>
      </c>
      <c r="C7" s="869">
        <v>908</v>
      </c>
      <c r="D7" s="869">
        <v>414691</v>
      </c>
      <c r="E7" s="869">
        <v>373959</v>
      </c>
      <c r="F7" s="869">
        <v>2599.8000000000002</v>
      </c>
      <c r="G7" s="869">
        <v>1087.0999999999999</v>
      </c>
      <c r="H7" s="968" t="s">
        <v>726</v>
      </c>
      <c r="I7" s="869">
        <v>4121</v>
      </c>
    </row>
    <row r="8" spans="1:10" s="182" customFormat="1" ht="12" customHeight="1">
      <c r="A8" s="669"/>
      <c r="B8" s="55" t="s">
        <v>71</v>
      </c>
      <c r="C8" s="846">
        <v>90.3</v>
      </c>
      <c r="D8" s="903">
        <v>114.9</v>
      </c>
      <c r="E8" s="903">
        <v>114.8</v>
      </c>
      <c r="F8" s="846">
        <v>108.2</v>
      </c>
      <c r="G8" s="846">
        <v>112.5</v>
      </c>
      <c r="H8" s="903" t="s">
        <v>275</v>
      </c>
      <c r="I8" s="903">
        <v>119.5</v>
      </c>
    </row>
    <row r="9" spans="1:10" s="182" customFormat="1" ht="12" customHeight="1">
      <c r="A9" s="669"/>
      <c r="B9" s="55"/>
      <c r="C9" s="52"/>
      <c r="D9" s="52"/>
      <c r="E9" s="52"/>
      <c r="F9" s="52"/>
      <c r="G9" s="52"/>
      <c r="H9" s="52"/>
      <c r="I9" s="77"/>
    </row>
    <row r="10" spans="1:10" s="182" customFormat="1" ht="12" customHeight="1">
      <c r="A10" s="647">
        <v>2015</v>
      </c>
      <c r="B10" s="108" t="s">
        <v>1287</v>
      </c>
      <c r="C10" s="869" t="s">
        <v>726</v>
      </c>
      <c r="D10" s="967">
        <v>246184</v>
      </c>
      <c r="E10" s="967">
        <v>220811</v>
      </c>
      <c r="F10" s="967">
        <v>1505.6</v>
      </c>
      <c r="G10" s="970">
        <v>515</v>
      </c>
      <c r="H10" s="967">
        <v>5067</v>
      </c>
      <c r="I10" s="969">
        <v>2365</v>
      </c>
    </row>
    <row r="11" spans="1:10" s="182" customFormat="1" ht="12" customHeight="1">
      <c r="A11" s="544"/>
      <c r="B11" s="108" t="s">
        <v>1288</v>
      </c>
      <c r="C11" s="869">
        <v>457</v>
      </c>
      <c r="D11" s="967">
        <v>268882</v>
      </c>
      <c r="E11" s="967">
        <v>240151</v>
      </c>
      <c r="F11" s="967">
        <v>1757.6</v>
      </c>
      <c r="G11" s="967">
        <v>599.5</v>
      </c>
      <c r="H11" s="967">
        <v>5734</v>
      </c>
      <c r="I11" s="969">
        <v>2612</v>
      </c>
    </row>
    <row r="12" spans="1:10" s="182" customFormat="1" ht="12" customHeight="1">
      <c r="A12" s="121"/>
      <c r="B12" s="108" t="s">
        <v>205</v>
      </c>
      <c r="C12" s="869">
        <v>508</v>
      </c>
      <c r="D12" s="967">
        <v>305362</v>
      </c>
      <c r="E12" s="967">
        <v>272337</v>
      </c>
      <c r="F12" s="970">
        <v>2020</v>
      </c>
      <c r="G12" s="967">
        <v>680.4</v>
      </c>
      <c r="H12" s="967">
        <v>6233</v>
      </c>
      <c r="I12" s="969">
        <v>3010</v>
      </c>
    </row>
    <row r="13" spans="1:10" s="182" customFormat="1" ht="12" customHeight="1">
      <c r="A13" s="121"/>
      <c r="B13" s="135" t="s">
        <v>1295</v>
      </c>
      <c r="C13" s="799">
        <v>573</v>
      </c>
      <c r="D13" s="799">
        <v>341929</v>
      </c>
      <c r="E13" s="799">
        <v>304493</v>
      </c>
      <c r="F13" s="799">
        <v>2269.6999999999998</v>
      </c>
      <c r="G13" s="799">
        <v>789.9</v>
      </c>
      <c r="H13" s="799">
        <v>6640</v>
      </c>
      <c r="I13" s="799">
        <v>3325</v>
      </c>
    </row>
    <row r="14" spans="1:10" s="182" customFormat="1" ht="12" customHeight="1">
      <c r="A14" s="121"/>
      <c r="B14" s="135" t="s">
        <v>1296</v>
      </c>
      <c r="C14" s="799">
        <v>609</v>
      </c>
      <c r="D14" s="799">
        <v>370414</v>
      </c>
      <c r="E14" s="799">
        <v>329843</v>
      </c>
      <c r="F14" s="799">
        <v>2501.5</v>
      </c>
      <c r="G14" s="799">
        <v>890.2</v>
      </c>
      <c r="H14" s="869" t="s">
        <v>726</v>
      </c>
      <c r="I14" s="799">
        <v>3580</v>
      </c>
    </row>
    <row r="15" spans="1:10" s="182" customFormat="1" ht="12" customHeight="1">
      <c r="A15" s="121"/>
      <c r="B15" s="135" t="s">
        <v>1278</v>
      </c>
      <c r="C15" s="799">
        <v>639</v>
      </c>
      <c r="D15" s="799">
        <v>407499</v>
      </c>
      <c r="E15" s="799">
        <v>363638</v>
      </c>
      <c r="F15" s="799">
        <v>2686.9</v>
      </c>
      <c r="G15" s="799">
        <v>976.3</v>
      </c>
      <c r="H15" s="869" t="s">
        <v>726</v>
      </c>
      <c r="I15" s="799">
        <v>3845</v>
      </c>
    </row>
    <row r="16" spans="1:10" s="182" customFormat="1" ht="12" customHeight="1">
      <c r="A16" s="669"/>
      <c r="B16" s="55" t="s">
        <v>71</v>
      </c>
      <c r="C16" s="911">
        <v>70.400000000000006</v>
      </c>
      <c r="D16" s="911">
        <v>98.3</v>
      </c>
      <c r="E16" s="911">
        <v>97.2</v>
      </c>
      <c r="F16" s="911">
        <v>103.4</v>
      </c>
      <c r="G16" s="911">
        <v>89.8</v>
      </c>
      <c r="H16" s="903" t="s">
        <v>275</v>
      </c>
      <c r="I16" s="911">
        <v>93.3</v>
      </c>
    </row>
    <row r="17" spans="1:9" s="182" customFormat="1" ht="12" customHeight="1">
      <c r="A17" s="647"/>
      <c r="B17" s="55"/>
      <c r="C17" s="60"/>
      <c r="D17" s="59"/>
      <c r="E17" s="59"/>
      <c r="F17" s="59"/>
      <c r="G17" s="59"/>
      <c r="H17" s="59"/>
      <c r="I17" s="516"/>
    </row>
    <row r="18" spans="1:9" s="544" customFormat="1" ht="12" customHeight="1">
      <c r="A18" s="647">
        <v>2016</v>
      </c>
      <c r="B18" s="135" t="s">
        <v>1297</v>
      </c>
      <c r="C18" s="799">
        <v>68</v>
      </c>
      <c r="D18" s="799">
        <v>75003</v>
      </c>
      <c r="E18" s="799">
        <v>67651</v>
      </c>
      <c r="F18" s="783">
        <v>369</v>
      </c>
      <c r="G18" s="799">
        <v>136.30000000000001</v>
      </c>
      <c r="H18" s="799">
        <v>1183</v>
      </c>
      <c r="I18" s="799">
        <v>1409</v>
      </c>
    </row>
    <row r="19" spans="1:9" s="544" customFormat="1" ht="12" customHeight="1">
      <c r="A19" s="647"/>
      <c r="B19" s="135" t="s">
        <v>1281</v>
      </c>
      <c r="C19" s="799">
        <v>87</v>
      </c>
      <c r="D19" s="799">
        <v>113038</v>
      </c>
      <c r="E19" s="799">
        <v>101305</v>
      </c>
      <c r="F19" s="799">
        <v>607.70000000000005</v>
      </c>
      <c r="G19" s="799">
        <v>241.1</v>
      </c>
      <c r="H19" s="799">
        <v>2167</v>
      </c>
      <c r="I19" s="1194" t="s">
        <v>1663</v>
      </c>
    </row>
    <row r="20" spans="1:9" s="544" customFormat="1" ht="12" customHeight="1">
      <c r="A20" s="647"/>
      <c r="B20" s="135" t="s">
        <v>1285</v>
      </c>
      <c r="C20" s="104">
        <v>122</v>
      </c>
      <c r="D20" s="104">
        <v>152046</v>
      </c>
      <c r="E20" s="104">
        <v>136224</v>
      </c>
      <c r="F20" s="104">
        <v>857.2</v>
      </c>
      <c r="G20" s="104">
        <v>357.6</v>
      </c>
      <c r="H20" s="104">
        <v>3067</v>
      </c>
      <c r="I20" s="1194" t="s">
        <v>1664</v>
      </c>
    </row>
    <row r="21" spans="1:9" s="544" customFormat="1" ht="12" customHeight="1">
      <c r="A21" s="647"/>
      <c r="B21" s="108" t="s">
        <v>1286</v>
      </c>
      <c r="C21" s="104">
        <v>145</v>
      </c>
      <c r="D21" s="104">
        <v>194405</v>
      </c>
      <c r="E21" s="104">
        <v>175057</v>
      </c>
      <c r="F21" s="104">
        <v>1074.5999999999999</v>
      </c>
      <c r="G21" s="178">
        <v>456</v>
      </c>
      <c r="H21" s="104">
        <v>4028</v>
      </c>
      <c r="I21" s="1194" t="s">
        <v>1665</v>
      </c>
    </row>
    <row r="22" spans="1:9" s="544" customFormat="1" ht="12" customHeight="1">
      <c r="A22" s="647"/>
      <c r="B22" s="108" t="s">
        <v>203</v>
      </c>
      <c r="C22" s="104">
        <v>176</v>
      </c>
      <c r="D22" s="104">
        <v>230167</v>
      </c>
      <c r="E22" s="104">
        <v>207335</v>
      </c>
      <c r="F22" s="178">
        <v>1331</v>
      </c>
      <c r="G22" s="104">
        <v>567.6</v>
      </c>
      <c r="H22" s="104">
        <v>4737</v>
      </c>
      <c r="I22" s="1194" t="s">
        <v>1666</v>
      </c>
    </row>
    <row r="23" spans="1:9" s="544" customFormat="1" ht="12" customHeight="1">
      <c r="A23" s="647"/>
      <c r="B23" s="108" t="s">
        <v>1287</v>
      </c>
      <c r="C23" s="104">
        <v>250</v>
      </c>
      <c r="D23" s="104">
        <v>263767</v>
      </c>
      <c r="E23" s="104">
        <v>238930</v>
      </c>
      <c r="F23" s="104">
        <v>1521.4</v>
      </c>
      <c r="G23" s="104">
        <v>681.2</v>
      </c>
      <c r="H23" s="104">
        <v>5158</v>
      </c>
      <c r="I23" s="104">
        <v>5385</v>
      </c>
    </row>
    <row r="24" spans="1:9" s="544" customFormat="1" ht="12" customHeight="1">
      <c r="A24" s="647"/>
      <c r="B24" s="108" t="s">
        <v>1288</v>
      </c>
      <c r="C24" s="1194" t="s">
        <v>726</v>
      </c>
      <c r="D24" s="104">
        <v>292796</v>
      </c>
      <c r="E24" s="104">
        <v>264586</v>
      </c>
      <c r="F24" s="104">
        <v>1770.2</v>
      </c>
      <c r="G24" s="178">
        <v>786</v>
      </c>
      <c r="H24" s="104">
        <v>5576</v>
      </c>
      <c r="I24" s="104">
        <v>6092</v>
      </c>
    </row>
    <row r="25" spans="1:9" s="544" customFormat="1" ht="12" customHeight="1">
      <c r="A25" s="647"/>
      <c r="B25" s="108" t="s">
        <v>205</v>
      </c>
      <c r="C25" s="104">
        <v>451</v>
      </c>
      <c r="D25" s="104">
        <v>324359</v>
      </c>
      <c r="E25" s="104">
        <v>292102</v>
      </c>
      <c r="F25" s="104">
        <v>2024.7</v>
      </c>
      <c r="G25" s="104">
        <v>912.3</v>
      </c>
      <c r="H25" s="104">
        <v>6011</v>
      </c>
      <c r="I25" s="104">
        <v>6832</v>
      </c>
    </row>
    <row r="26" spans="1:9" s="544" customFormat="1" ht="12" customHeight="1">
      <c r="A26" s="670"/>
      <c r="B26" s="55" t="s">
        <v>71</v>
      </c>
      <c r="C26" s="235">
        <v>88.8</v>
      </c>
      <c r="D26" s="235">
        <v>106.2</v>
      </c>
      <c r="E26" s="235">
        <v>107.3</v>
      </c>
      <c r="F26" s="235">
        <v>100.2</v>
      </c>
      <c r="G26" s="235">
        <v>134.1</v>
      </c>
      <c r="H26" s="235">
        <v>96.4</v>
      </c>
      <c r="I26" s="235">
        <v>227</v>
      </c>
    </row>
    <row r="27" spans="1:9" ht="12" customHeight="1">
      <c r="A27" s="669"/>
      <c r="B27" s="55"/>
      <c r="C27" s="60"/>
      <c r="D27" s="59"/>
      <c r="E27" s="59"/>
      <c r="F27" s="59"/>
      <c r="G27" s="59"/>
      <c r="H27" s="59"/>
      <c r="I27" s="516"/>
    </row>
    <row r="28" spans="1:9" s="182" customFormat="1" ht="12" customHeight="1">
      <c r="A28" s="647">
        <v>2015</v>
      </c>
      <c r="B28" s="108" t="s">
        <v>143</v>
      </c>
      <c r="C28" s="969" t="s">
        <v>726</v>
      </c>
      <c r="D28" s="967">
        <v>32998</v>
      </c>
      <c r="E28" s="967">
        <v>31157</v>
      </c>
      <c r="F28" s="970">
        <v>214.5</v>
      </c>
      <c r="G28" s="967">
        <v>82.2</v>
      </c>
      <c r="H28" s="967">
        <v>660</v>
      </c>
      <c r="I28" s="969">
        <v>301</v>
      </c>
    </row>
    <row r="29" spans="1:9" s="182" customFormat="1" ht="12" customHeight="1">
      <c r="A29" s="121"/>
      <c r="B29" s="108" t="s">
        <v>144</v>
      </c>
      <c r="C29" s="969">
        <v>109</v>
      </c>
      <c r="D29" s="967">
        <v>22698</v>
      </c>
      <c r="E29" s="967">
        <v>19340</v>
      </c>
      <c r="F29" s="970">
        <v>252</v>
      </c>
      <c r="G29" s="967">
        <v>84.6</v>
      </c>
      <c r="H29" s="967">
        <v>667</v>
      </c>
      <c r="I29" s="969">
        <v>247</v>
      </c>
    </row>
    <row r="30" spans="1:9" s="182" customFormat="1" ht="12" customHeight="1">
      <c r="A30" s="121"/>
      <c r="B30" s="108" t="s">
        <v>145</v>
      </c>
      <c r="C30" s="969">
        <v>51</v>
      </c>
      <c r="D30" s="967">
        <v>33920</v>
      </c>
      <c r="E30" s="967">
        <v>29961</v>
      </c>
      <c r="F30" s="967">
        <v>262.39999999999998</v>
      </c>
      <c r="G30" s="967">
        <v>80.900000000000006</v>
      </c>
      <c r="H30" s="967">
        <v>499</v>
      </c>
      <c r="I30" s="969">
        <v>398</v>
      </c>
    </row>
    <row r="31" spans="1:9" s="182" customFormat="1" ht="12" customHeight="1">
      <c r="A31" s="121"/>
      <c r="B31" s="53" t="s">
        <v>146</v>
      </c>
      <c r="C31" s="799">
        <v>65</v>
      </c>
      <c r="D31" s="799">
        <v>36567</v>
      </c>
      <c r="E31" s="799">
        <v>32156</v>
      </c>
      <c r="F31" s="799">
        <v>249.7</v>
      </c>
      <c r="G31" s="799">
        <v>104.5</v>
      </c>
      <c r="H31" s="797">
        <v>407</v>
      </c>
      <c r="I31" s="799">
        <v>315</v>
      </c>
    </row>
    <row r="32" spans="1:9" s="182" customFormat="1" ht="12" customHeight="1">
      <c r="A32" s="121"/>
      <c r="B32" s="53" t="s">
        <v>147</v>
      </c>
      <c r="C32" s="799">
        <v>36</v>
      </c>
      <c r="D32" s="799">
        <v>31843</v>
      </c>
      <c r="E32" s="799">
        <v>28217</v>
      </c>
      <c r="F32" s="799">
        <v>227.7</v>
      </c>
      <c r="G32" s="799">
        <v>100.3</v>
      </c>
      <c r="H32" s="797" t="s">
        <v>726</v>
      </c>
      <c r="I32" s="799">
        <v>255</v>
      </c>
    </row>
    <row r="33" spans="1:9" s="182" customFormat="1" ht="12" customHeight="1">
      <c r="A33" s="121"/>
      <c r="B33" s="53" t="s">
        <v>148</v>
      </c>
      <c r="C33" s="799">
        <v>30</v>
      </c>
      <c r="D33" s="799">
        <v>37085</v>
      </c>
      <c r="E33" s="799">
        <v>33795</v>
      </c>
      <c r="F33" s="799">
        <v>185.5</v>
      </c>
      <c r="G33" s="799">
        <v>85.7</v>
      </c>
      <c r="H33" s="797" t="s">
        <v>726</v>
      </c>
      <c r="I33" s="799">
        <v>265</v>
      </c>
    </row>
    <row r="34" spans="1:9" ht="12" customHeight="1">
      <c r="A34" s="669"/>
      <c r="B34" s="55"/>
      <c r="C34" s="911"/>
      <c r="D34" s="911"/>
      <c r="E34" s="911"/>
      <c r="F34" s="911"/>
      <c r="G34" s="911"/>
      <c r="H34" s="845"/>
      <c r="I34" s="911"/>
    </row>
    <row r="35" spans="1:9" s="544" customFormat="1" ht="12" customHeight="1">
      <c r="A35" s="647">
        <v>2016</v>
      </c>
      <c r="B35" s="53" t="s">
        <v>149</v>
      </c>
      <c r="C35" s="799">
        <v>33</v>
      </c>
      <c r="D35" s="799">
        <v>29995</v>
      </c>
      <c r="E35" s="799">
        <v>26882</v>
      </c>
      <c r="F35" s="799">
        <v>171.2</v>
      </c>
      <c r="G35" s="783">
        <v>48</v>
      </c>
      <c r="H35" s="799">
        <v>409</v>
      </c>
      <c r="I35" s="799">
        <v>648</v>
      </c>
    </row>
    <row r="36" spans="1:9" s="544" customFormat="1" ht="12" customHeight="1">
      <c r="A36" s="647"/>
      <c r="B36" s="53" t="s">
        <v>150</v>
      </c>
      <c r="C36" s="799">
        <v>35</v>
      </c>
      <c r="D36" s="799">
        <v>45008</v>
      </c>
      <c r="E36" s="799">
        <v>40769</v>
      </c>
      <c r="F36" s="799">
        <v>197.8</v>
      </c>
      <c r="G36" s="799">
        <v>83.3</v>
      </c>
      <c r="H36" s="799">
        <v>774</v>
      </c>
      <c r="I36" s="964">
        <v>761</v>
      </c>
    </row>
    <row r="37" spans="1:9" s="544" customFormat="1" ht="12" customHeight="1">
      <c r="A37" s="647"/>
      <c r="B37" s="53" t="s">
        <v>139</v>
      </c>
      <c r="C37" s="799">
        <v>19</v>
      </c>
      <c r="D37" s="799">
        <v>38035</v>
      </c>
      <c r="E37" s="799">
        <v>33654</v>
      </c>
      <c r="F37" s="799">
        <v>238.7</v>
      </c>
      <c r="G37" s="799">
        <v>104.8</v>
      </c>
      <c r="H37" s="799">
        <v>984</v>
      </c>
      <c r="I37" s="1194" t="s">
        <v>1667</v>
      </c>
    </row>
    <row r="38" spans="1:9" s="544" customFormat="1" ht="12" customHeight="1">
      <c r="A38" s="647"/>
      <c r="B38" s="108" t="s">
        <v>140</v>
      </c>
      <c r="C38" s="104">
        <v>35</v>
      </c>
      <c r="D38" s="104">
        <v>39008</v>
      </c>
      <c r="E38" s="104">
        <v>34919</v>
      </c>
      <c r="F38" s="104">
        <v>249.5</v>
      </c>
      <c r="G38" s="104">
        <v>116.5</v>
      </c>
      <c r="H38" s="104">
        <v>900</v>
      </c>
      <c r="I38" s="1194" t="s">
        <v>1668</v>
      </c>
    </row>
    <row r="39" spans="1:9" s="544" customFormat="1" ht="12" customHeight="1">
      <c r="A39" s="647"/>
      <c r="B39" s="108" t="s">
        <v>141</v>
      </c>
      <c r="C39" s="104">
        <v>23</v>
      </c>
      <c r="D39" s="104">
        <v>42359</v>
      </c>
      <c r="E39" s="104">
        <v>38833</v>
      </c>
      <c r="F39" s="104">
        <v>217.4</v>
      </c>
      <c r="G39" s="104">
        <v>98.4</v>
      </c>
      <c r="H39" s="104">
        <v>961</v>
      </c>
      <c r="I39" s="1194" t="s">
        <v>1669</v>
      </c>
    </row>
    <row r="40" spans="1:9" s="544" customFormat="1" ht="12" customHeight="1">
      <c r="A40" s="647"/>
      <c r="B40" s="108" t="s">
        <v>142</v>
      </c>
      <c r="C40" s="104">
        <v>31</v>
      </c>
      <c r="D40" s="104">
        <v>35762</v>
      </c>
      <c r="E40" s="104">
        <v>32278</v>
      </c>
      <c r="F40" s="104">
        <v>256.39999999999998</v>
      </c>
      <c r="G40" s="104">
        <v>111.6</v>
      </c>
      <c r="H40" s="104">
        <v>709</v>
      </c>
      <c r="I40" s="1194" t="s">
        <v>1670</v>
      </c>
    </row>
    <row r="41" spans="1:9" s="544" customFormat="1" ht="12" customHeight="1">
      <c r="A41" s="647"/>
      <c r="B41" s="108" t="s">
        <v>143</v>
      </c>
      <c r="C41" s="104">
        <v>74</v>
      </c>
      <c r="D41" s="104">
        <v>33600</v>
      </c>
      <c r="E41" s="104">
        <v>31595</v>
      </c>
      <c r="F41" s="104">
        <v>190.4</v>
      </c>
      <c r="G41" s="104">
        <v>113.6</v>
      </c>
      <c r="H41" s="104">
        <v>421</v>
      </c>
      <c r="I41" s="104">
        <v>649</v>
      </c>
    </row>
    <row r="42" spans="1:9" s="544" customFormat="1" ht="12" customHeight="1">
      <c r="A42" s="647"/>
      <c r="B42" s="108" t="s">
        <v>144</v>
      </c>
      <c r="C42" s="1194" t="s">
        <v>726</v>
      </c>
      <c r="D42" s="104">
        <v>29029</v>
      </c>
      <c r="E42" s="104">
        <v>25656</v>
      </c>
      <c r="F42" s="104">
        <v>248.8</v>
      </c>
      <c r="G42" s="104">
        <v>104.9</v>
      </c>
      <c r="H42" s="104">
        <v>418</v>
      </c>
      <c r="I42" s="104">
        <v>707</v>
      </c>
    </row>
    <row r="43" spans="1:9" s="544" customFormat="1" ht="12" customHeight="1">
      <c r="A43" s="647"/>
      <c r="B43" s="108" t="s">
        <v>145</v>
      </c>
      <c r="C43" s="104">
        <v>59</v>
      </c>
      <c r="D43" s="104">
        <v>31563</v>
      </c>
      <c r="E43" s="104">
        <v>27516</v>
      </c>
      <c r="F43" s="104">
        <v>254.5</v>
      </c>
      <c r="G43" s="104">
        <v>126.2</v>
      </c>
      <c r="H43" s="104">
        <v>435</v>
      </c>
      <c r="I43" s="104">
        <v>740</v>
      </c>
    </row>
    <row r="44" spans="1:9" s="7" customFormat="1" ht="12" customHeight="1">
      <c r="A44" s="670"/>
      <c r="B44" s="55" t="s">
        <v>71</v>
      </c>
      <c r="C44" s="235">
        <v>115.7</v>
      </c>
      <c r="D44" s="235">
        <v>93.1</v>
      </c>
      <c r="E44" s="235">
        <v>91.8</v>
      </c>
      <c r="F44" s="235">
        <v>97</v>
      </c>
      <c r="G44" s="235">
        <v>156</v>
      </c>
      <c r="H44" s="235">
        <v>87.2</v>
      </c>
      <c r="I44" s="235">
        <v>185.9</v>
      </c>
    </row>
    <row r="45" spans="1:9" s="7" customFormat="1" ht="12" customHeight="1">
      <c r="A45" s="670"/>
      <c r="B45" s="55" t="s">
        <v>72</v>
      </c>
      <c r="C45" s="1195" t="s">
        <v>275</v>
      </c>
      <c r="D45" s="235">
        <v>108.7</v>
      </c>
      <c r="E45" s="235">
        <v>107.2</v>
      </c>
      <c r="F45" s="235">
        <v>102.3</v>
      </c>
      <c r="G45" s="235">
        <v>120.4</v>
      </c>
      <c r="H45" s="235">
        <v>104.1</v>
      </c>
      <c r="I45" s="235">
        <v>104.7</v>
      </c>
    </row>
    <row r="46" spans="1:9" ht="15" customHeight="1">
      <c r="A46" s="1767" t="s">
        <v>1036</v>
      </c>
      <c r="B46" s="1767"/>
      <c r="C46" s="1767"/>
      <c r="D46" s="1767"/>
      <c r="E46" s="1767"/>
      <c r="F46" s="1767"/>
      <c r="G46" s="1767"/>
      <c r="H46" s="1767"/>
      <c r="I46" s="1767"/>
    </row>
    <row r="47" spans="1:9" ht="12" customHeight="1">
      <c r="A47" s="1671" t="s">
        <v>803</v>
      </c>
      <c r="B47" s="1671"/>
      <c r="C47" s="1671"/>
      <c r="D47" s="1671"/>
      <c r="E47" s="1671"/>
      <c r="F47" s="1671"/>
      <c r="G47" s="1671"/>
      <c r="H47" s="1671"/>
      <c r="I47" s="1671"/>
    </row>
    <row r="48" spans="1:9">
      <c r="A48" s="166"/>
      <c r="B48" s="166"/>
      <c r="C48" s="166"/>
      <c r="D48" s="166"/>
      <c r="E48" s="166"/>
      <c r="F48" s="166"/>
      <c r="G48" s="166"/>
      <c r="H48" s="166"/>
      <c r="I48" s="166"/>
    </row>
  </sheetData>
  <mergeCells count="15">
    <mergeCell ref="A1:G1"/>
    <mergeCell ref="C3:C5"/>
    <mergeCell ref="H2:I2"/>
    <mergeCell ref="A2:F2"/>
    <mergeCell ref="H1:I1"/>
    <mergeCell ref="A47:I47"/>
    <mergeCell ref="H3:H4"/>
    <mergeCell ref="H5:I5"/>
    <mergeCell ref="D5:E5"/>
    <mergeCell ref="G3:G5"/>
    <mergeCell ref="I3:I4"/>
    <mergeCell ref="A46:I46"/>
    <mergeCell ref="D3:D4"/>
    <mergeCell ref="A3:B5"/>
    <mergeCell ref="F3:F5"/>
  </mergeCells>
  <phoneticPr fontId="0" type="noConversion"/>
  <hyperlinks>
    <hyperlink ref="H1" location="'Spis tablic     List of tables'!A56" display="Powrót do spisu tablic"/>
    <hyperlink ref="H2" location="'Spis tablic     List of tables'!A1" display="Return to list tables"/>
    <hyperlink ref="H2:I2" location="'Spis tablic     List of tables'!A56" display="Return to list of tables"/>
    <hyperlink ref="H1:I2" location="'Spis tablic     List of tables'!A54" display="Powrót do spisu tablic"/>
  </hyperlinks>
  <pageMargins left="0.39370078740157483" right="0.39370078740157483" top="0.19685039370078741" bottom="0.19685039370078741" header="0.31496062992125984" footer="0.31496062992125984"/>
  <pageSetup paperSize="9" scale="9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view="pageBreakPreview" zoomScaleNormal="100" zoomScaleSheetLayoutView="100" workbookViewId="0">
      <selection sqref="A1:B1"/>
    </sheetView>
  </sheetViews>
  <sheetFormatPr defaultColWidth="9" defaultRowHeight="12.75"/>
  <cols>
    <col min="1" max="1" width="5.625" style="1" customWidth="1"/>
    <col min="2" max="2" width="15.625" style="1" customWidth="1"/>
    <col min="3" max="7" width="13" style="1" customWidth="1"/>
    <col min="8" max="16384" width="9" style="1"/>
  </cols>
  <sheetData>
    <row r="1" spans="1:7" ht="15" customHeight="1">
      <c r="A1" s="1332" t="s">
        <v>1037</v>
      </c>
      <c r="B1" s="1332"/>
      <c r="C1" s="1332"/>
      <c r="D1" s="1332"/>
      <c r="E1" s="156"/>
      <c r="F1" s="1385" t="s">
        <v>58</v>
      </c>
      <c r="G1" s="1385"/>
    </row>
    <row r="2" spans="1:7" ht="15" customHeight="1">
      <c r="A2" s="1746" t="s">
        <v>1038</v>
      </c>
      <c r="B2" s="1746"/>
      <c r="C2" s="1746"/>
      <c r="D2" s="1746"/>
      <c r="E2" s="133"/>
      <c r="F2" s="1778" t="s">
        <v>437</v>
      </c>
      <c r="G2" s="1778"/>
    </row>
    <row r="3" spans="1:7" ht="15" customHeight="1">
      <c r="A3" s="1465" t="s">
        <v>1413</v>
      </c>
      <c r="B3" s="1465"/>
      <c r="C3" s="1354" t="s">
        <v>518</v>
      </c>
      <c r="D3" s="1483" t="s">
        <v>1039</v>
      </c>
      <c r="E3" s="118"/>
      <c r="F3" s="118"/>
      <c r="G3" s="118"/>
    </row>
    <row r="4" spans="1:7" ht="15" customHeight="1">
      <c r="A4" s="1467"/>
      <c r="B4" s="1467"/>
      <c r="C4" s="1338"/>
      <c r="D4" s="1350"/>
      <c r="E4" s="1489" t="s">
        <v>364</v>
      </c>
      <c r="F4" s="1477" t="s">
        <v>365</v>
      </c>
      <c r="G4" s="1489" t="s">
        <v>329</v>
      </c>
    </row>
    <row r="5" spans="1:7" ht="15" customHeight="1">
      <c r="A5" s="1467"/>
      <c r="B5" s="1467"/>
      <c r="C5" s="1338"/>
      <c r="D5" s="1350"/>
      <c r="E5" s="1490"/>
      <c r="F5" s="1478"/>
      <c r="G5" s="1490"/>
    </row>
    <row r="6" spans="1:7" ht="15" customHeight="1">
      <c r="A6" s="1467"/>
      <c r="B6" s="1467"/>
      <c r="C6" s="1338"/>
      <c r="D6" s="1350"/>
      <c r="E6" s="1490"/>
      <c r="F6" s="1478"/>
      <c r="G6" s="1490"/>
    </row>
    <row r="7" spans="1:7" ht="15" customHeight="1">
      <c r="A7" s="1467"/>
      <c r="B7" s="1467"/>
      <c r="C7" s="1338"/>
      <c r="D7" s="1350"/>
      <c r="E7" s="1490"/>
      <c r="F7" s="1478"/>
      <c r="G7" s="1490"/>
    </row>
    <row r="8" spans="1:7" ht="15" customHeight="1">
      <c r="A8" s="1467"/>
      <c r="B8" s="1467"/>
      <c r="C8" s="1338"/>
      <c r="D8" s="1350"/>
      <c r="E8" s="1490"/>
      <c r="F8" s="1478"/>
      <c r="G8" s="1490"/>
    </row>
    <row r="9" spans="1:7" ht="15" customHeight="1">
      <c r="A9" s="1777"/>
      <c r="B9" s="1777"/>
      <c r="C9" s="1775" t="s">
        <v>1276</v>
      </c>
      <c r="D9" s="1776"/>
      <c r="E9" s="1776"/>
      <c r="F9" s="1776"/>
      <c r="G9" s="1776"/>
    </row>
    <row r="10" spans="1:7" ht="12" customHeight="1">
      <c r="A10" s="367"/>
      <c r="B10" s="371"/>
      <c r="C10" s="971"/>
      <c r="D10" s="971"/>
      <c r="E10" s="971"/>
      <c r="F10" s="971"/>
      <c r="G10" s="972"/>
    </row>
    <row r="11" spans="1:7" s="182" customFormat="1" ht="12" customHeight="1">
      <c r="A11" s="647">
        <v>2014</v>
      </c>
      <c r="B11" s="135" t="s">
        <v>1278</v>
      </c>
      <c r="C11" s="933">
        <v>11010.2</v>
      </c>
      <c r="D11" s="933">
        <v>4405.8999999999996</v>
      </c>
      <c r="E11" s="933">
        <v>1739</v>
      </c>
      <c r="F11" s="933">
        <v>1864</v>
      </c>
      <c r="G11" s="934">
        <v>802.9</v>
      </c>
    </row>
    <row r="12" spans="1:7" s="182" customFormat="1" ht="12" customHeight="1">
      <c r="A12" s="669"/>
      <c r="B12" s="55" t="s">
        <v>71</v>
      </c>
      <c r="C12" s="833">
        <v>116.3</v>
      </c>
      <c r="D12" s="833">
        <v>106.7</v>
      </c>
      <c r="E12" s="833">
        <v>108.8</v>
      </c>
      <c r="F12" s="833">
        <v>102.5</v>
      </c>
      <c r="G12" s="834">
        <v>112.9</v>
      </c>
    </row>
    <row r="13" spans="1:7" s="182" customFormat="1" ht="12" customHeight="1">
      <c r="A13" s="669"/>
      <c r="B13" s="55"/>
      <c r="C13" s="973"/>
      <c r="D13" s="973"/>
      <c r="E13" s="973"/>
      <c r="F13" s="973"/>
      <c r="G13" s="974"/>
    </row>
    <row r="14" spans="1:7" s="182" customFormat="1" ht="12" customHeight="1">
      <c r="A14" s="647">
        <v>2015</v>
      </c>
      <c r="B14" s="108" t="s">
        <v>1287</v>
      </c>
      <c r="C14" s="959">
        <v>5495</v>
      </c>
      <c r="D14" s="960">
        <v>2200</v>
      </c>
      <c r="E14" s="960">
        <v>924.3</v>
      </c>
      <c r="F14" s="960">
        <v>923.8</v>
      </c>
      <c r="G14" s="959">
        <v>351.9</v>
      </c>
    </row>
    <row r="15" spans="1:7" s="182" customFormat="1" ht="12" customHeight="1">
      <c r="A15" s="544"/>
      <c r="B15" s="108" t="s">
        <v>1288</v>
      </c>
      <c r="C15" s="959">
        <v>6506.5</v>
      </c>
      <c r="D15" s="960">
        <v>2798.2</v>
      </c>
      <c r="E15" s="960">
        <v>1194.2</v>
      </c>
      <c r="F15" s="960">
        <v>1180.9000000000001</v>
      </c>
      <c r="G15" s="959">
        <v>423.1</v>
      </c>
    </row>
    <row r="16" spans="1:7" s="182" customFormat="1" ht="12" customHeight="1">
      <c r="A16" s="121"/>
      <c r="B16" s="108" t="s">
        <v>205</v>
      </c>
      <c r="C16" s="959">
        <v>7595.4</v>
      </c>
      <c r="D16" s="960">
        <v>3299.9</v>
      </c>
      <c r="E16" s="960">
        <v>1335.1</v>
      </c>
      <c r="F16" s="960">
        <v>1477.1</v>
      </c>
      <c r="G16" s="959">
        <v>487.8</v>
      </c>
    </row>
    <row r="17" spans="1:7" s="182" customFormat="1" ht="12" customHeight="1">
      <c r="A17" s="121"/>
      <c r="B17" s="135" t="s">
        <v>1295</v>
      </c>
      <c r="C17" s="798">
        <v>8848.1</v>
      </c>
      <c r="D17" s="782">
        <v>3933.1</v>
      </c>
      <c r="E17" s="782">
        <v>1627.8</v>
      </c>
      <c r="F17" s="782">
        <v>1740.1</v>
      </c>
      <c r="G17" s="798">
        <v>565.1</v>
      </c>
    </row>
    <row r="18" spans="1:7" s="182" customFormat="1" ht="12" customHeight="1">
      <c r="A18" s="121"/>
      <c r="B18" s="135" t="s">
        <v>1296</v>
      </c>
      <c r="C18" s="798">
        <v>9888.9</v>
      </c>
      <c r="D18" s="782">
        <v>4418.7</v>
      </c>
      <c r="E18" s="782">
        <v>1876.1</v>
      </c>
      <c r="F18" s="782">
        <v>1842.4</v>
      </c>
      <c r="G18" s="798">
        <v>700.1</v>
      </c>
    </row>
    <row r="19" spans="1:7" s="182" customFormat="1" ht="12" customHeight="1">
      <c r="A19" s="121"/>
      <c r="B19" s="135" t="s">
        <v>1278</v>
      </c>
      <c r="C19" s="798">
        <v>11376.3</v>
      </c>
      <c r="D19" s="782">
        <v>5083.8</v>
      </c>
      <c r="E19" s="782">
        <v>2127.1999999999998</v>
      </c>
      <c r="F19" s="782">
        <v>2186</v>
      </c>
      <c r="G19" s="798">
        <v>770.7</v>
      </c>
    </row>
    <row r="20" spans="1:7" s="182" customFormat="1" ht="12" customHeight="1">
      <c r="A20" s="669"/>
      <c r="B20" s="55" t="s">
        <v>71</v>
      </c>
      <c r="C20" s="962">
        <v>103.3</v>
      </c>
      <c r="D20" s="909">
        <v>115.4</v>
      </c>
      <c r="E20" s="909">
        <v>122.3</v>
      </c>
      <c r="F20" s="909">
        <v>117.3</v>
      </c>
      <c r="G20" s="962">
        <v>96</v>
      </c>
    </row>
    <row r="21" spans="1:7" s="182" customFormat="1" ht="12" customHeight="1">
      <c r="A21" s="647"/>
      <c r="B21" s="55"/>
      <c r="C21" s="934"/>
      <c r="D21" s="1163"/>
      <c r="E21" s="1163"/>
      <c r="F21" s="1163"/>
      <c r="G21" s="810"/>
    </row>
    <row r="22" spans="1:7" s="544" customFormat="1" ht="12" customHeight="1">
      <c r="A22" s="647">
        <v>2016</v>
      </c>
      <c r="B22" s="135" t="s">
        <v>1297</v>
      </c>
      <c r="C22" s="1182">
        <v>1012.4</v>
      </c>
      <c r="D22" s="1182">
        <v>399.9</v>
      </c>
      <c r="E22" s="1182">
        <v>191.7</v>
      </c>
      <c r="F22" s="1182">
        <v>139.30000000000001</v>
      </c>
      <c r="G22" s="1183">
        <v>68.900000000000006</v>
      </c>
    </row>
    <row r="23" spans="1:7" s="544" customFormat="1" ht="12" customHeight="1">
      <c r="A23" s="647"/>
      <c r="B23" s="135" t="s">
        <v>1281</v>
      </c>
      <c r="C23" s="1182">
        <v>1825.1</v>
      </c>
      <c r="D23" s="1182">
        <v>731.8</v>
      </c>
      <c r="E23" s="1182">
        <v>348.8</v>
      </c>
      <c r="F23" s="1182">
        <v>279.60000000000002</v>
      </c>
      <c r="G23" s="1183">
        <v>103.4</v>
      </c>
    </row>
    <row r="24" spans="1:7" s="544" customFormat="1" ht="12" customHeight="1">
      <c r="A24" s="647"/>
      <c r="B24" s="108" t="s">
        <v>1285</v>
      </c>
      <c r="C24" s="1182">
        <v>2704.7</v>
      </c>
      <c r="D24" s="1182">
        <v>1128.2</v>
      </c>
      <c r="E24" s="1182">
        <v>499</v>
      </c>
      <c r="F24" s="1182">
        <v>473</v>
      </c>
      <c r="G24" s="1183">
        <v>156.19999999999999</v>
      </c>
    </row>
    <row r="25" spans="1:7" s="544" customFormat="1" ht="12" customHeight="1">
      <c r="A25" s="647"/>
      <c r="B25" s="108" t="s">
        <v>1286</v>
      </c>
      <c r="C25" s="1182">
        <v>3414.6</v>
      </c>
      <c r="D25" s="1182">
        <v>1428</v>
      </c>
      <c r="E25" s="1182">
        <v>633.1</v>
      </c>
      <c r="F25" s="1182">
        <v>600.20000000000005</v>
      </c>
      <c r="G25" s="1183">
        <v>194.6</v>
      </c>
    </row>
    <row r="26" spans="1:7" s="544" customFormat="1" ht="12" customHeight="1">
      <c r="A26" s="647"/>
      <c r="B26" s="108" t="s">
        <v>203</v>
      </c>
      <c r="C26" s="1182">
        <v>4347.2</v>
      </c>
      <c r="D26" s="1182">
        <v>1743.3</v>
      </c>
      <c r="E26" s="1182">
        <v>746.9</v>
      </c>
      <c r="F26" s="1182">
        <v>746</v>
      </c>
      <c r="G26" s="1183">
        <v>250.4</v>
      </c>
    </row>
    <row r="27" spans="1:7" s="1176" customFormat="1" ht="12" customHeight="1">
      <c r="A27" s="1172"/>
      <c r="B27" s="1174" t="s">
        <v>1287</v>
      </c>
      <c r="C27" s="1182">
        <v>5288.9</v>
      </c>
      <c r="D27" s="1182">
        <v>2240.6</v>
      </c>
      <c r="E27" s="1182">
        <v>1039.7</v>
      </c>
      <c r="F27" s="1182">
        <v>891.7</v>
      </c>
      <c r="G27" s="1183">
        <v>309.10000000000002</v>
      </c>
    </row>
    <row r="28" spans="1:7" s="1176" customFormat="1" ht="12" customHeight="1">
      <c r="A28" s="1172"/>
      <c r="B28" s="1174" t="s">
        <v>1288</v>
      </c>
      <c r="C28" s="1182">
        <v>6187.2</v>
      </c>
      <c r="D28" s="1182">
        <v>2744.6</v>
      </c>
      <c r="E28" s="1182">
        <v>1350.3</v>
      </c>
      <c r="F28" s="1182">
        <v>1031.0999999999999</v>
      </c>
      <c r="G28" s="1183">
        <v>363.1</v>
      </c>
    </row>
    <row r="29" spans="1:7" s="1176" customFormat="1" ht="12" customHeight="1">
      <c r="A29" s="1172"/>
      <c r="B29" s="1174" t="s">
        <v>205</v>
      </c>
      <c r="C29" s="1182">
        <v>7135.8</v>
      </c>
      <c r="D29" s="1182">
        <v>2855.8</v>
      </c>
      <c r="E29" s="1182">
        <v>1241.8</v>
      </c>
      <c r="F29" s="1182">
        <v>1208.9000000000001</v>
      </c>
      <c r="G29" s="1183">
        <v>405.1</v>
      </c>
    </row>
    <row r="30" spans="1:7" s="544" customFormat="1" ht="12" customHeight="1">
      <c r="A30" s="670"/>
      <c r="B30" s="55" t="s">
        <v>71</v>
      </c>
      <c r="C30" s="954">
        <v>93.9</v>
      </c>
      <c r="D30" s="954">
        <v>86.5</v>
      </c>
      <c r="E30" s="954">
        <v>93</v>
      </c>
      <c r="F30" s="954">
        <v>81.8</v>
      </c>
      <c r="G30" s="955">
        <v>83.1</v>
      </c>
    </row>
    <row r="31" spans="1:7" ht="12" customHeight="1">
      <c r="A31" s="669"/>
      <c r="B31" s="55"/>
      <c r="C31" s="934"/>
      <c r="D31" s="1163"/>
      <c r="E31" s="1163"/>
      <c r="F31" s="1163"/>
      <c r="G31" s="810"/>
    </row>
    <row r="32" spans="1:7" s="182" customFormat="1" ht="12" customHeight="1">
      <c r="A32" s="647">
        <v>2015</v>
      </c>
      <c r="B32" s="108" t="s">
        <v>143</v>
      </c>
      <c r="C32" s="959">
        <v>843.9</v>
      </c>
      <c r="D32" s="960">
        <v>325.89999999999998</v>
      </c>
      <c r="E32" s="960">
        <v>94.3</v>
      </c>
      <c r="F32" s="960">
        <v>174</v>
      </c>
      <c r="G32" s="959">
        <v>57.6</v>
      </c>
    </row>
    <row r="33" spans="1:7" s="182" customFormat="1" ht="12" customHeight="1">
      <c r="A33" s="121"/>
      <c r="B33" s="108" t="s">
        <v>144</v>
      </c>
      <c r="C33" s="959">
        <v>908.4</v>
      </c>
      <c r="D33" s="960">
        <v>379.8</v>
      </c>
      <c r="E33" s="960">
        <v>117.5</v>
      </c>
      <c r="F33" s="960">
        <v>210.7</v>
      </c>
      <c r="G33" s="959">
        <v>51.7</v>
      </c>
    </row>
    <row r="34" spans="1:7" s="182" customFormat="1" ht="12" customHeight="1">
      <c r="A34" s="121"/>
      <c r="B34" s="108" t="s">
        <v>145</v>
      </c>
      <c r="C34" s="959">
        <v>1011.7</v>
      </c>
      <c r="D34" s="960">
        <v>498.9</v>
      </c>
      <c r="E34" s="960">
        <v>149.4</v>
      </c>
      <c r="F34" s="960">
        <v>289.39999999999998</v>
      </c>
      <c r="G34" s="959">
        <v>60.1</v>
      </c>
    </row>
    <row r="35" spans="1:7" s="182" customFormat="1" ht="12" customHeight="1">
      <c r="A35" s="121"/>
      <c r="B35" s="53" t="s">
        <v>146</v>
      </c>
      <c r="C35" s="798">
        <v>925.7</v>
      </c>
      <c r="D35" s="782">
        <v>438.5</v>
      </c>
      <c r="E35" s="782">
        <v>131.9</v>
      </c>
      <c r="F35" s="782">
        <v>236.7</v>
      </c>
      <c r="G35" s="798">
        <v>69.8</v>
      </c>
    </row>
    <row r="36" spans="1:7" s="182" customFormat="1" ht="12" customHeight="1">
      <c r="A36" s="121"/>
      <c r="B36" s="53" t="s">
        <v>147</v>
      </c>
      <c r="C36" s="798">
        <v>1009.1</v>
      </c>
      <c r="D36" s="782">
        <v>509.7</v>
      </c>
      <c r="E36" s="782">
        <v>200.8</v>
      </c>
      <c r="F36" s="782">
        <v>214.7</v>
      </c>
      <c r="G36" s="798">
        <v>94.2</v>
      </c>
    </row>
    <row r="37" spans="1:7" s="182" customFormat="1" ht="12" customHeight="1">
      <c r="A37" s="121"/>
      <c r="B37" s="53" t="s">
        <v>148</v>
      </c>
      <c r="C37" s="798">
        <v>1340.4</v>
      </c>
      <c r="D37" s="782">
        <v>601.20000000000005</v>
      </c>
      <c r="E37" s="782">
        <v>198.6</v>
      </c>
      <c r="F37" s="782">
        <v>307.3</v>
      </c>
      <c r="G37" s="798">
        <v>95.3</v>
      </c>
    </row>
    <row r="38" spans="1:7" ht="12" customHeight="1">
      <c r="A38" s="669"/>
      <c r="B38" s="55"/>
      <c r="C38" s="962"/>
      <c r="D38" s="909"/>
      <c r="E38" s="909"/>
      <c r="F38" s="909"/>
      <c r="G38" s="962"/>
    </row>
    <row r="39" spans="1:7" s="544" customFormat="1" ht="12" customHeight="1">
      <c r="A39" s="647">
        <v>2016</v>
      </c>
      <c r="B39" s="53" t="s">
        <v>149</v>
      </c>
      <c r="C39" s="1182">
        <v>495.7</v>
      </c>
      <c r="D39" s="1182">
        <v>183.3</v>
      </c>
      <c r="E39" s="1182">
        <v>80.2</v>
      </c>
      <c r="F39" s="1182">
        <v>65.3</v>
      </c>
      <c r="G39" s="1183">
        <v>37.799999999999997</v>
      </c>
    </row>
    <row r="40" spans="1:7" s="544" customFormat="1" ht="12" customHeight="1">
      <c r="A40" s="647"/>
      <c r="B40" s="53" t="s">
        <v>150</v>
      </c>
      <c r="C40" s="1182">
        <v>544.5</v>
      </c>
      <c r="D40" s="1182">
        <v>216.2</v>
      </c>
      <c r="E40" s="1182">
        <v>102.4</v>
      </c>
      <c r="F40" s="1182">
        <v>81.599999999999994</v>
      </c>
      <c r="G40" s="1183">
        <v>32.200000000000003</v>
      </c>
    </row>
    <row r="41" spans="1:7" s="544" customFormat="1" ht="12" customHeight="1">
      <c r="A41" s="647"/>
      <c r="B41" s="53" t="s">
        <v>139</v>
      </c>
      <c r="C41" s="1182">
        <v>729.3</v>
      </c>
      <c r="D41" s="1182">
        <v>277.2</v>
      </c>
      <c r="E41" s="1182">
        <v>108.3</v>
      </c>
      <c r="F41" s="1182">
        <v>131.19999999999999</v>
      </c>
      <c r="G41" s="1183">
        <v>37.700000000000003</v>
      </c>
    </row>
    <row r="42" spans="1:7" s="544" customFormat="1" ht="12" customHeight="1">
      <c r="A42" s="647"/>
      <c r="B42" s="108" t="s">
        <v>140</v>
      </c>
      <c r="C42" s="1182">
        <v>763.2</v>
      </c>
      <c r="D42" s="1182">
        <v>323.7</v>
      </c>
      <c r="E42" s="1182">
        <v>99.9</v>
      </c>
      <c r="F42" s="1182">
        <v>182.1</v>
      </c>
      <c r="G42" s="1183">
        <v>41.7</v>
      </c>
    </row>
    <row r="43" spans="1:7" s="544" customFormat="1" ht="12" customHeight="1">
      <c r="A43" s="647"/>
      <c r="B43" s="108" t="s">
        <v>141</v>
      </c>
      <c r="C43" s="1182">
        <v>682</v>
      </c>
      <c r="D43" s="1182">
        <v>271.10000000000002</v>
      </c>
      <c r="E43" s="1182">
        <v>97</v>
      </c>
      <c r="F43" s="1182">
        <v>128</v>
      </c>
      <c r="G43" s="1183">
        <v>46.1</v>
      </c>
    </row>
    <row r="44" spans="1:7" s="544" customFormat="1" ht="12" customHeight="1">
      <c r="A44" s="647"/>
      <c r="B44" s="108" t="s">
        <v>142</v>
      </c>
      <c r="C44" s="1182">
        <v>811.7</v>
      </c>
      <c r="D44" s="1182">
        <v>313.10000000000002</v>
      </c>
      <c r="E44" s="1182">
        <v>115.9</v>
      </c>
      <c r="F44" s="1182">
        <v>142</v>
      </c>
      <c r="G44" s="1183">
        <v>55.2</v>
      </c>
    </row>
    <row r="45" spans="1:7" s="544" customFormat="1" ht="12" customHeight="1">
      <c r="A45" s="647"/>
      <c r="B45" s="108" t="s">
        <v>143</v>
      </c>
      <c r="C45" s="1182">
        <v>766</v>
      </c>
      <c r="D45" s="1182">
        <v>304.3</v>
      </c>
      <c r="E45" s="1182">
        <v>108.7</v>
      </c>
      <c r="F45" s="1182">
        <v>142.19999999999999</v>
      </c>
      <c r="G45" s="1183">
        <v>53.4</v>
      </c>
    </row>
    <row r="46" spans="1:7" s="544" customFormat="1" ht="12" customHeight="1">
      <c r="A46" s="647"/>
      <c r="B46" s="108" t="s">
        <v>144</v>
      </c>
      <c r="C46" s="1182">
        <v>844.4</v>
      </c>
      <c r="D46" s="1182">
        <v>319.89999999999998</v>
      </c>
      <c r="E46" s="1182">
        <v>113.6</v>
      </c>
      <c r="F46" s="1182">
        <v>157</v>
      </c>
      <c r="G46" s="1183">
        <v>49.2</v>
      </c>
    </row>
    <row r="47" spans="1:7" s="544" customFormat="1" ht="12" customHeight="1">
      <c r="A47" s="647"/>
      <c r="B47" s="108" t="s">
        <v>145</v>
      </c>
      <c r="C47" s="1182">
        <v>862.1</v>
      </c>
      <c r="D47" s="1182">
        <v>334.4</v>
      </c>
      <c r="E47" s="1182">
        <v>116.6</v>
      </c>
      <c r="F47" s="1182">
        <v>169.3</v>
      </c>
      <c r="G47" s="1183">
        <v>48.5</v>
      </c>
    </row>
    <row r="48" spans="1:7" ht="12" customHeight="1">
      <c r="A48" s="670"/>
      <c r="B48" s="55" t="s">
        <v>71</v>
      </c>
      <c r="C48" s="954">
        <v>85.2</v>
      </c>
      <c r="D48" s="954">
        <v>67</v>
      </c>
      <c r="E48" s="954">
        <v>78.099999999999994</v>
      </c>
      <c r="F48" s="954">
        <v>58.5</v>
      </c>
      <c r="G48" s="955">
        <v>80.7</v>
      </c>
    </row>
    <row r="49" spans="1:7" ht="12" customHeight="1">
      <c r="A49" s="670"/>
      <c r="B49" s="55" t="s">
        <v>72</v>
      </c>
      <c r="C49" s="954">
        <v>102.1</v>
      </c>
      <c r="D49" s="954">
        <v>104.6</v>
      </c>
      <c r="E49" s="954">
        <v>102.6</v>
      </c>
      <c r="F49" s="954">
        <v>107.8</v>
      </c>
      <c r="G49" s="955">
        <v>98.6</v>
      </c>
    </row>
    <row r="50" spans="1:7" ht="29.25" customHeight="1">
      <c r="A50" s="1344" t="s">
        <v>1602</v>
      </c>
      <c r="B50" s="1344"/>
      <c r="C50" s="1344"/>
      <c r="D50" s="1344"/>
      <c r="E50" s="1344"/>
      <c r="F50" s="1344"/>
      <c r="G50" s="1344"/>
    </row>
    <row r="51" spans="1:7" ht="24" customHeight="1">
      <c r="A51" s="1379" t="s">
        <v>1536</v>
      </c>
      <c r="B51" s="1379"/>
      <c r="C51" s="1379"/>
      <c r="D51" s="1379"/>
      <c r="E51" s="1379"/>
      <c r="F51" s="1379"/>
      <c r="G51" s="1379"/>
    </row>
    <row r="52" spans="1:7">
      <c r="A52" s="100"/>
      <c r="B52" s="100"/>
      <c r="C52" s="100"/>
      <c r="D52" s="100"/>
      <c r="E52" s="100"/>
      <c r="F52" s="100"/>
      <c r="G52" s="100"/>
    </row>
  </sheetData>
  <mergeCells count="13">
    <mergeCell ref="A1:D1"/>
    <mergeCell ref="A2:D2"/>
    <mergeCell ref="F1:G1"/>
    <mergeCell ref="A51:G51"/>
    <mergeCell ref="C9:G9"/>
    <mergeCell ref="A3:B9"/>
    <mergeCell ref="D3:D8"/>
    <mergeCell ref="E4:E8"/>
    <mergeCell ref="F4:F8"/>
    <mergeCell ref="G4:G8"/>
    <mergeCell ref="A50:G50"/>
    <mergeCell ref="F2:G2"/>
    <mergeCell ref="C3:C8"/>
  </mergeCells>
  <phoneticPr fontId="0" type="noConversion"/>
  <hyperlinks>
    <hyperlink ref="F1" location="'Spis tablic     List of tables'!A57" display="Powrót do spisu tablic"/>
    <hyperlink ref="F2" location="'Spis tablic     List of tables'!A1" display="Return to list tables"/>
    <hyperlink ref="F2:G2" location="'Spis tablic     List of tables'!A57" display="Return to list of tables"/>
    <hyperlink ref="F1:G2" location="'Spis tablic     List of tables'!A5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view="pageBreakPreview" zoomScaleNormal="100" zoomScaleSheetLayoutView="100" workbookViewId="0">
      <selection sqref="A1:B1"/>
    </sheetView>
  </sheetViews>
  <sheetFormatPr defaultColWidth="9" defaultRowHeight="12.75"/>
  <cols>
    <col min="1" max="1" width="5.625" style="194" customWidth="1"/>
    <col min="2" max="2" width="15.625" style="194" customWidth="1"/>
    <col min="3" max="7" width="8.25" style="194" customWidth="1"/>
    <col min="8" max="8" width="8.375" style="194" customWidth="1"/>
    <col min="9" max="9" width="8.25" style="194" customWidth="1"/>
    <col min="10" max="10" width="8.625" style="194" customWidth="1"/>
    <col min="11" max="16384" width="9" style="194"/>
  </cols>
  <sheetData>
    <row r="1" spans="1:12" ht="15" customHeight="1">
      <c r="A1" s="1783" t="s">
        <v>278</v>
      </c>
      <c r="B1" s="1784"/>
      <c r="C1" s="1784"/>
      <c r="D1" s="153"/>
      <c r="E1" s="153"/>
      <c r="F1" s="153"/>
      <c r="G1" s="184"/>
      <c r="H1" s="249"/>
      <c r="I1" s="1779" t="s">
        <v>58</v>
      </c>
      <c r="J1" s="1779"/>
      <c r="L1" s="82"/>
    </row>
    <row r="2" spans="1:12" ht="15" customHeight="1">
      <c r="A2" s="1785" t="s">
        <v>279</v>
      </c>
      <c r="B2" s="1786"/>
      <c r="C2" s="1786"/>
      <c r="D2" s="154"/>
      <c r="E2" s="154"/>
      <c r="F2" s="154"/>
      <c r="G2" s="320"/>
      <c r="H2" s="249"/>
      <c r="I2" s="1780" t="s">
        <v>437</v>
      </c>
      <c r="J2" s="1780"/>
      <c r="L2" s="88"/>
    </row>
    <row r="3" spans="1:12" ht="15" customHeight="1">
      <c r="A3" s="315"/>
      <c r="B3" s="316"/>
      <c r="C3" s="316"/>
      <c r="D3" s="154"/>
      <c r="E3" s="154"/>
      <c r="F3" s="154"/>
      <c r="G3" s="320"/>
      <c r="H3" s="163"/>
      <c r="I3" s="163"/>
      <c r="J3" s="319"/>
      <c r="L3" s="88"/>
    </row>
    <row r="4" spans="1:12" ht="15" customHeight="1">
      <c r="A4" s="1781" t="s">
        <v>1040</v>
      </c>
      <c r="B4" s="1781"/>
      <c r="C4" s="1781"/>
      <c r="D4" s="1781"/>
      <c r="E4" s="1781"/>
      <c r="F4" s="1781"/>
      <c r="G4" s="321"/>
      <c r="H4" s="317"/>
      <c r="I4" s="317"/>
      <c r="J4" s="317"/>
    </row>
    <row r="5" spans="1:12" ht="15" customHeight="1">
      <c r="A5" s="1782" t="s">
        <v>1041</v>
      </c>
      <c r="B5" s="1782"/>
      <c r="C5" s="1782"/>
      <c r="D5" s="1782"/>
      <c r="E5" s="1782"/>
      <c r="F5" s="322"/>
      <c r="G5" s="322"/>
      <c r="H5" s="318"/>
      <c r="I5" s="318"/>
      <c r="J5" s="318"/>
    </row>
    <row r="6" spans="1:12" ht="15" customHeight="1">
      <c r="A6" s="1496" t="s">
        <v>1431</v>
      </c>
      <c r="B6" s="1370"/>
      <c r="C6" s="1787" t="s">
        <v>468</v>
      </c>
      <c r="D6" s="1355" t="s">
        <v>938</v>
      </c>
      <c r="E6" s="629"/>
      <c r="F6" s="1355" t="s">
        <v>422</v>
      </c>
      <c r="G6" s="629"/>
      <c r="H6" s="1354" t="s">
        <v>423</v>
      </c>
      <c r="I6" s="1354" t="s">
        <v>1043</v>
      </c>
      <c r="J6" s="1355" t="s">
        <v>804</v>
      </c>
    </row>
    <row r="7" spans="1:12" ht="15" customHeight="1">
      <c r="A7" s="1467"/>
      <c r="B7" s="1347"/>
      <c r="C7" s="1787"/>
      <c r="D7" s="1350"/>
      <c r="E7" s="1788" t="s">
        <v>1042</v>
      </c>
      <c r="F7" s="1350"/>
      <c r="G7" s="1354" t="s">
        <v>519</v>
      </c>
      <c r="H7" s="1338"/>
      <c r="I7" s="1338"/>
      <c r="J7" s="1350"/>
    </row>
    <row r="8" spans="1:12" ht="15" customHeight="1">
      <c r="A8" s="1467"/>
      <c r="B8" s="1347"/>
      <c r="C8" s="1787"/>
      <c r="D8" s="1350"/>
      <c r="E8" s="1789"/>
      <c r="F8" s="1350"/>
      <c r="G8" s="1338"/>
      <c r="H8" s="1338"/>
      <c r="I8" s="1338"/>
      <c r="J8" s="1350"/>
    </row>
    <row r="9" spans="1:12" ht="45" customHeight="1">
      <c r="A9" s="1467"/>
      <c r="B9" s="1347"/>
      <c r="C9" s="1787"/>
      <c r="D9" s="1357"/>
      <c r="E9" s="1790"/>
      <c r="F9" s="1357"/>
      <c r="G9" s="1356"/>
      <c r="H9" s="1356"/>
      <c r="I9" s="1356"/>
      <c r="J9" s="1357"/>
    </row>
    <row r="10" spans="1:12" ht="15" customHeight="1">
      <c r="A10" s="1497"/>
      <c r="B10" s="1498"/>
      <c r="C10" s="1787" t="s">
        <v>1269</v>
      </c>
      <c r="D10" s="1377"/>
      <c r="E10" s="1377"/>
      <c r="F10" s="1377"/>
      <c r="G10" s="1377"/>
      <c r="H10" s="1377"/>
      <c r="I10" s="1377"/>
      <c r="J10" s="1378"/>
    </row>
    <row r="11" spans="1:12" s="71" customFormat="1" ht="30" customHeight="1">
      <c r="A11" s="1506" t="s">
        <v>1432</v>
      </c>
      <c r="B11" s="1506"/>
      <c r="C11" s="1506"/>
      <c r="D11" s="1506"/>
      <c r="E11" s="1506"/>
      <c r="F11" s="1506"/>
      <c r="G11" s="1506"/>
      <c r="H11" s="1506"/>
      <c r="I11" s="1506"/>
      <c r="J11" s="1506"/>
    </row>
    <row r="12" spans="1:12" s="182" customFormat="1" ht="12" customHeight="1">
      <c r="A12" s="647">
        <v>2014</v>
      </c>
      <c r="B12" s="135" t="s">
        <v>1278</v>
      </c>
      <c r="C12" s="842">
        <v>45732.9</v>
      </c>
      <c r="D12" s="796">
        <v>13336.8</v>
      </c>
      <c r="E12" s="842">
        <v>12489.7</v>
      </c>
      <c r="F12" s="796">
        <v>14390.1</v>
      </c>
      <c r="G12" s="842">
        <v>5447.9</v>
      </c>
      <c r="H12" s="796">
        <v>14928.4</v>
      </c>
      <c r="I12" s="796">
        <v>2070.6999999999998</v>
      </c>
      <c r="J12" s="843">
        <v>1006.8</v>
      </c>
    </row>
    <row r="13" spans="1:12" s="182" customFormat="1" ht="12" customHeight="1">
      <c r="A13" s="647"/>
      <c r="B13" s="55" t="s">
        <v>71</v>
      </c>
      <c r="C13" s="844">
        <v>107.9</v>
      </c>
      <c r="D13" s="845">
        <v>111.8</v>
      </c>
      <c r="E13" s="844">
        <v>113.1</v>
      </c>
      <c r="F13" s="845">
        <v>95.4</v>
      </c>
      <c r="G13" s="844">
        <v>69.400000000000006</v>
      </c>
      <c r="H13" s="845">
        <v>118.7</v>
      </c>
      <c r="I13" s="845">
        <v>112.4</v>
      </c>
      <c r="J13" s="846">
        <v>105.4</v>
      </c>
    </row>
    <row r="14" spans="1:12" s="182" customFormat="1" ht="12" customHeight="1">
      <c r="A14" s="647"/>
      <c r="B14" s="108"/>
      <c r="C14" s="796"/>
      <c r="D14" s="796"/>
      <c r="E14" s="796"/>
      <c r="F14" s="796"/>
      <c r="G14" s="796"/>
      <c r="H14" s="796"/>
      <c r="I14" s="796"/>
      <c r="J14" s="843"/>
    </row>
    <row r="15" spans="1:12" s="182" customFormat="1" ht="12" customHeight="1">
      <c r="A15" s="647">
        <v>2015</v>
      </c>
      <c r="B15" s="135" t="s">
        <v>1287</v>
      </c>
      <c r="C15" s="796">
        <v>27511.3</v>
      </c>
      <c r="D15" s="796">
        <v>8993.6</v>
      </c>
      <c r="E15" s="796">
        <v>8484</v>
      </c>
      <c r="F15" s="796">
        <v>8721.7999999999993</v>
      </c>
      <c r="G15" s="796">
        <v>3217.3</v>
      </c>
      <c r="H15" s="796">
        <v>7956.1</v>
      </c>
      <c r="I15" s="796">
        <v>1238</v>
      </c>
      <c r="J15" s="843">
        <v>601.70000000000005</v>
      </c>
    </row>
    <row r="16" spans="1:12" s="182" customFormat="1" ht="12" customHeight="1">
      <c r="A16" s="647"/>
      <c r="B16" s="135" t="s">
        <v>1288</v>
      </c>
      <c r="C16" s="796">
        <v>31832.7</v>
      </c>
      <c r="D16" s="796">
        <v>10612.4</v>
      </c>
      <c r="E16" s="796">
        <v>10033</v>
      </c>
      <c r="F16" s="796">
        <v>10174.9</v>
      </c>
      <c r="G16" s="796">
        <v>3982.8</v>
      </c>
      <c r="H16" s="796">
        <v>8941.9</v>
      </c>
      <c r="I16" s="796">
        <v>1419.8</v>
      </c>
      <c r="J16" s="843">
        <v>683.6</v>
      </c>
    </row>
    <row r="17" spans="1:10" s="182" customFormat="1" ht="12" customHeight="1">
      <c r="A17" s="647"/>
      <c r="B17" s="108" t="s">
        <v>205</v>
      </c>
      <c r="C17" s="796">
        <v>36059.800000000003</v>
      </c>
      <c r="D17" s="796">
        <v>11982.6</v>
      </c>
      <c r="E17" s="796">
        <v>11347</v>
      </c>
      <c r="F17" s="796">
        <v>11757.2</v>
      </c>
      <c r="G17" s="796">
        <v>4678</v>
      </c>
      <c r="H17" s="796">
        <v>9890.1</v>
      </c>
      <c r="I17" s="796">
        <v>1617.4</v>
      </c>
      <c r="J17" s="843">
        <v>812.5</v>
      </c>
    </row>
    <row r="18" spans="1:10" s="182" customFormat="1" ht="12" customHeight="1">
      <c r="A18" s="647"/>
      <c r="B18" s="135" t="s">
        <v>1295</v>
      </c>
      <c r="C18" s="796">
        <v>39628.9</v>
      </c>
      <c r="D18" s="796">
        <v>13252.5</v>
      </c>
      <c r="E18" s="796">
        <v>12553.8</v>
      </c>
      <c r="F18" s="796">
        <v>12724.8</v>
      </c>
      <c r="G18" s="796">
        <v>4838.3</v>
      </c>
      <c r="H18" s="796">
        <v>10912.2</v>
      </c>
      <c r="I18" s="796">
        <v>1832.7</v>
      </c>
      <c r="J18" s="843">
        <v>906.7</v>
      </c>
    </row>
    <row r="19" spans="1:10" s="182" customFormat="1" ht="12" customHeight="1">
      <c r="A19" s="647"/>
      <c r="B19" s="135" t="s">
        <v>1296</v>
      </c>
      <c r="C19" s="796">
        <v>43009.9</v>
      </c>
      <c r="D19" s="796">
        <v>14438.9</v>
      </c>
      <c r="E19" s="796">
        <v>13642.3</v>
      </c>
      <c r="F19" s="796">
        <v>13567.7</v>
      </c>
      <c r="G19" s="796">
        <v>5135</v>
      </c>
      <c r="H19" s="796">
        <v>11953.9</v>
      </c>
      <c r="I19" s="796">
        <v>2038.5</v>
      </c>
      <c r="J19" s="843">
        <v>1010.9</v>
      </c>
    </row>
    <row r="20" spans="1:10" s="182" customFormat="1" ht="12" customHeight="1">
      <c r="A20" s="647"/>
      <c r="B20" s="135" t="s">
        <v>1278</v>
      </c>
      <c r="C20" s="796">
        <v>47081.5</v>
      </c>
      <c r="D20" s="796">
        <v>15834.2</v>
      </c>
      <c r="E20" s="796">
        <v>14988.7</v>
      </c>
      <c r="F20" s="796">
        <v>14884.8</v>
      </c>
      <c r="G20" s="796">
        <v>5565.3</v>
      </c>
      <c r="H20" s="796">
        <v>13060.5</v>
      </c>
      <c r="I20" s="796">
        <v>2206.6999999999998</v>
      </c>
      <c r="J20" s="843">
        <v>1095.2</v>
      </c>
    </row>
    <row r="21" spans="1:10" s="182" customFormat="1" ht="12" customHeight="1">
      <c r="A21" s="647"/>
      <c r="B21" s="55" t="s">
        <v>71</v>
      </c>
      <c r="C21" s="845">
        <v>102.9</v>
      </c>
      <c r="D21" s="845">
        <v>118.7</v>
      </c>
      <c r="E21" s="845">
        <v>120</v>
      </c>
      <c r="F21" s="845">
        <v>103.4</v>
      </c>
      <c r="G21" s="845">
        <v>102.2</v>
      </c>
      <c r="H21" s="845">
        <v>87.5</v>
      </c>
      <c r="I21" s="845">
        <v>106.6</v>
      </c>
      <c r="J21" s="846">
        <v>108.8</v>
      </c>
    </row>
    <row r="22" spans="1:10" s="182" customFormat="1" ht="12" customHeight="1">
      <c r="A22" s="647"/>
      <c r="B22" s="55"/>
      <c r="C22" s="842"/>
      <c r="D22" s="796"/>
      <c r="E22" s="842"/>
      <c r="F22" s="796"/>
      <c r="G22" s="842"/>
      <c r="H22" s="796"/>
      <c r="I22" s="796"/>
      <c r="J22" s="843"/>
    </row>
    <row r="23" spans="1:10" s="544" customFormat="1" ht="12" customHeight="1">
      <c r="A23" s="647">
        <v>2016</v>
      </c>
      <c r="B23" s="135" t="s">
        <v>1297</v>
      </c>
      <c r="C23" s="842">
        <v>7879.2</v>
      </c>
      <c r="D23" s="796">
        <v>2383.3000000000002</v>
      </c>
      <c r="E23" s="842">
        <v>2250.4</v>
      </c>
      <c r="F23" s="796">
        <v>2651.6</v>
      </c>
      <c r="G23" s="842">
        <v>945.3</v>
      </c>
      <c r="H23" s="796">
        <v>2283.5</v>
      </c>
      <c r="I23" s="796">
        <v>368.5</v>
      </c>
      <c r="J23" s="842">
        <v>192.3</v>
      </c>
    </row>
    <row r="24" spans="1:10" s="544" customFormat="1" ht="12" customHeight="1">
      <c r="A24" s="647"/>
      <c r="B24" s="135" t="s">
        <v>1281</v>
      </c>
      <c r="C24" s="842">
        <v>11683.5</v>
      </c>
      <c r="D24" s="796">
        <v>3122.7</v>
      </c>
      <c r="E24" s="842">
        <v>2936.2</v>
      </c>
      <c r="F24" s="796">
        <v>4150</v>
      </c>
      <c r="G24" s="842">
        <v>1559.2</v>
      </c>
      <c r="H24" s="796">
        <v>3535.3</v>
      </c>
      <c r="I24" s="796">
        <v>567.1</v>
      </c>
      <c r="J24" s="842">
        <v>308.39999999999998</v>
      </c>
    </row>
    <row r="25" spans="1:10" s="544" customFormat="1" ht="12" customHeight="1">
      <c r="A25" s="647"/>
      <c r="B25" s="135" t="s">
        <v>1285</v>
      </c>
      <c r="C25" s="842">
        <v>15903</v>
      </c>
      <c r="D25" s="796">
        <v>4486.1000000000004</v>
      </c>
      <c r="E25" s="842">
        <v>4182.8</v>
      </c>
      <c r="F25" s="796">
        <v>5372.3</v>
      </c>
      <c r="G25" s="842">
        <v>2076.1</v>
      </c>
      <c r="H25" s="796">
        <v>4774.1000000000004</v>
      </c>
      <c r="I25" s="796">
        <v>793.8</v>
      </c>
      <c r="J25" s="842">
        <v>476.5</v>
      </c>
    </row>
    <row r="26" spans="1:10" s="544" customFormat="1" ht="12" customHeight="1">
      <c r="A26" s="647"/>
      <c r="B26" s="135" t="s">
        <v>1286</v>
      </c>
      <c r="C26" s="842">
        <v>20199.099999999999</v>
      </c>
      <c r="D26" s="796">
        <v>5524.6</v>
      </c>
      <c r="E26" s="842">
        <v>5165.5</v>
      </c>
      <c r="F26" s="796">
        <v>6860.2</v>
      </c>
      <c r="G26" s="842">
        <v>2756.7</v>
      </c>
      <c r="H26" s="796">
        <v>6244.9</v>
      </c>
      <c r="I26" s="796">
        <v>1011.5</v>
      </c>
      <c r="J26" s="842">
        <v>558</v>
      </c>
    </row>
    <row r="27" spans="1:10" s="544" customFormat="1" ht="12" customHeight="1">
      <c r="A27" s="647"/>
      <c r="B27" s="108" t="s">
        <v>203</v>
      </c>
      <c r="C27" s="842">
        <v>23945.599999999999</v>
      </c>
      <c r="D27" s="796">
        <v>6445.2</v>
      </c>
      <c r="E27" s="842">
        <v>6011.3</v>
      </c>
      <c r="F27" s="796">
        <v>8246.2000000000007</v>
      </c>
      <c r="G27" s="842">
        <v>3310</v>
      </c>
      <c r="H27" s="796">
        <v>7390.2</v>
      </c>
      <c r="I27" s="796">
        <v>1228.5</v>
      </c>
      <c r="J27" s="842">
        <v>635.5</v>
      </c>
    </row>
    <row r="28" spans="1:10" s="544" customFormat="1" ht="12" customHeight="1">
      <c r="A28" s="647"/>
      <c r="B28" s="135" t="s">
        <v>1287</v>
      </c>
      <c r="C28" s="842">
        <v>28121</v>
      </c>
      <c r="D28" s="796">
        <v>7830.5</v>
      </c>
      <c r="E28" s="842">
        <v>7332</v>
      </c>
      <c r="F28" s="796">
        <v>9616.2999999999993</v>
      </c>
      <c r="G28" s="842">
        <v>3848.6</v>
      </c>
      <c r="H28" s="796">
        <v>8527.7000000000007</v>
      </c>
      <c r="I28" s="796">
        <v>1435.2</v>
      </c>
      <c r="J28" s="842">
        <v>711.4</v>
      </c>
    </row>
    <row r="29" spans="1:10" s="544" customFormat="1" ht="12" customHeight="1">
      <c r="A29" s="647"/>
      <c r="B29" s="135" t="s">
        <v>1288</v>
      </c>
      <c r="C29" s="842">
        <v>32249.9</v>
      </c>
      <c r="D29" s="796">
        <v>9423.2000000000007</v>
      </c>
      <c r="E29" s="842">
        <v>8847.4</v>
      </c>
      <c r="F29" s="796">
        <v>10764.5</v>
      </c>
      <c r="G29" s="842">
        <v>4375.6000000000004</v>
      </c>
      <c r="H29" s="796">
        <v>9636.2000000000007</v>
      </c>
      <c r="I29" s="796">
        <v>1635.4</v>
      </c>
      <c r="J29" s="842">
        <v>790.6</v>
      </c>
    </row>
    <row r="30" spans="1:10" s="544" customFormat="1" ht="12" customHeight="1">
      <c r="A30" s="647"/>
      <c r="B30" s="108" t="s">
        <v>205</v>
      </c>
      <c r="C30" s="842">
        <v>36730.5</v>
      </c>
      <c r="D30" s="796">
        <v>11049</v>
      </c>
      <c r="E30" s="842">
        <v>10367.299999999999</v>
      </c>
      <c r="F30" s="796">
        <v>12058.5</v>
      </c>
      <c r="G30" s="842">
        <v>4898.8999999999996</v>
      </c>
      <c r="H30" s="796">
        <v>10866.7</v>
      </c>
      <c r="I30" s="796">
        <v>1842.4</v>
      </c>
      <c r="J30" s="842">
        <v>913.9</v>
      </c>
    </row>
    <row r="31" spans="1:10" s="544" customFormat="1" ht="12" customHeight="1">
      <c r="A31" s="647"/>
      <c r="B31" s="55" t="s">
        <v>71</v>
      </c>
      <c r="C31" s="844">
        <v>101.9</v>
      </c>
      <c r="D31" s="845">
        <v>92.2</v>
      </c>
      <c r="E31" s="844">
        <v>91.4</v>
      </c>
      <c r="F31" s="845">
        <v>102.6</v>
      </c>
      <c r="G31" s="844">
        <v>104.7</v>
      </c>
      <c r="H31" s="845">
        <v>109.9</v>
      </c>
      <c r="I31" s="845">
        <v>113.9</v>
      </c>
      <c r="J31" s="844">
        <v>112.5</v>
      </c>
    </row>
    <row r="32" spans="1:10" ht="12" customHeight="1">
      <c r="A32" s="647"/>
      <c r="B32" s="55"/>
      <c r="C32" s="842"/>
      <c r="D32" s="796"/>
      <c r="E32" s="842"/>
      <c r="F32" s="796"/>
      <c r="G32" s="842"/>
      <c r="H32" s="796"/>
      <c r="I32" s="796"/>
      <c r="J32" s="843"/>
    </row>
    <row r="33" spans="1:10" s="182" customFormat="1" ht="12" customHeight="1">
      <c r="A33" s="647">
        <v>2015</v>
      </c>
      <c r="B33" s="108" t="s">
        <v>143</v>
      </c>
      <c r="C33" s="796">
        <v>3935.4</v>
      </c>
      <c r="D33" s="796">
        <v>1359.3</v>
      </c>
      <c r="E33" s="796">
        <v>1217.5</v>
      </c>
      <c r="F33" s="796">
        <v>1168.8</v>
      </c>
      <c r="G33" s="796">
        <v>493.9</v>
      </c>
      <c r="H33" s="796">
        <v>1161.9000000000001</v>
      </c>
      <c r="I33" s="796">
        <v>159.9</v>
      </c>
      <c r="J33" s="843">
        <v>85.5</v>
      </c>
    </row>
    <row r="34" spans="1:10" s="182" customFormat="1" ht="12" customHeight="1">
      <c r="A34" s="121"/>
      <c r="B34" s="108" t="s">
        <v>144</v>
      </c>
      <c r="C34" s="796">
        <v>4321.3999999999996</v>
      </c>
      <c r="D34" s="796">
        <v>1618.8</v>
      </c>
      <c r="E34" s="796">
        <v>1549</v>
      </c>
      <c r="F34" s="796">
        <v>1453.1</v>
      </c>
      <c r="G34" s="796">
        <v>765.5</v>
      </c>
      <c r="H34" s="796">
        <v>985.9</v>
      </c>
      <c r="I34" s="796">
        <v>181.8</v>
      </c>
      <c r="J34" s="843">
        <v>81.900000000000006</v>
      </c>
    </row>
    <row r="35" spans="1:10" s="182" customFormat="1" ht="12" customHeight="1">
      <c r="A35" s="121"/>
      <c r="B35" s="108" t="s">
        <v>145</v>
      </c>
      <c r="C35" s="796">
        <v>4227.1000000000004</v>
      </c>
      <c r="D35" s="796">
        <v>1370.2</v>
      </c>
      <c r="E35" s="796">
        <v>1314</v>
      </c>
      <c r="F35" s="796">
        <v>1582.2</v>
      </c>
      <c r="G35" s="796">
        <v>695.3</v>
      </c>
      <c r="H35" s="796">
        <v>948.2</v>
      </c>
      <c r="I35" s="796">
        <v>197.6</v>
      </c>
      <c r="J35" s="843">
        <v>128.9</v>
      </c>
    </row>
    <row r="36" spans="1:10" s="182" customFormat="1" ht="12" customHeight="1">
      <c r="A36" s="121"/>
      <c r="B36" s="53" t="s">
        <v>146</v>
      </c>
      <c r="C36" s="847">
        <v>3569.2</v>
      </c>
      <c r="D36" s="796">
        <v>1270</v>
      </c>
      <c r="E36" s="847">
        <v>1206.8</v>
      </c>
      <c r="F36" s="796">
        <v>967.6</v>
      </c>
      <c r="G36" s="847">
        <v>160.30000000000001</v>
      </c>
      <c r="H36" s="796">
        <v>1022</v>
      </c>
      <c r="I36" s="796">
        <v>215.3</v>
      </c>
      <c r="J36" s="843">
        <v>94.3</v>
      </c>
    </row>
    <row r="37" spans="1:10" s="182" customFormat="1" ht="12" customHeight="1">
      <c r="A37" s="121"/>
      <c r="B37" s="53" t="s">
        <v>147</v>
      </c>
      <c r="C37" s="847">
        <v>3380.9</v>
      </c>
      <c r="D37" s="796">
        <v>1186.4000000000001</v>
      </c>
      <c r="E37" s="847">
        <v>1088.5</v>
      </c>
      <c r="F37" s="796">
        <v>842.9</v>
      </c>
      <c r="G37" s="847">
        <v>296.60000000000002</v>
      </c>
      <c r="H37" s="796">
        <v>1041.7</v>
      </c>
      <c r="I37" s="796">
        <v>205.8</v>
      </c>
      <c r="J37" s="843">
        <v>104.2</v>
      </c>
    </row>
    <row r="38" spans="1:10" s="182" customFormat="1" ht="12" customHeight="1">
      <c r="A38" s="121"/>
      <c r="B38" s="53" t="s">
        <v>148</v>
      </c>
      <c r="C38" s="847">
        <v>4071.7</v>
      </c>
      <c r="D38" s="796">
        <v>1395.3</v>
      </c>
      <c r="E38" s="847">
        <v>1346.4</v>
      </c>
      <c r="F38" s="796">
        <v>1317.1</v>
      </c>
      <c r="G38" s="847">
        <v>430.3</v>
      </c>
      <c r="H38" s="796">
        <v>1106.5999999999999</v>
      </c>
      <c r="I38" s="796">
        <v>168.3</v>
      </c>
      <c r="J38" s="843">
        <v>84.3</v>
      </c>
    </row>
    <row r="39" spans="1:10" ht="12" customHeight="1">
      <c r="A39" s="647"/>
      <c r="B39" s="55"/>
      <c r="C39" s="844"/>
      <c r="D39" s="845"/>
      <c r="E39" s="844"/>
      <c r="F39" s="845"/>
      <c r="G39" s="844"/>
      <c r="H39" s="845"/>
      <c r="I39" s="845"/>
      <c r="J39" s="846"/>
    </row>
    <row r="40" spans="1:10" s="544" customFormat="1" ht="12" customHeight="1">
      <c r="A40" s="647">
        <v>2016</v>
      </c>
      <c r="B40" s="53" t="s">
        <v>149</v>
      </c>
      <c r="C40" s="842">
        <v>3829.5</v>
      </c>
      <c r="D40" s="796">
        <v>1198.2</v>
      </c>
      <c r="E40" s="842">
        <v>1123.9000000000001</v>
      </c>
      <c r="F40" s="796">
        <v>1294.8</v>
      </c>
      <c r="G40" s="842">
        <v>490</v>
      </c>
      <c r="H40" s="796">
        <v>1069.4000000000001</v>
      </c>
      <c r="I40" s="796">
        <v>191.4</v>
      </c>
      <c r="J40" s="842">
        <v>75.7</v>
      </c>
    </row>
    <row r="41" spans="1:10" s="544" customFormat="1" ht="12" customHeight="1">
      <c r="A41" s="647"/>
      <c r="B41" s="53" t="s">
        <v>150</v>
      </c>
      <c r="C41" s="842">
        <v>4049.7</v>
      </c>
      <c r="D41" s="796">
        <v>1185.0999999999999</v>
      </c>
      <c r="E41" s="842">
        <v>1126.5</v>
      </c>
      <c r="F41" s="796">
        <v>1356.8</v>
      </c>
      <c r="G41" s="842">
        <v>455.3</v>
      </c>
      <c r="H41" s="796">
        <v>1214.0999999999999</v>
      </c>
      <c r="I41" s="796">
        <v>177.1</v>
      </c>
      <c r="J41" s="842">
        <v>116.6</v>
      </c>
    </row>
    <row r="42" spans="1:10" s="544" customFormat="1" ht="12" customHeight="1">
      <c r="A42" s="647"/>
      <c r="B42" s="53" t="s">
        <v>139</v>
      </c>
      <c r="C42" s="842">
        <v>3804.4</v>
      </c>
      <c r="D42" s="796">
        <v>739.4</v>
      </c>
      <c r="E42" s="842">
        <v>685.8</v>
      </c>
      <c r="F42" s="796">
        <v>1498.4</v>
      </c>
      <c r="G42" s="842">
        <v>613.79999999999995</v>
      </c>
      <c r="H42" s="796">
        <v>1251.9000000000001</v>
      </c>
      <c r="I42" s="796">
        <v>198.6</v>
      </c>
      <c r="J42" s="842">
        <v>116.1</v>
      </c>
    </row>
    <row r="43" spans="1:10" s="544" customFormat="1" ht="12" customHeight="1">
      <c r="A43" s="647"/>
      <c r="B43" s="108" t="s">
        <v>140</v>
      </c>
      <c r="C43" s="842">
        <v>4219.3999999999996</v>
      </c>
      <c r="D43" s="796">
        <v>1363.4</v>
      </c>
      <c r="E43" s="842">
        <v>1246.7</v>
      </c>
      <c r="F43" s="796">
        <v>1222.3</v>
      </c>
      <c r="G43" s="842">
        <v>516.9</v>
      </c>
      <c r="H43" s="796">
        <v>1238.8</v>
      </c>
      <c r="I43" s="796">
        <v>226.8</v>
      </c>
      <c r="J43" s="842">
        <v>168.1</v>
      </c>
    </row>
    <row r="44" spans="1:10" s="544" customFormat="1" ht="12" customHeight="1">
      <c r="A44" s="647"/>
      <c r="B44" s="108" t="s">
        <v>141</v>
      </c>
      <c r="C44" s="842">
        <v>4296.2</v>
      </c>
      <c r="D44" s="796">
        <v>1038.4000000000001</v>
      </c>
      <c r="E44" s="842">
        <v>982.7</v>
      </c>
      <c r="F44" s="796">
        <v>1487.9</v>
      </c>
      <c r="G44" s="842">
        <v>680.6</v>
      </c>
      <c r="H44" s="796">
        <v>1470.8</v>
      </c>
      <c r="I44" s="796">
        <v>217.6</v>
      </c>
      <c r="J44" s="842">
        <v>81.400000000000006</v>
      </c>
    </row>
    <row r="45" spans="1:10" s="544" customFormat="1" ht="12" customHeight="1">
      <c r="A45" s="647"/>
      <c r="B45" s="108" t="s">
        <v>142</v>
      </c>
      <c r="C45" s="842">
        <v>3746.5</v>
      </c>
      <c r="D45" s="796">
        <v>920.6</v>
      </c>
      <c r="E45" s="842">
        <v>845.8</v>
      </c>
      <c r="F45" s="796">
        <v>1386</v>
      </c>
      <c r="G45" s="842">
        <v>553.4</v>
      </c>
      <c r="H45" s="796">
        <v>1145.3</v>
      </c>
      <c r="I45" s="796">
        <v>217</v>
      </c>
      <c r="J45" s="842">
        <v>77.599999999999994</v>
      </c>
    </row>
    <row r="46" spans="1:10" s="544" customFormat="1" ht="12" customHeight="1">
      <c r="A46" s="647"/>
      <c r="B46" s="108" t="s">
        <v>143</v>
      </c>
      <c r="C46" s="842">
        <v>4175.3999999999996</v>
      </c>
      <c r="D46" s="796">
        <v>1385.3</v>
      </c>
      <c r="E46" s="842">
        <v>1320.7</v>
      </c>
      <c r="F46" s="796">
        <v>1370</v>
      </c>
      <c r="G46" s="842">
        <v>538.6</v>
      </c>
      <c r="H46" s="796">
        <v>1137.5</v>
      </c>
      <c r="I46" s="796">
        <v>206.8</v>
      </c>
      <c r="J46" s="842">
        <v>75.8</v>
      </c>
    </row>
    <row r="47" spans="1:10" s="544" customFormat="1" ht="12" customHeight="1">
      <c r="A47" s="647"/>
      <c r="B47" s="108" t="s">
        <v>144</v>
      </c>
      <c r="C47" s="842">
        <v>4128.8999999999996</v>
      </c>
      <c r="D47" s="796">
        <v>1592.7</v>
      </c>
      <c r="E47" s="842">
        <v>1515.3</v>
      </c>
      <c r="F47" s="796">
        <v>1148.2</v>
      </c>
      <c r="G47" s="842">
        <v>527</v>
      </c>
      <c r="H47" s="796">
        <v>1108.5999999999999</v>
      </c>
      <c r="I47" s="796">
        <v>200.2</v>
      </c>
      <c r="J47" s="842">
        <v>79.2</v>
      </c>
    </row>
    <row r="48" spans="1:10" s="544" customFormat="1" ht="12" customHeight="1">
      <c r="A48" s="647"/>
      <c r="B48" s="108" t="s">
        <v>145</v>
      </c>
      <c r="C48" s="842">
        <v>4480.6000000000004</v>
      </c>
      <c r="D48" s="796">
        <v>1625.8</v>
      </c>
      <c r="E48" s="842">
        <v>1519.9</v>
      </c>
      <c r="F48" s="796">
        <v>1294</v>
      </c>
      <c r="G48" s="842">
        <v>523.4</v>
      </c>
      <c r="H48" s="796">
        <v>1230.5</v>
      </c>
      <c r="I48" s="796">
        <v>207</v>
      </c>
      <c r="J48" s="842">
        <v>123.4</v>
      </c>
    </row>
    <row r="49" spans="1:10" s="1" customFormat="1" ht="12" customHeight="1">
      <c r="A49" s="647"/>
      <c r="B49" s="55" t="s">
        <v>71</v>
      </c>
      <c r="C49" s="844">
        <v>106</v>
      </c>
      <c r="D49" s="845">
        <v>118.7</v>
      </c>
      <c r="E49" s="844">
        <v>115.7</v>
      </c>
      <c r="F49" s="845">
        <v>81.8</v>
      </c>
      <c r="G49" s="844">
        <v>75.3</v>
      </c>
      <c r="H49" s="845">
        <v>129.80000000000001</v>
      </c>
      <c r="I49" s="845">
        <v>104.8</v>
      </c>
      <c r="J49" s="844">
        <v>95.7</v>
      </c>
    </row>
    <row r="50" spans="1:10" s="1" customFormat="1" ht="12" customHeight="1">
      <c r="A50" s="647"/>
      <c r="B50" s="55" t="s">
        <v>72</v>
      </c>
      <c r="C50" s="844">
        <v>108.5</v>
      </c>
      <c r="D50" s="845">
        <v>102.1</v>
      </c>
      <c r="E50" s="844">
        <v>100.3</v>
      </c>
      <c r="F50" s="845">
        <v>112.7</v>
      </c>
      <c r="G50" s="844">
        <v>99.3</v>
      </c>
      <c r="H50" s="845">
        <v>111</v>
      </c>
      <c r="I50" s="845">
        <v>103.4</v>
      </c>
      <c r="J50" s="844">
        <v>155.80000000000001</v>
      </c>
    </row>
    <row r="51" spans="1:10" ht="15" customHeight="1">
      <c r="A51" s="1389" t="s">
        <v>1599</v>
      </c>
      <c r="B51" s="1389"/>
      <c r="C51" s="1389"/>
      <c r="D51" s="1389"/>
      <c r="E51" s="1389"/>
      <c r="F51" s="1389"/>
      <c r="G51" s="1389"/>
      <c r="H51" s="1389"/>
      <c r="I51" s="1389"/>
      <c r="J51" s="1389"/>
    </row>
    <row r="52" spans="1:10" ht="12" customHeight="1">
      <c r="A52" s="1379" t="s">
        <v>805</v>
      </c>
      <c r="B52" s="1389"/>
      <c r="C52" s="1389"/>
      <c r="D52" s="1389"/>
      <c r="E52" s="1389"/>
      <c r="F52" s="1389"/>
      <c r="G52" s="1389"/>
      <c r="H52" s="1389"/>
      <c r="I52" s="1389"/>
      <c r="J52" s="1389"/>
    </row>
  </sheetData>
  <mergeCells count="19">
    <mergeCell ref="J6:J9"/>
    <mergeCell ref="G7:G9"/>
    <mergeCell ref="I6:I9"/>
    <mergeCell ref="F6:F9"/>
    <mergeCell ref="I1:J1"/>
    <mergeCell ref="I2:J2"/>
    <mergeCell ref="A52:J52"/>
    <mergeCell ref="A51:J51"/>
    <mergeCell ref="A4:F4"/>
    <mergeCell ref="A5:E5"/>
    <mergeCell ref="A1:C1"/>
    <mergeCell ref="A2:C2"/>
    <mergeCell ref="H6:H9"/>
    <mergeCell ref="A11:J11"/>
    <mergeCell ref="C10:J10"/>
    <mergeCell ref="A6:B10"/>
    <mergeCell ref="E7:E9"/>
    <mergeCell ref="D6:D9"/>
    <mergeCell ref="C6:C9"/>
  </mergeCells>
  <hyperlinks>
    <hyperlink ref="I1" location="'Spis tablic     List of tables'!A58" display="Powrót do spisu tablic"/>
    <hyperlink ref="I2" location="'Spis tablic     List of tables'!A1" display="Return to list of tables"/>
    <hyperlink ref="I1:J2"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7" width="8.125" style="74" customWidth="1"/>
    <col min="8" max="9" width="8.375" style="74" customWidth="1"/>
    <col min="10" max="10" width="8.625" style="74" customWidth="1"/>
    <col min="11" max="16384" width="9" style="74"/>
  </cols>
  <sheetData>
    <row r="1" spans="1:10" ht="15" customHeight="1">
      <c r="A1" s="1791" t="s">
        <v>1044</v>
      </c>
      <c r="B1" s="1791"/>
      <c r="C1" s="1791"/>
      <c r="D1" s="1791"/>
      <c r="E1" s="1791"/>
      <c r="F1" s="1791"/>
      <c r="G1" s="321"/>
      <c r="H1" s="289"/>
      <c r="I1" s="1779" t="s">
        <v>58</v>
      </c>
      <c r="J1" s="1779"/>
    </row>
    <row r="2" spans="1:10" ht="15" customHeight="1">
      <c r="A2" s="1782" t="s">
        <v>1045</v>
      </c>
      <c r="B2" s="1782"/>
      <c r="C2" s="1782"/>
      <c r="D2" s="1782"/>
      <c r="E2" s="1782"/>
      <c r="F2" s="1782"/>
      <c r="G2" s="322"/>
      <c r="H2" s="289"/>
      <c r="I2" s="1792" t="s">
        <v>437</v>
      </c>
      <c r="J2" s="1792"/>
    </row>
    <row r="3" spans="1:10" ht="15" customHeight="1">
      <c r="A3" s="1496" t="s">
        <v>1433</v>
      </c>
      <c r="B3" s="1370"/>
      <c r="C3" s="1787" t="s">
        <v>520</v>
      </c>
      <c r="D3" s="1355" t="s">
        <v>938</v>
      </c>
      <c r="E3" s="629"/>
      <c r="F3" s="1355" t="s">
        <v>422</v>
      </c>
      <c r="G3" s="629"/>
      <c r="H3" s="1354" t="s">
        <v>423</v>
      </c>
      <c r="I3" s="1354" t="s">
        <v>1043</v>
      </c>
      <c r="J3" s="1355" t="s">
        <v>804</v>
      </c>
    </row>
    <row r="4" spans="1:10" ht="15" customHeight="1">
      <c r="A4" s="1467"/>
      <c r="B4" s="1347"/>
      <c r="C4" s="1787"/>
      <c r="D4" s="1350"/>
      <c r="E4" s="1788" t="s">
        <v>1042</v>
      </c>
      <c r="F4" s="1350"/>
      <c r="G4" s="1354" t="s">
        <v>521</v>
      </c>
      <c r="H4" s="1338"/>
      <c r="I4" s="1338"/>
      <c r="J4" s="1350"/>
    </row>
    <row r="5" spans="1:10" ht="15" customHeight="1">
      <c r="A5" s="1467"/>
      <c r="B5" s="1347"/>
      <c r="C5" s="1787"/>
      <c r="D5" s="1350"/>
      <c r="E5" s="1789"/>
      <c r="F5" s="1350"/>
      <c r="G5" s="1338"/>
      <c r="H5" s="1338"/>
      <c r="I5" s="1338"/>
      <c r="J5" s="1350"/>
    </row>
    <row r="6" spans="1:10" ht="45" customHeight="1">
      <c r="A6" s="1467"/>
      <c r="B6" s="1347"/>
      <c r="C6" s="1787"/>
      <c r="D6" s="1357"/>
      <c r="E6" s="1790"/>
      <c r="F6" s="1357"/>
      <c r="G6" s="1356"/>
      <c r="H6" s="1356"/>
      <c r="I6" s="1356"/>
      <c r="J6" s="1357"/>
    </row>
    <row r="7" spans="1:10" ht="15" customHeight="1">
      <c r="A7" s="1497"/>
      <c r="B7" s="1498"/>
      <c r="C7" s="1787" t="s">
        <v>1270</v>
      </c>
      <c r="D7" s="1377"/>
      <c r="E7" s="1377"/>
      <c r="F7" s="1377"/>
      <c r="G7" s="1377"/>
      <c r="H7" s="1377"/>
      <c r="I7" s="1377"/>
      <c r="J7" s="1378"/>
    </row>
    <row r="8" spans="1:10" s="72" customFormat="1" ht="15" customHeight="1">
      <c r="A8" s="1793" t="s">
        <v>424</v>
      </c>
      <c r="B8" s="1793"/>
      <c r="C8" s="1793"/>
      <c r="D8" s="1793"/>
      <c r="E8" s="1793"/>
      <c r="F8" s="1793"/>
      <c r="G8" s="1793"/>
      <c r="H8" s="1793"/>
      <c r="I8" s="1793"/>
      <c r="J8" s="1793"/>
    </row>
    <row r="9" spans="1:10" s="72" customFormat="1" ht="15" customHeight="1">
      <c r="A9" s="1794" t="s">
        <v>280</v>
      </c>
      <c r="B9" s="1794"/>
      <c r="C9" s="1794"/>
      <c r="D9" s="1794"/>
      <c r="E9" s="1794"/>
      <c r="F9" s="1794"/>
      <c r="G9" s="1794"/>
      <c r="H9" s="1794"/>
      <c r="I9" s="1794"/>
      <c r="J9" s="1794"/>
    </row>
    <row r="10" spans="1:10" s="182" customFormat="1" ht="12" customHeight="1">
      <c r="A10" s="647">
        <v>2014</v>
      </c>
      <c r="B10" s="135" t="s">
        <v>1278</v>
      </c>
      <c r="C10" s="842">
        <v>28771</v>
      </c>
      <c r="D10" s="796">
        <v>12612.8</v>
      </c>
      <c r="E10" s="796">
        <v>12154.1</v>
      </c>
      <c r="F10" s="796">
        <v>7810.4</v>
      </c>
      <c r="G10" s="842">
        <v>3399.6</v>
      </c>
      <c r="H10" s="796">
        <v>7776.7</v>
      </c>
      <c r="I10" s="842">
        <v>117.2</v>
      </c>
      <c r="J10" s="843">
        <v>453.7</v>
      </c>
    </row>
    <row r="11" spans="1:10" s="182" customFormat="1" ht="12" customHeight="1">
      <c r="A11" s="647"/>
      <c r="B11" s="55" t="s">
        <v>71</v>
      </c>
      <c r="C11" s="844">
        <v>105.3</v>
      </c>
      <c r="D11" s="845">
        <v>111</v>
      </c>
      <c r="E11" s="845">
        <v>110.9</v>
      </c>
      <c r="F11" s="845">
        <v>93.7</v>
      </c>
      <c r="G11" s="844">
        <v>74.2</v>
      </c>
      <c r="H11" s="845">
        <v>108.2</v>
      </c>
      <c r="I11" s="844">
        <v>88.2</v>
      </c>
      <c r="J11" s="846">
        <v>144.9</v>
      </c>
    </row>
    <row r="12" spans="1:10" s="182" customFormat="1" ht="12" customHeight="1">
      <c r="A12" s="647"/>
      <c r="B12" s="55"/>
      <c r="C12" s="1164"/>
      <c r="D12" s="1163"/>
      <c r="E12" s="810"/>
      <c r="F12" s="1163"/>
      <c r="G12" s="810"/>
      <c r="H12" s="1163"/>
      <c r="I12" s="1163"/>
      <c r="J12" s="848"/>
    </row>
    <row r="13" spans="1:10" s="182" customFormat="1" ht="12" customHeight="1">
      <c r="A13" s="647">
        <v>2015</v>
      </c>
      <c r="B13" s="108" t="s">
        <v>1287</v>
      </c>
      <c r="C13" s="796">
        <v>18120.7</v>
      </c>
      <c r="D13" s="796">
        <v>8470.9</v>
      </c>
      <c r="E13" s="796">
        <v>8219.2999999999993</v>
      </c>
      <c r="F13" s="796">
        <v>4765.5</v>
      </c>
      <c r="G13" s="796">
        <v>2339.8000000000002</v>
      </c>
      <c r="H13" s="796">
        <v>4582.3999999999996</v>
      </c>
      <c r="I13" s="796">
        <v>81</v>
      </c>
      <c r="J13" s="843">
        <v>220.8</v>
      </c>
    </row>
    <row r="14" spans="1:10" s="182" customFormat="1" ht="12" customHeight="1">
      <c r="A14" s="544"/>
      <c r="B14" s="108" t="s">
        <v>1288</v>
      </c>
      <c r="C14" s="796">
        <v>21241.200000000001</v>
      </c>
      <c r="D14" s="796">
        <v>9999.6</v>
      </c>
      <c r="E14" s="796">
        <v>9720.2999999999993</v>
      </c>
      <c r="F14" s="796">
        <v>5755.7</v>
      </c>
      <c r="G14" s="796">
        <v>2949.6</v>
      </c>
      <c r="H14" s="796">
        <v>5147.6000000000004</v>
      </c>
      <c r="I14" s="796">
        <v>96.3</v>
      </c>
      <c r="J14" s="843">
        <v>241.8</v>
      </c>
    </row>
    <row r="15" spans="1:10" s="182" customFormat="1" ht="12" customHeight="1">
      <c r="A15" s="121"/>
      <c r="B15" s="108" t="s">
        <v>205</v>
      </c>
      <c r="C15" s="796">
        <v>24245.9</v>
      </c>
      <c r="D15" s="796">
        <v>11286</v>
      </c>
      <c r="E15" s="796">
        <v>10982.9</v>
      </c>
      <c r="F15" s="796">
        <v>6823.7</v>
      </c>
      <c r="G15" s="796">
        <v>3570</v>
      </c>
      <c r="H15" s="796">
        <v>5714.2</v>
      </c>
      <c r="I15" s="796">
        <v>112.4</v>
      </c>
      <c r="J15" s="843">
        <v>309.60000000000002</v>
      </c>
    </row>
    <row r="16" spans="1:10" s="182" customFormat="1" ht="12" customHeight="1">
      <c r="A16" s="121"/>
      <c r="B16" s="135" t="s">
        <v>1295</v>
      </c>
      <c r="C16" s="796">
        <v>26688.400000000001</v>
      </c>
      <c r="D16" s="796">
        <v>12511.3</v>
      </c>
      <c r="E16" s="796">
        <v>12156.1</v>
      </c>
      <c r="F16" s="796">
        <v>7409.3</v>
      </c>
      <c r="G16" s="796">
        <v>3675.2</v>
      </c>
      <c r="H16" s="796">
        <v>6275.4</v>
      </c>
      <c r="I16" s="796">
        <v>130.6</v>
      </c>
      <c r="J16" s="843">
        <v>361.9</v>
      </c>
    </row>
    <row r="17" spans="1:10" s="182" customFormat="1" ht="12" customHeight="1">
      <c r="A17" s="121"/>
      <c r="B17" s="135" t="s">
        <v>1296</v>
      </c>
      <c r="C17" s="796">
        <v>29110</v>
      </c>
      <c r="D17" s="796">
        <v>13656.1</v>
      </c>
      <c r="E17" s="796">
        <v>13235.4</v>
      </c>
      <c r="F17" s="796">
        <v>8000.3</v>
      </c>
      <c r="G17" s="796">
        <v>3946.7</v>
      </c>
      <c r="H17" s="796">
        <v>6875.4</v>
      </c>
      <c r="I17" s="796">
        <v>147.30000000000001</v>
      </c>
      <c r="J17" s="843">
        <v>430.8</v>
      </c>
    </row>
    <row r="18" spans="1:10" s="182" customFormat="1" ht="12" customHeight="1">
      <c r="A18" s="121"/>
      <c r="B18" s="135" t="s">
        <v>1278</v>
      </c>
      <c r="C18" s="796">
        <v>31684.9</v>
      </c>
      <c r="D18" s="796">
        <v>14992.2</v>
      </c>
      <c r="E18" s="796">
        <v>14539.5</v>
      </c>
      <c r="F18" s="796">
        <v>8546.4</v>
      </c>
      <c r="G18" s="796">
        <v>4183.1000000000004</v>
      </c>
      <c r="H18" s="796">
        <v>7508.2</v>
      </c>
      <c r="I18" s="796">
        <v>163.69999999999999</v>
      </c>
      <c r="J18" s="843">
        <v>474.3</v>
      </c>
    </row>
    <row r="19" spans="1:10" s="182" customFormat="1" ht="12" customHeight="1">
      <c r="A19" s="121"/>
      <c r="B19" s="55" t="s">
        <v>71</v>
      </c>
      <c r="C19" s="845">
        <v>110.1</v>
      </c>
      <c r="D19" s="845">
        <v>118.9</v>
      </c>
      <c r="E19" s="845">
        <v>119.6</v>
      </c>
      <c r="F19" s="845">
        <v>109.4</v>
      </c>
      <c r="G19" s="845">
        <v>123</v>
      </c>
      <c r="H19" s="845">
        <v>96.5</v>
      </c>
      <c r="I19" s="845">
        <v>139.69999999999999</v>
      </c>
      <c r="J19" s="846">
        <v>104.5</v>
      </c>
    </row>
    <row r="20" spans="1:10" s="182" customFormat="1" ht="12" customHeight="1">
      <c r="A20" s="647"/>
      <c r="B20" s="55"/>
      <c r="C20" s="798"/>
      <c r="D20" s="782"/>
      <c r="E20" s="782"/>
      <c r="F20" s="782"/>
      <c r="G20" s="798"/>
      <c r="H20" s="782"/>
      <c r="I20" s="798"/>
      <c r="J20" s="783"/>
    </row>
    <row r="21" spans="1:10" s="544" customFormat="1" ht="12" customHeight="1">
      <c r="A21" s="647">
        <v>2016</v>
      </c>
      <c r="B21" s="135" t="s">
        <v>1297</v>
      </c>
      <c r="C21" s="842">
        <v>5134.8999999999996</v>
      </c>
      <c r="D21" s="796">
        <v>2160.4</v>
      </c>
      <c r="E21" s="842">
        <v>2068.1</v>
      </c>
      <c r="F21" s="796">
        <v>1483</v>
      </c>
      <c r="G21" s="842">
        <v>672.7</v>
      </c>
      <c r="H21" s="796">
        <v>1349.5</v>
      </c>
      <c r="I21" s="796">
        <v>28.8</v>
      </c>
      <c r="J21" s="842">
        <v>113.2</v>
      </c>
    </row>
    <row r="22" spans="1:10" s="544" customFormat="1" ht="12" customHeight="1">
      <c r="A22" s="647"/>
      <c r="B22" s="135" t="s">
        <v>1281</v>
      </c>
      <c r="C22" s="842">
        <v>7458.1</v>
      </c>
      <c r="D22" s="796">
        <v>2803.2</v>
      </c>
      <c r="E22" s="842">
        <v>2676.4</v>
      </c>
      <c r="F22" s="796">
        <v>2365.9</v>
      </c>
      <c r="G22" s="842">
        <v>1130.4000000000001</v>
      </c>
      <c r="H22" s="796">
        <v>2062.9</v>
      </c>
      <c r="I22" s="796">
        <v>46.4</v>
      </c>
      <c r="J22" s="842">
        <v>179.6</v>
      </c>
    </row>
    <row r="23" spans="1:10" s="544" customFormat="1" ht="12" customHeight="1">
      <c r="A23" s="647"/>
      <c r="B23" s="135" t="s">
        <v>1285</v>
      </c>
      <c r="C23" s="842">
        <v>10286.9</v>
      </c>
      <c r="D23" s="796">
        <v>4027.5</v>
      </c>
      <c r="E23" s="842">
        <v>3850.8</v>
      </c>
      <c r="F23" s="796">
        <v>3167.3</v>
      </c>
      <c r="G23" s="842">
        <v>1588.1</v>
      </c>
      <c r="H23" s="796">
        <v>2765.9</v>
      </c>
      <c r="I23" s="796">
        <v>65.099999999999994</v>
      </c>
      <c r="J23" s="842">
        <v>261.10000000000002</v>
      </c>
    </row>
    <row r="24" spans="1:10" s="544" customFormat="1" ht="12" customHeight="1">
      <c r="A24" s="647"/>
      <c r="B24" s="108" t="s">
        <v>1286</v>
      </c>
      <c r="C24" s="842">
        <v>13029.1</v>
      </c>
      <c r="D24" s="796">
        <v>4984.1000000000004</v>
      </c>
      <c r="E24" s="842">
        <v>4771.2</v>
      </c>
      <c r="F24" s="796">
        <v>3920.2</v>
      </c>
      <c r="G24" s="842">
        <v>2096.8000000000002</v>
      </c>
      <c r="H24" s="796">
        <v>3749.3</v>
      </c>
      <c r="I24" s="796">
        <v>83.4</v>
      </c>
      <c r="J24" s="842">
        <v>292.10000000000002</v>
      </c>
    </row>
    <row r="25" spans="1:10" s="544" customFormat="1" ht="12" customHeight="1">
      <c r="A25" s="647"/>
      <c r="B25" s="108" t="s">
        <v>203</v>
      </c>
      <c r="C25" s="842">
        <v>15312.1</v>
      </c>
      <c r="D25" s="796">
        <v>5801.5</v>
      </c>
      <c r="E25" s="842">
        <v>5542.2</v>
      </c>
      <c r="F25" s="796">
        <v>4636.3</v>
      </c>
      <c r="G25" s="842">
        <v>2438.3000000000002</v>
      </c>
      <c r="H25" s="796">
        <v>4448.2</v>
      </c>
      <c r="I25" s="796">
        <v>102.1</v>
      </c>
      <c r="J25" s="842">
        <v>324</v>
      </c>
    </row>
    <row r="26" spans="1:10" s="544" customFormat="1" ht="12" customHeight="1">
      <c r="A26" s="647"/>
      <c r="B26" s="108" t="s">
        <v>1287</v>
      </c>
      <c r="C26" s="842">
        <v>17945.7</v>
      </c>
      <c r="D26" s="796">
        <v>7071.8</v>
      </c>
      <c r="E26" s="842">
        <v>6793.7</v>
      </c>
      <c r="F26" s="796">
        <v>5270</v>
      </c>
      <c r="G26" s="842">
        <v>2751.5</v>
      </c>
      <c r="H26" s="796">
        <v>5145.8</v>
      </c>
      <c r="I26" s="796">
        <v>118.9</v>
      </c>
      <c r="J26" s="842">
        <v>339.2</v>
      </c>
    </row>
    <row r="27" spans="1:10" s="544" customFormat="1" ht="12" customHeight="1">
      <c r="A27" s="647"/>
      <c r="B27" s="108" t="s">
        <v>1288</v>
      </c>
      <c r="C27" s="842">
        <v>20882.599999999999</v>
      </c>
      <c r="D27" s="796">
        <v>8493.1</v>
      </c>
      <c r="E27" s="842">
        <v>8171.4</v>
      </c>
      <c r="F27" s="796">
        <v>6111.2</v>
      </c>
      <c r="G27" s="842">
        <v>3259.8</v>
      </c>
      <c r="H27" s="796">
        <v>5776</v>
      </c>
      <c r="I27" s="796">
        <v>134.30000000000001</v>
      </c>
      <c r="J27" s="842">
        <v>368</v>
      </c>
    </row>
    <row r="28" spans="1:10" s="544" customFormat="1" ht="12" customHeight="1">
      <c r="A28" s="647"/>
      <c r="B28" s="108" t="s">
        <v>205</v>
      </c>
      <c r="C28" s="842">
        <v>23626.6</v>
      </c>
      <c r="D28" s="796">
        <v>9759.4</v>
      </c>
      <c r="E28" s="842">
        <v>9381.6</v>
      </c>
      <c r="F28" s="796">
        <v>6781.3</v>
      </c>
      <c r="G28" s="842">
        <v>3651.2</v>
      </c>
      <c r="H28" s="796">
        <v>6530</v>
      </c>
      <c r="I28" s="796">
        <v>152</v>
      </c>
      <c r="J28" s="842">
        <v>404</v>
      </c>
    </row>
    <row r="29" spans="1:10" s="544" customFormat="1" ht="12" customHeight="1">
      <c r="A29" s="647"/>
      <c r="B29" s="55" t="s">
        <v>71</v>
      </c>
      <c r="C29" s="844">
        <v>97.4</v>
      </c>
      <c r="D29" s="845">
        <v>86.5</v>
      </c>
      <c r="E29" s="844">
        <v>85.4</v>
      </c>
      <c r="F29" s="845">
        <v>99.4</v>
      </c>
      <c r="G29" s="844">
        <v>102.3</v>
      </c>
      <c r="H29" s="845">
        <v>114.3</v>
      </c>
      <c r="I29" s="845">
        <v>135.19999999999999</v>
      </c>
      <c r="J29" s="844">
        <v>130.5</v>
      </c>
    </row>
    <row r="30" spans="1:10" ht="12" customHeight="1">
      <c r="A30" s="647"/>
      <c r="B30" s="55"/>
      <c r="C30" s="842"/>
      <c r="D30" s="796"/>
      <c r="E30" s="842"/>
      <c r="F30" s="796"/>
      <c r="G30" s="842"/>
      <c r="H30" s="796"/>
      <c r="I30" s="796"/>
      <c r="J30" s="842"/>
    </row>
    <row r="31" spans="1:10" s="182" customFormat="1" ht="12" customHeight="1">
      <c r="A31" s="647">
        <v>2015</v>
      </c>
      <c r="B31" s="108" t="s">
        <v>143</v>
      </c>
      <c r="C31" s="796">
        <v>2666.4</v>
      </c>
      <c r="D31" s="796">
        <v>1230.5</v>
      </c>
      <c r="E31" s="796">
        <v>1162.5999999999999</v>
      </c>
      <c r="F31" s="796">
        <v>690.6</v>
      </c>
      <c r="G31" s="796">
        <v>432.5</v>
      </c>
      <c r="H31" s="796">
        <v>699.6</v>
      </c>
      <c r="I31" s="796">
        <v>12.3</v>
      </c>
      <c r="J31" s="842">
        <v>33.5</v>
      </c>
    </row>
    <row r="32" spans="1:10" s="182" customFormat="1" ht="12" customHeight="1">
      <c r="A32" s="121"/>
      <c r="B32" s="108" t="s">
        <v>144</v>
      </c>
      <c r="C32" s="796">
        <v>3120.5</v>
      </c>
      <c r="D32" s="796">
        <v>1528.8</v>
      </c>
      <c r="E32" s="796">
        <v>1501</v>
      </c>
      <c r="F32" s="796">
        <v>990.2</v>
      </c>
      <c r="G32" s="796">
        <v>609.9</v>
      </c>
      <c r="H32" s="796">
        <v>565.20000000000005</v>
      </c>
      <c r="I32" s="796">
        <v>15.3</v>
      </c>
      <c r="J32" s="842">
        <v>21</v>
      </c>
    </row>
    <row r="33" spans="1:10" s="182" customFormat="1" ht="12" customHeight="1">
      <c r="A33" s="121"/>
      <c r="B33" s="108" t="s">
        <v>145</v>
      </c>
      <c r="C33" s="796">
        <v>3004.7</v>
      </c>
      <c r="D33" s="796">
        <v>1286.4000000000001</v>
      </c>
      <c r="E33" s="796">
        <v>1262.5999999999999</v>
      </c>
      <c r="F33" s="796">
        <v>1068</v>
      </c>
      <c r="G33" s="796">
        <v>620.4</v>
      </c>
      <c r="H33" s="796">
        <v>566.6</v>
      </c>
      <c r="I33" s="796">
        <v>16.100000000000001</v>
      </c>
      <c r="J33" s="842">
        <v>67.7</v>
      </c>
    </row>
    <row r="34" spans="1:10" s="182" customFormat="1" ht="12" customHeight="1">
      <c r="A34" s="121"/>
      <c r="B34" s="53" t="s">
        <v>146</v>
      </c>
      <c r="C34" s="847">
        <v>2442.6</v>
      </c>
      <c r="D34" s="796">
        <v>1225.2</v>
      </c>
      <c r="E34" s="847">
        <v>1173.2</v>
      </c>
      <c r="F34" s="796">
        <v>585.6</v>
      </c>
      <c r="G34" s="847">
        <v>105.2</v>
      </c>
      <c r="H34" s="796">
        <v>561.20000000000005</v>
      </c>
      <c r="I34" s="796">
        <v>18.2</v>
      </c>
      <c r="J34" s="842">
        <v>52.3</v>
      </c>
    </row>
    <row r="35" spans="1:10" s="182" customFormat="1" ht="12" customHeight="1">
      <c r="A35" s="121"/>
      <c r="B35" s="53" t="s">
        <v>147</v>
      </c>
      <c r="C35" s="847">
        <v>2421.5</v>
      </c>
      <c r="D35" s="796">
        <v>1144.9000000000001</v>
      </c>
      <c r="E35" s="847">
        <v>1079.3</v>
      </c>
      <c r="F35" s="796">
        <v>591</v>
      </c>
      <c r="G35" s="847">
        <v>271.5</v>
      </c>
      <c r="H35" s="796">
        <v>600</v>
      </c>
      <c r="I35" s="796">
        <v>16.8</v>
      </c>
      <c r="J35" s="842">
        <v>68.900000000000006</v>
      </c>
    </row>
    <row r="36" spans="1:10" s="182" customFormat="1" ht="12" customHeight="1">
      <c r="A36" s="121"/>
      <c r="B36" s="53" t="s">
        <v>148</v>
      </c>
      <c r="C36" s="847">
        <v>2575</v>
      </c>
      <c r="D36" s="796">
        <v>1336.1</v>
      </c>
      <c r="E36" s="847">
        <v>1304.0999999999999</v>
      </c>
      <c r="F36" s="796">
        <v>546</v>
      </c>
      <c r="G36" s="847">
        <v>236.3</v>
      </c>
      <c r="H36" s="796">
        <v>632.9</v>
      </c>
      <c r="I36" s="796">
        <v>16.399999999999999</v>
      </c>
      <c r="J36" s="842">
        <v>43.6</v>
      </c>
    </row>
    <row r="37" spans="1:10" s="194" customFormat="1" ht="12" customHeight="1">
      <c r="A37" s="647"/>
      <c r="B37" s="55"/>
      <c r="C37" s="844"/>
      <c r="D37" s="845"/>
      <c r="E37" s="844"/>
      <c r="F37" s="845"/>
      <c r="G37" s="844"/>
      <c r="H37" s="845"/>
      <c r="I37" s="845"/>
      <c r="J37" s="844"/>
    </row>
    <row r="38" spans="1:10" s="544" customFormat="1" ht="12" customHeight="1">
      <c r="A38" s="647">
        <v>2016</v>
      </c>
      <c r="B38" s="53" t="s">
        <v>149</v>
      </c>
      <c r="C38" s="842">
        <v>2620.6</v>
      </c>
      <c r="D38" s="796">
        <v>1084.5</v>
      </c>
      <c r="E38" s="842">
        <v>1036.3</v>
      </c>
      <c r="F38" s="796">
        <v>828.3</v>
      </c>
      <c r="G38" s="842">
        <v>366.9</v>
      </c>
      <c r="H38" s="796">
        <v>650.29999999999995</v>
      </c>
      <c r="I38" s="796">
        <v>17.899999999999999</v>
      </c>
      <c r="J38" s="842">
        <v>39.5</v>
      </c>
    </row>
    <row r="39" spans="1:10" s="544" customFormat="1" ht="12" customHeight="1">
      <c r="A39" s="647"/>
      <c r="B39" s="53" t="s">
        <v>150</v>
      </c>
      <c r="C39" s="842">
        <v>2514.3000000000002</v>
      </c>
      <c r="D39" s="796">
        <v>1075.9000000000001</v>
      </c>
      <c r="E39" s="842">
        <v>1031.8</v>
      </c>
      <c r="F39" s="796">
        <v>654.70000000000005</v>
      </c>
      <c r="G39" s="842">
        <v>305.89999999999998</v>
      </c>
      <c r="H39" s="796">
        <v>699.2</v>
      </c>
      <c r="I39" s="796">
        <v>10.8</v>
      </c>
      <c r="J39" s="842">
        <v>73.7</v>
      </c>
    </row>
    <row r="40" spans="1:10" s="544" customFormat="1" ht="12" customHeight="1">
      <c r="A40" s="647"/>
      <c r="B40" s="53" t="s">
        <v>139</v>
      </c>
      <c r="C40" s="842">
        <v>2323.1</v>
      </c>
      <c r="D40" s="796">
        <v>642.79999999999995</v>
      </c>
      <c r="E40" s="842">
        <v>608.29999999999995</v>
      </c>
      <c r="F40" s="796">
        <v>882.9</v>
      </c>
      <c r="G40" s="842">
        <v>457.7</v>
      </c>
      <c r="H40" s="796">
        <v>713.4</v>
      </c>
      <c r="I40" s="796">
        <v>17.600000000000001</v>
      </c>
      <c r="J40" s="842">
        <v>66.400000000000006</v>
      </c>
    </row>
    <row r="41" spans="1:10" s="544" customFormat="1" ht="12" customHeight="1">
      <c r="A41" s="647"/>
      <c r="B41" s="108" t="s">
        <v>140</v>
      </c>
      <c r="C41" s="842">
        <v>2828.8</v>
      </c>
      <c r="D41" s="796">
        <v>1224.3</v>
      </c>
      <c r="E41" s="842">
        <v>1174.4000000000001</v>
      </c>
      <c r="F41" s="796">
        <v>801.4</v>
      </c>
      <c r="G41" s="842">
        <v>457.7</v>
      </c>
      <c r="H41" s="796">
        <v>703</v>
      </c>
      <c r="I41" s="796">
        <v>18.7</v>
      </c>
      <c r="J41" s="842">
        <v>81.5</v>
      </c>
    </row>
    <row r="42" spans="1:10" s="544" customFormat="1" ht="12" customHeight="1">
      <c r="A42" s="647"/>
      <c r="B42" s="108" t="s">
        <v>141</v>
      </c>
      <c r="C42" s="842">
        <v>2742.2</v>
      </c>
      <c r="D42" s="796">
        <v>956.6</v>
      </c>
      <c r="E42" s="842">
        <v>920.4</v>
      </c>
      <c r="F42" s="796" t="s">
        <v>1690</v>
      </c>
      <c r="G42" s="842">
        <v>508.7</v>
      </c>
      <c r="H42" s="796">
        <v>983.4</v>
      </c>
      <c r="I42" s="796">
        <v>18.3</v>
      </c>
      <c r="J42" s="842">
        <v>31</v>
      </c>
    </row>
    <row r="43" spans="1:10" s="544" customFormat="1" ht="12" customHeight="1">
      <c r="A43" s="647"/>
      <c r="B43" s="108" t="s">
        <v>142</v>
      </c>
      <c r="C43" s="842">
        <v>2283</v>
      </c>
      <c r="D43" s="796">
        <v>817.5</v>
      </c>
      <c r="E43" s="842">
        <v>771.1</v>
      </c>
      <c r="F43" s="796">
        <v>716.1</v>
      </c>
      <c r="G43" s="842">
        <v>341.5</v>
      </c>
      <c r="H43" s="796">
        <v>698.9</v>
      </c>
      <c r="I43" s="796">
        <v>18.7</v>
      </c>
      <c r="J43" s="842">
        <v>31.9</v>
      </c>
    </row>
    <row r="44" spans="1:10" s="544" customFormat="1" ht="12" customHeight="1">
      <c r="A44" s="647"/>
      <c r="B44" s="108" t="s">
        <v>143</v>
      </c>
      <c r="C44" s="842">
        <v>2633.6</v>
      </c>
      <c r="D44" s="796">
        <v>1270.3</v>
      </c>
      <c r="E44" s="842">
        <v>1251.5</v>
      </c>
      <c r="F44" s="796">
        <v>633.70000000000005</v>
      </c>
      <c r="G44" s="842">
        <v>313.2</v>
      </c>
      <c r="H44" s="796">
        <v>697.6</v>
      </c>
      <c r="I44" s="796">
        <v>16.8</v>
      </c>
      <c r="J44" s="842">
        <v>15.2</v>
      </c>
    </row>
    <row r="45" spans="1:10" s="544" customFormat="1" ht="12" customHeight="1">
      <c r="A45" s="647"/>
      <c r="B45" s="108" t="s">
        <v>144</v>
      </c>
      <c r="C45" s="842">
        <v>2936.9</v>
      </c>
      <c r="D45" s="796">
        <v>1421.2</v>
      </c>
      <c r="E45" s="842">
        <v>1377.7</v>
      </c>
      <c r="F45" s="796">
        <v>841.2</v>
      </c>
      <c r="G45" s="842">
        <v>508.3</v>
      </c>
      <c r="H45" s="796">
        <v>630.20000000000005</v>
      </c>
      <c r="I45" s="796">
        <v>15.4</v>
      </c>
      <c r="J45" s="842">
        <v>28.8</v>
      </c>
    </row>
    <row r="46" spans="1:10" s="544" customFormat="1" ht="12" customHeight="1">
      <c r="A46" s="647"/>
      <c r="B46" s="108" t="s">
        <v>145</v>
      </c>
      <c r="C46" s="842">
        <v>2744</v>
      </c>
      <c r="D46" s="796">
        <v>1266.4000000000001</v>
      </c>
      <c r="E46" s="842">
        <v>1210.2</v>
      </c>
      <c r="F46" s="796">
        <v>670.1</v>
      </c>
      <c r="G46" s="842">
        <v>391.5</v>
      </c>
      <c r="H46" s="796">
        <v>753.9</v>
      </c>
      <c r="I46" s="796">
        <v>17.7</v>
      </c>
      <c r="J46" s="842">
        <v>36</v>
      </c>
    </row>
    <row r="47" spans="1:10" s="1" customFormat="1" ht="12" customHeight="1">
      <c r="A47" s="647"/>
      <c r="B47" s="55" t="s">
        <v>71</v>
      </c>
      <c r="C47" s="844">
        <v>91.3</v>
      </c>
      <c r="D47" s="845">
        <v>98.4</v>
      </c>
      <c r="E47" s="844">
        <v>95.9</v>
      </c>
      <c r="F47" s="845">
        <v>62.7</v>
      </c>
      <c r="G47" s="844">
        <v>63.1</v>
      </c>
      <c r="H47" s="845">
        <v>133.1</v>
      </c>
      <c r="I47" s="845">
        <v>110.3</v>
      </c>
      <c r="J47" s="844">
        <v>53.1</v>
      </c>
    </row>
    <row r="48" spans="1:10" s="1" customFormat="1" ht="12" customHeight="1">
      <c r="A48" s="647"/>
      <c r="B48" s="55" t="s">
        <v>72</v>
      </c>
      <c r="C48" s="844">
        <v>93.4</v>
      </c>
      <c r="D48" s="845">
        <v>89.1</v>
      </c>
      <c r="E48" s="844">
        <v>87.8</v>
      </c>
      <c r="F48" s="845">
        <v>79.7</v>
      </c>
      <c r="G48" s="844">
        <v>77</v>
      </c>
      <c r="H48" s="845">
        <v>119.6</v>
      </c>
      <c r="I48" s="845">
        <v>115.1</v>
      </c>
      <c r="J48" s="844">
        <v>124.8</v>
      </c>
    </row>
    <row r="49" spans="1:10" ht="15" customHeight="1">
      <c r="A49" s="1389" t="s">
        <v>1599</v>
      </c>
      <c r="B49" s="1389"/>
      <c r="C49" s="1389"/>
      <c r="D49" s="1389"/>
      <c r="E49" s="1389"/>
      <c r="F49" s="1389"/>
      <c r="G49" s="1389"/>
      <c r="H49" s="1389"/>
      <c r="I49" s="1389"/>
      <c r="J49" s="1389"/>
    </row>
    <row r="50" spans="1:10" ht="12" customHeight="1">
      <c r="A50" s="1379" t="s">
        <v>805</v>
      </c>
      <c r="B50" s="1389"/>
      <c r="C50" s="1389"/>
      <c r="D50" s="1389"/>
      <c r="E50" s="1389"/>
      <c r="F50" s="1389"/>
      <c r="G50" s="1389"/>
      <c r="H50" s="1389"/>
      <c r="I50" s="1389"/>
      <c r="J50" s="1389"/>
    </row>
  </sheetData>
  <mergeCells count="18">
    <mergeCell ref="A50:J50"/>
    <mergeCell ref="A49:J49"/>
    <mergeCell ref="C7:J7"/>
    <mergeCell ref="A8:J8"/>
    <mergeCell ref="A9:J9"/>
    <mergeCell ref="A3:B7"/>
    <mergeCell ref="C3:C6"/>
    <mergeCell ref="D3:D6"/>
    <mergeCell ref="F3:F6"/>
    <mergeCell ref="A1:F1"/>
    <mergeCell ref="A2:F2"/>
    <mergeCell ref="I2:J2"/>
    <mergeCell ref="J3:J6"/>
    <mergeCell ref="E4:E6"/>
    <mergeCell ref="G4:G6"/>
    <mergeCell ref="H3:H6"/>
    <mergeCell ref="I3:I6"/>
    <mergeCell ref="I1:J1"/>
  </mergeCells>
  <hyperlinks>
    <hyperlink ref="I1" location="'Spis tablic     List of tables'!A59" display="Powrót do spisu tablic"/>
    <hyperlink ref="I2" location="'Spis tablic     List of tables'!A1" display="Return to list of tables"/>
    <hyperlink ref="I1:J2"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view="pageBreakPreview" zoomScaleNormal="100" zoomScaleSheetLayoutView="100" workbookViewId="0">
      <selection sqref="A1:B1"/>
    </sheetView>
  </sheetViews>
  <sheetFormatPr defaultColWidth="9" defaultRowHeight="14.25"/>
  <cols>
    <col min="1" max="1" width="5.625" style="74" customWidth="1"/>
    <col min="2" max="2" width="15.625" style="74" customWidth="1"/>
    <col min="3" max="7" width="8.125" style="74" customWidth="1"/>
    <col min="8" max="8" width="8.625" style="74" customWidth="1"/>
    <col min="9" max="9" width="8.25" style="74" customWidth="1"/>
    <col min="10" max="10" width="8.75" style="74" customWidth="1"/>
    <col min="11" max="16384" width="9" style="74"/>
  </cols>
  <sheetData>
    <row r="1" spans="1:10" ht="15" customHeight="1">
      <c r="A1" s="1791" t="s">
        <v>1046</v>
      </c>
      <c r="B1" s="1791"/>
      <c r="C1" s="1791"/>
      <c r="D1" s="1791"/>
      <c r="E1" s="1791"/>
      <c r="F1" s="1791"/>
      <c r="G1" s="1791"/>
      <c r="H1" s="407"/>
      <c r="I1" s="1385" t="s">
        <v>58</v>
      </c>
      <c r="J1" s="1385"/>
    </row>
    <row r="2" spans="1:10" ht="15" customHeight="1">
      <c r="A2" s="1782" t="s">
        <v>1045</v>
      </c>
      <c r="B2" s="1782"/>
      <c r="C2" s="1782"/>
      <c r="D2" s="1782"/>
      <c r="E2" s="1782"/>
      <c r="F2" s="1782"/>
      <c r="G2" s="322"/>
      <c r="H2" s="407"/>
      <c r="I2" s="1431" t="s">
        <v>437</v>
      </c>
      <c r="J2" s="1431"/>
    </row>
    <row r="3" spans="1:10" ht="15" customHeight="1">
      <c r="A3" s="1496" t="s">
        <v>1434</v>
      </c>
      <c r="B3" s="1370"/>
      <c r="C3" s="1787" t="s">
        <v>520</v>
      </c>
      <c r="D3" s="1355" t="s">
        <v>938</v>
      </c>
      <c r="E3" s="629"/>
      <c r="F3" s="1355" t="s">
        <v>422</v>
      </c>
      <c r="G3" s="629"/>
      <c r="H3" s="1354" t="s">
        <v>423</v>
      </c>
      <c r="I3" s="1354" t="s">
        <v>1043</v>
      </c>
      <c r="J3" s="1355" t="s">
        <v>804</v>
      </c>
    </row>
    <row r="4" spans="1:10" ht="15" customHeight="1">
      <c r="A4" s="1467"/>
      <c r="B4" s="1347"/>
      <c r="C4" s="1787"/>
      <c r="D4" s="1350"/>
      <c r="E4" s="1788" t="s">
        <v>1042</v>
      </c>
      <c r="F4" s="1350"/>
      <c r="G4" s="1354" t="s">
        <v>522</v>
      </c>
      <c r="H4" s="1338"/>
      <c r="I4" s="1338"/>
      <c r="J4" s="1350"/>
    </row>
    <row r="5" spans="1:10" ht="15" customHeight="1">
      <c r="A5" s="1467"/>
      <c r="B5" s="1347"/>
      <c r="C5" s="1787"/>
      <c r="D5" s="1350"/>
      <c r="E5" s="1789"/>
      <c r="F5" s="1350"/>
      <c r="G5" s="1338"/>
      <c r="H5" s="1338"/>
      <c r="I5" s="1338"/>
      <c r="J5" s="1350"/>
    </row>
    <row r="6" spans="1:10" ht="45" customHeight="1">
      <c r="A6" s="1467"/>
      <c r="B6" s="1347"/>
      <c r="C6" s="1787"/>
      <c r="D6" s="1357"/>
      <c r="E6" s="1790"/>
      <c r="F6" s="1357"/>
      <c r="G6" s="1356"/>
      <c r="H6" s="1356"/>
      <c r="I6" s="1356"/>
      <c r="J6" s="1357"/>
    </row>
    <row r="7" spans="1:10" s="71" customFormat="1" ht="15" customHeight="1">
      <c r="A7" s="1497"/>
      <c r="B7" s="1498"/>
      <c r="C7" s="1787" t="s">
        <v>1270</v>
      </c>
      <c r="D7" s="1377"/>
      <c r="E7" s="1377"/>
      <c r="F7" s="1377"/>
      <c r="G7" s="1377"/>
      <c r="H7" s="1377"/>
      <c r="I7" s="1377"/>
      <c r="J7" s="1378"/>
    </row>
    <row r="8" spans="1:10" s="182" customFormat="1" ht="15" customHeight="1">
      <c r="A8" s="1506" t="s">
        <v>281</v>
      </c>
      <c r="B8" s="1506"/>
      <c r="C8" s="1506"/>
      <c r="D8" s="1506"/>
      <c r="E8" s="1506"/>
      <c r="F8" s="1506"/>
      <c r="G8" s="1506"/>
      <c r="H8" s="1506"/>
      <c r="I8" s="1506"/>
      <c r="J8" s="1506"/>
    </row>
    <row r="9" spans="1:10" s="182" customFormat="1" ht="12" customHeight="1">
      <c r="A9" s="647">
        <v>2014</v>
      </c>
      <c r="B9" s="135" t="s">
        <v>1278</v>
      </c>
      <c r="C9" s="842">
        <v>16960.7</v>
      </c>
      <c r="D9" s="796">
        <v>724</v>
      </c>
      <c r="E9" s="842">
        <v>335.5</v>
      </c>
      <c r="F9" s="796">
        <v>6579.6</v>
      </c>
      <c r="G9" s="842">
        <v>2048.1999999999998</v>
      </c>
      <c r="H9" s="796">
        <v>7151.7</v>
      </c>
      <c r="I9" s="796">
        <v>1953.5</v>
      </c>
      <c r="J9" s="842">
        <v>551.9</v>
      </c>
    </row>
    <row r="10" spans="1:10" s="182" customFormat="1" ht="12" customHeight="1">
      <c r="A10" s="647"/>
      <c r="B10" s="55" t="s">
        <v>71</v>
      </c>
      <c r="C10" s="844">
        <v>112.7</v>
      </c>
      <c r="D10" s="845">
        <v>127.6</v>
      </c>
      <c r="E10" s="844">
        <v>385.5</v>
      </c>
      <c r="F10" s="845">
        <v>97.6</v>
      </c>
      <c r="G10" s="844">
        <v>62.8</v>
      </c>
      <c r="H10" s="845">
        <v>132.69999999999999</v>
      </c>
      <c r="I10" s="845">
        <v>114.3</v>
      </c>
      <c r="J10" s="844">
        <v>86.1</v>
      </c>
    </row>
    <row r="11" spans="1:10" s="182" customFormat="1" ht="12" customHeight="1">
      <c r="A11" s="647"/>
      <c r="B11" s="55"/>
      <c r="C11" s="1164"/>
      <c r="D11" s="1163"/>
      <c r="E11" s="810"/>
      <c r="F11" s="1163"/>
      <c r="G11" s="810"/>
      <c r="H11" s="1163"/>
      <c r="I11" s="1163"/>
      <c r="J11" s="842"/>
    </row>
    <row r="12" spans="1:10" s="182" customFormat="1" ht="12" customHeight="1">
      <c r="A12" s="647">
        <v>2015</v>
      </c>
      <c r="B12" s="108" t="s">
        <v>1287</v>
      </c>
      <c r="C12" s="796" t="s">
        <v>1691</v>
      </c>
      <c r="D12" s="796" t="s">
        <v>1692</v>
      </c>
      <c r="E12" s="796" t="s">
        <v>1693</v>
      </c>
      <c r="F12" s="796" t="s">
        <v>1694</v>
      </c>
      <c r="G12" s="796">
        <v>877.5</v>
      </c>
      <c r="H12" s="796" t="s">
        <v>1695</v>
      </c>
      <c r="I12" s="796">
        <v>1157</v>
      </c>
      <c r="J12" s="842">
        <v>380.7</v>
      </c>
    </row>
    <row r="13" spans="1:10" s="182" customFormat="1" ht="12" customHeight="1">
      <c r="A13" s="544"/>
      <c r="B13" s="108" t="s">
        <v>1288</v>
      </c>
      <c r="C13" s="796" t="s">
        <v>1696</v>
      </c>
      <c r="D13" s="796" t="s">
        <v>1697</v>
      </c>
      <c r="E13" s="796" t="s">
        <v>1698</v>
      </c>
      <c r="F13" s="796" t="s">
        <v>1699</v>
      </c>
      <c r="G13" s="796">
        <v>1033.0999999999999</v>
      </c>
      <c r="H13" s="796" t="s">
        <v>1700</v>
      </c>
      <c r="I13" s="796">
        <v>1323.5</v>
      </c>
      <c r="J13" s="842">
        <v>441.6</v>
      </c>
    </row>
    <row r="14" spans="1:10" s="182" customFormat="1" ht="12" customHeight="1">
      <c r="A14" s="121"/>
      <c r="B14" s="108" t="s">
        <v>205</v>
      </c>
      <c r="C14" s="796" t="s">
        <v>1701</v>
      </c>
      <c r="D14" s="796" t="s">
        <v>1702</v>
      </c>
      <c r="E14" s="796" t="s">
        <v>1703</v>
      </c>
      <c r="F14" s="796" t="s">
        <v>1704</v>
      </c>
      <c r="G14" s="796">
        <v>1108</v>
      </c>
      <c r="H14" s="796" t="s">
        <v>1705</v>
      </c>
      <c r="I14" s="796">
        <v>1505</v>
      </c>
      <c r="J14" s="842">
        <v>502.8</v>
      </c>
    </row>
    <row r="15" spans="1:10" s="182" customFormat="1" ht="12" customHeight="1">
      <c r="A15" s="121"/>
      <c r="B15" s="135" t="s">
        <v>1295</v>
      </c>
      <c r="C15" s="847" t="s">
        <v>1706</v>
      </c>
      <c r="D15" s="796" t="s">
        <v>1707</v>
      </c>
      <c r="E15" s="847" t="s">
        <v>1708</v>
      </c>
      <c r="F15" s="796" t="s">
        <v>1709</v>
      </c>
      <c r="G15" s="847">
        <v>1163.0999999999999</v>
      </c>
      <c r="H15" s="796" t="s">
        <v>1710</v>
      </c>
      <c r="I15" s="796">
        <v>1702.1</v>
      </c>
      <c r="J15" s="842">
        <v>544.70000000000005</v>
      </c>
    </row>
    <row r="16" spans="1:10" s="182" customFormat="1" ht="12" customHeight="1">
      <c r="A16" s="121"/>
      <c r="B16" s="135" t="s">
        <v>1296</v>
      </c>
      <c r="C16" s="847" t="s">
        <v>1711</v>
      </c>
      <c r="D16" s="796" t="s">
        <v>1712</v>
      </c>
      <c r="E16" s="847" t="s">
        <v>1713</v>
      </c>
      <c r="F16" s="796" t="s">
        <v>1714</v>
      </c>
      <c r="G16" s="847">
        <v>1188.2</v>
      </c>
      <c r="H16" s="796" t="s">
        <v>1715</v>
      </c>
      <c r="I16" s="796">
        <v>1891.1</v>
      </c>
      <c r="J16" s="842">
        <v>580</v>
      </c>
    </row>
    <row r="17" spans="1:10" s="182" customFormat="1" ht="12" customHeight="1">
      <c r="A17" s="121"/>
      <c r="B17" s="135" t="s">
        <v>1278</v>
      </c>
      <c r="C17" s="847">
        <v>15390.9</v>
      </c>
      <c r="D17" s="796">
        <v>836.4</v>
      </c>
      <c r="E17" s="847">
        <v>443.7</v>
      </c>
      <c r="F17" s="796">
        <v>6338.5</v>
      </c>
      <c r="G17" s="847">
        <v>1382.2</v>
      </c>
      <c r="H17" s="796">
        <v>5552.3</v>
      </c>
      <c r="I17" s="796">
        <v>2043</v>
      </c>
      <c r="J17" s="842">
        <v>620.70000000000005</v>
      </c>
    </row>
    <row r="18" spans="1:10" s="182" customFormat="1" ht="12" customHeight="1">
      <c r="A18" s="647"/>
      <c r="B18" s="55" t="s">
        <v>71</v>
      </c>
      <c r="C18" s="844">
        <v>90.7</v>
      </c>
      <c r="D18" s="845">
        <v>115.5</v>
      </c>
      <c r="E18" s="844">
        <v>132.19999999999999</v>
      </c>
      <c r="F18" s="845">
        <v>96.3</v>
      </c>
      <c r="G18" s="844">
        <v>67.5</v>
      </c>
      <c r="H18" s="845">
        <v>77.599999999999994</v>
      </c>
      <c r="I18" s="845">
        <v>104.6</v>
      </c>
      <c r="J18" s="844">
        <v>112.5</v>
      </c>
    </row>
    <row r="19" spans="1:10" s="182" customFormat="1" ht="12" customHeight="1">
      <c r="A19" s="647"/>
      <c r="B19" s="55"/>
      <c r="C19" s="842"/>
      <c r="D19" s="796"/>
      <c r="E19" s="842"/>
      <c r="F19" s="796"/>
      <c r="G19" s="842"/>
      <c r="H19" s="796"/>
      <c r="I19" s="796"/>
      <c r="J19" s="842"/>
    </row>
    <row r="20" spans="1:10" s="544" customFormat="1" ht="12" customHeight="1">
      <c r="A20" s="647">
        <v>2016</v>
      </c>
      <c r="B20" s="135" t="s">
        <v>1297</v>
      </c>
      <c r="C20" s="842">
        <v>2743.2</v>
      </c>
      <c r="D20" s="796">
        <v>221.9</v>
      </c>
      <c r="E20" s="842">
        <v>181.2</v>
      </c>
      <c r="F20" s="796">
        <v>1168.5999999999999</v>
      </c>
      <c r="G20" s="842">
        <v>272.60000000000002</v>
      </c>
      <c r="H20" s="796">
        <v>933.9</v>
      </c>
      <c r="I20" s="796">
        <v>339.7</v>
      </c>
      <c r="J20" s="842">
        <v>79.099999999999994</v>
      </c>
    </row>
    <row r="21" spans="1:10" s="544" customFormat="1" ht="12" customHeight="1">
      <c r="A21" s="647"/>
      <c r="B21" s="135" t="s">
        <v>1281</v>
      </c>
      <c r="C21" s="842">
        <v>4224.2</v>
      </c>
      <c r="D21" s="796">
        <v>318.3</v>
      </c>
      <c r="E21" s="842">
        <v>258.5</v>
      </c>
      <c r="F21" s="796">
        <v>1784</v>
      </c>
      <c r="G21" s="842">
        <v>428.7</v>
      </c>
      <c r="H21" s="796">
        <v>1472.4</v>
      </c>
      <c r="I21" s="796">
        <v>520.70000000000005</v>
      </c>
      <c r="J21" s="842">
        <v>128.80000000000001</v>
      </c>
    </row>
    <row r="22" spans="1:10" s="544" customFormat="1" ht="12" customHeight="1">
      <c r="A22" s="647"/>
      <c r="B22" s="135" t="s">
        <v>1285</v>
      </c>
      <c r="C22" s="842">
        <v>5614.7</v>
      </c>
      <c r="D22" s="796">
        <v>457.4</v>
      </c>
      <c r="E22" s="842">
        <v>330.8</v>
      </c>
      <c r="F22" s="796">
        <v>2205</v>
      </c>
      <c r="G22" s="842">
        <v>488</v>
      </c>
      <c r="H22" s="796">
        <v>2008.2</v>
      </c>
      <c r="I22" s="796">
        <v>728.6</v>
      </c>
      <c r="J22" s="842">
        <v>215.4</v>
      </c>
    </row>
    <row r="23" spans="1:10" s="544" customFormat="1" ht="12" customHeight="1">
      <c r="A23" s="647"/>
      <c r="B23" s="108" t="s">
        <v>1286</v>
      </c>
      <c r="C23" s="842">
        <v>7167.7</v>
      </c>
      <c r="D23" s="796">
        <v>538.4</v>
      </c>
      <c r="E23" s="842">
        <v>392.2</v>
      </c>
      <c r="F23" s="796">
        <v>2940</v>
      </c>
      <c r="G23" s="842">
        <v>659.8</v>
      </c>
      <c r="H23" s="796">
        <v>2495.6</v>
      </c>
      <c r="I23" s="796">
        <v>927.9</v>
      </c>
      <c r="J23" s="842">
        <v>265.8</v>
      </c>
    </row>
    <row r="24" spans="1:10" s="544" customFormat="1" ht="12" customHeight="1">
      <c r="A24" s="647"/>
      <c r="B24" s="108" t="s">
        <v>203</v>
      </c>
      <c r="C24" s="842">
        <v>8630.4</v>
      </c>
      <c r="D24" s="796">
        <v>640.9</v>
      </c>
      <c r="E24" s="842">
        <v>466.4</v>
      </c>
      <c r="F24" s="796">
        <v>3610</v>
      </c>
      <c r="G24" s="842">
        <v>871.7</v>
      </c>
      <c r="H24" s="796">
        <v>2942</v>
      </c>
      <c r="I24" s="796">
        <v>1126</v>
      </c>
      <c r="J24" s="842">
        <v>311.5</v>
      </c>
    </row>
    <row r="25" spans="1:10" s="544" customFormat="1" ht="12" customHeight="1">
      <c r="A25" s="647"/>
      <c r="B25" s="108" t="s">
        <v>1287</v>
      </c>
      <c r="C25" s="842">
        <v>10172</v>
      </c>
      <c r="D25" s="796">
        <v>755.7</v>
      </c>
      <c r="E25" s="842">
        <v>535.4</v>
      </c>
      <c r="F25" s="796">
        <v>4346.3</v>
      </c>
      <c r="G25" s="842">
        <v>1097.0999999999999</v>
      </c>
      <c r="H25" s="796">
        <v>3381.9</v>
      </c>
      <c r="I25" s="796">
        <v>1315.9</v>
      </c>
      <c r="J25" s="842">
        <v>372.2</v>
      </c>
    </row>
    <row r="26" spans="1:10" s="544" customFormat="1" ht="12" customHeight="1">
      <c r="A26" s="647"/>
      <c r="B26" s="108" t="s">
        <v>1288</v>
      </c>
      <c r="C26" s="842">
        <v>11363.7</v>
      </c>
      <c r="D26" s="796">
        <v>926.9</v>
      </c>
      <c r="E26" s="842">
        <v>672.8</v>
      </c>
      <c r="F26" s="796">
        <v>4653.3</v>
      </c>
      <c r="G26" s="842">
        <v>1115.8</v>
      </c>
      <c r="H26" s="796">
        <v>3860.2</v>
      </c>
      <c r="I26" s="796">
        <v>1500.7</v>
      </c>
      <c r="J26" s="842">
        <v>422.5</v>
      </c>
    </row>
    <row r="27" spans="1:10" s="544" customFormat="1" ht="12" customHeight="1">
      <c r="A27" s="647"/>
      <c r="B27" s="108" t="s">
        <v>205</v>
      </c>
      <c r="C27" s="842">
        <v>13099.2</v>
      </c>
      <c r="D27" s="796">
        <v>1285.3</v>
      </c>
      <c r="E27" s="842">
        <v>981.5</v>
      </c>
      <c r="F27" s="796">
        <v>5277.2</v>
      </c>
      <c r="G27" s="842">
        <v>1247.7</v>
      </c>
      <c r="H27" s="796">
        <v>4336.8</v>
      </c>
      <c r="I27" s="796">
        <v>1690</v>
      </c>
      <c r="J27" s="842">
        <v>509.9</v>
      </c>
    </row>
    <row r="28" spans="1:10" s="544" customFormat="1" ht="12" customHeight="1">
      <c r="A28" s="647"/>
      <c r="B28" s="55" t="s">
        <v>71</v>
      </c>
      <c r="C28" s="844">
        <v>110.9</v>
      </c>
      <c r="D28" s="845">
        <v>185.9</v>
      </c>
      <c r="E28" s="844">
        <v>273.3</v>
      </c>
      <c r="F28" s="845">
        <v>107</v>
      </c>
      <c r="G28" s="844">
        <v>112.6</v>
      </c>
      <c r="H28" s="845">
        <v>103.9</v>
      </c>
      <c r="I28" s="845">
        <v>112.3</v>
      </c>
      <c r="J28" s="844">
        <v>101.4</v>
      </c>
    </row>
    <row r="29" spans="1:10" ht="12" customHeight="1">
      <c r="A29" s="647"/>
      <c r="B29" s="55"/>
      <c r="C29" s="842"/>
      <c r="D29" s="796"/>
      <c r="E29" s="842"/>
      <c r="F29" s="796"/>
      <c r="G29" s="842"/>
      <c r="H29" s="796"/>
      <c r="I29" s="796"/>
      <c r="J29" s="842"/>
    </row>
    <row r="30" spans="1:10" s="182" customFormat="1" ht="12" customHeight="1">
      <c r="A30" s="647">
        <v>2015</v>
      </c>
      <c r="B30" s="108" t="s">
        <v>143</v>
      </c>
      <c r="C30" s="796">
        <v>1268.5</v>
      </c>
      <c r="D30" s="796">
        <v>128.30000000000001</v>
      </c>
      <c r="E30" s="796">
        <v>54.4</v>
      </c>
      <c r="F30" s="796">
        <v>478.2</v>
      </c>
      <c r="G30" s="796">
        <v>61.4</v>
      </c>
      <c r="H30" s="796">
        <v>462.4</v>
      </c>
      <c r="I30" s="796">
        <v>147.69999999999999</v>
      </c>
      <c r="J30" s="842">
        <v>52</v>
      </c>
    </row>
    <row r="31" spans="1:10" s="182" customFormat="1" ht="12" customHeight="1">
      <c r="A31" s="121"/>
      <c r="B31" s="108" t="s">
        <v>144</v>
      </c>
      <c r="C31" s="796">
        <v>1199.5999999999999</v>
      </c>
      <c r="D31" s="796">
        <v>88.7</v>
      </c>
      <c r="E31" s="796">
        <v>46.6</v>
      </c>
      <c r="F31" s="796">
        <v>462.9</v>
      </c>
      <c r="G31" s="796">
        <v>155.6</v>
      </c>
      <c r="H31" s="796">
        <v>420.6</v>
      </c>
      <c r="I31" s="796">
        <v>166.5</v>
      </c>
      <c r="J31" s="842">
        <v>60.9</v>
      </c>
    </row>
    <row r="32" spans="1:10" s="182" customFormat="1" ht="12" customHeight="1">
      <c r="A32" s="121"/>
      <c r="B32" s="108" t="s">
        <v>145</v>
      </c>
      <c r="C32" s="796">
        <v>1222.4000000000001</v>
      </c>
      <c r="D32" s="796">
        <v>83.8</v>
      </c>
      <c r="E32" s="796">
        <v>51.4</v>
      </c>
      <c r="F32" s="796">
        <v>514.29999999999995</v>
      </c>
      <c r="G32" s="796">
        <v>74.900000000000006</v>
      </c>
      <c r="H32" s="796">
        <v>381.6</v>
      </c>
      <c r="I32" s="796">
        <v>181.5</v>
      </c>
      <c r="J32" s="842">
        <v>61.2</v>
      </c>
    </row>
    <row r="33" spans="1:10" s="182" customFormat="1" ht="12" customHeight="1">
      <c r="A33" s="121"/>
      <c r="B33" s="53" t="s">
        <v>146</v>
      </c>
      <c r="C33" s="847">
        <v>1126.0999999999999</v>
      </c>
      <c r="D33" s="796">
        <v>44.2</v>
      </c>
      <c r="E33" s="847">
        <v>33.1</v>
      </c>
      <c r="F33" s="796">
        <v>382</v>
      </c>
      <c r="G33" s="847">
        <v>55.1</v>
      </c>
      <c r="H33" s="796">
        <v>460.8</v>
      </c>
      <c r="I33" s="796">
        <v>197.1</v>
      </c>
      <c r="J33" s="842">
        <v>41.9</v>
      </c>
    </row>
    <row r="34" spans="1:10" s="182" customFormat="1" ht="12" customHeight="1">
      <c r="A34" s="121"/>
      <c r="B34" s="53" t="s">
        <v>147</v>
      </c>
      <c r="C34" s="847">
        <v>959.4</v>
      </c>
      <c r="D34" s="796">
        <v>41.5</v>
      </c>
      <c r="E34" s="847">
        <v>9.1999999999999993</v>
      </c>
      <c r="F34" s="796">
        <v>251.9</v>
      </c>
      <c r="G34" s="847">
        <v>25.1</v>
      </c>
      <c r="H34" s="796">
        <v>441.7</v>
      </c>
      <c r="I34" s="796">
        <v>189</v>
      </c>
      <c r="J34" s="842">
        <v>35.299999999999997</v>
      </c>
    </row>
    <row r="35" spans="1:10" s="182" customFormat="1" ht="12" customHeight="1">
      <c r="A35" s="121"/>
      <c r="B35" s="53" t="s">
        <v>148</v>
      </c>
      <c r="C35" s="847">
        <v>1496.7</v>
      </c>
      <c r="D35" s="796">
        <v>59.2</v>
      </c>
      <c r="E35" s="847">
        <v>42.2</v>
      </c>
      <c r="F35" s="796">
        <v>771.1</v>
      </c>
      <c r="G35" s="847">
        <v>194</v>
      </c>
      <c r="H35" s="796">
        <v>473.8</v>
      </c>
      <c r="I35" s="796">
        <v>151.9</v>
      </c>
      <c r="J35" s="842">
        <v>40.799999999999997</v>
      </c>
    </row>
    <row r="36" spans="1:10" s="194" customFormat="1" ht="12" customHeight="1">
      <c r="A36" s="647"/>
      <c r="B36" s="55"/>
      <c r="C36" s="844"/>
      <c r="D36" s="845"/>
      <c r="E36" s="844"/>
      <c r="F36" s="845"/>
      <c r="G36" s="844"/>
      <c r="H36" s="845"/>
      <c r="I36" s="845"/>
      <c r="J36" s="844"/>
    </row>
    <row r="37" spans="1:10" s="544" customFormat="1" ht="12" customHeight="1">
      <c r="A37" s="647">
        <v>2016</v>
      </c>
      <c r="B37" s="53" t="s">
        <v>149</v>
      </c>
      <c r="C37" s="842">
        <v>1208.4000000000001</v>
      </c>
      <c r="D37" s="796">
        <v>113.2</v>
      </c>
      <c r="E37" s="842">
        <v>87.1</v>
      </c>
      <c r="F37" s="796">
        <v>466.5</v>
      </c>
      <c r="G37" s="842">
        <v>123.2</v>
      </c>
      <c r="H37" s="796">
        <v>419.1</v>
      </c>
      <c r="I37" s="796">
        <v>173.4</v>
      </c>
      <c r="J37" s="842">
        <v>36.200000000000003</v>
      </c>
    </row>
    <row r="38" spans="1:10" s="544" customFormat="1" ht="12" customHeight="1">
      <c r="A38" s="647"/>
      <c r="B38" s="53" t="s">
        <v>150</v>
      </c>
      <c r="C38" s="842">
        <v>1534.8</v>
      </c>
      <c r="D38" s="796">
        <v>108.7</v>
      </c>
      <c r="E38" s="842">
        <v>94.1</v>
      </c>
      <c r="F38" s="796">
        <v>702.1</v>
      </c>
      <c r="G38" s="842">
        <v>149.4</v>
      </c>
      <c r="H38" s="796">
        <v>514.79999999999995</v>
      </c>
      <c r="I38" s="796">
        <v>166.3</v>
      </c>
      <c r="J38" s="842">
        <v>42.9</v>
      </c>
    </row>
    <row r="39" spans="1:10" s="544" customFormat="1" ht="12" customHeight="1">
      <c r="A39" s="647"/>
      <c r="B39" s="53" t="s">
        <v>139</v>
      </c>
      <c r="C39" s="842">
        <v>1481.1</v>
      </c>
      <c r="D39" s="796">
        <v>96.4</v>
      </c>
      <c r="E39" s="842">
        <v>77.3</v>
      </c>
      <c r="F39" s="796">
        <v>615.4</v>
      </c>
      <c r="G39" s="842">
        <v>156.1</v>
      </c>
      <c r="H39" s="796">
        <v>538.5</v>
      </c>
      <c r="I39" s="796">
        <v>181</v>
      </c>
      <c r="J39" s="842">
        <v>49.8</v>
      </c>
    </row>
    <row r="40" spans="1:10" s="544" customFormat="1" ht="12" customHeight="1">
      <c r="A40" s="647"/>
      <c r="B40" s="108" t="s">
        <v>140</v>
      </c>
      <c r="C40" s="842">
        <v>1390.4</v>
      </c>
      <c r="D40" s="796">
        <v>139.1</v>
      </c>
      <c r="E40" s="842">
        <v>72.3</v>
      </c>
      <c r="F40" s="796">
        <v>421</v>
      </c>
      <c r="G40" s="842">
        <v>59.3</v>
      </c>
      <c r="H40" s="796">
        <v>535.79999999999995</v>
      </c>
      <c r="I40" s="796">
        <v>208</v>
      </c>
      <c r="J40" s="842">
        <v>86.6</v>
      </c>
    </row>
    <row r="41" spans="1:10" s="544" customFormat="1" ht="12" customHeight="1">
      <c r="A41" s="647"/>
      <c r="B41" s="108" t="s">
        <v>141</v>
      </c>
      <c r="C41" s="842">
        <v>1553.1</v>
      </c>
      <c r="D41" s="796">
        <v>80.900000000000006</v>
      </c>
      <c r="E41" s="842">
        <v>61.4</v>
      </c>
      <c r="F41" s="796">
        <v>735</v>
      </c>
      <c r="G41" s="842">
        <v>171.9</v>
      </c>
      <c r="H41" s="796">
        <v>487.4</v>
      </c>
      <c r="I41" s="796">
        <v>199.3</v>
      </c>
      <c r="J41" s="842">
        <v>50.4</v>
      </c>
    </row>
    <row r="42" spans="1:10" s="544" customFormat="1" ht="12" customHeight="1">
      <c r="A42" s="647"/>
      <c r="B42" s="108" t="s">
        <v>142</v>
      </c>
      <c r="C42" s="842">
        <v>1462.7</v>
      </c>
      <c r="D42" s="796">
        <v>102.6</v>
      </c>
      <c r="E42" s="842">
        <v>74.2</v>
      </c>
      <c r="F42" s="796">
        <v>670</v>
      </c>
      <c r="G42" s="842">
        <v>211.9</v>
      </c>
      <c r="H42" s="796">
        <v>446.4</v>
      </c>
      <c r="I42" s="796">
        <v>198.1</v>
      </c>
      <c r="J42" s="842">
        <v>45.7</v>
      </c>
    </row>
    <row r="43" spans="1:10" s="544" customFormat="1" ht="12" customHeight="1">
      <c r="A43" s="647"/>
      <c r="B43" s="108" t="s">
        <v>143</v>
      </c>
      <c r="C43" s="842">
        <v>1541.6</v>
      </c>
      <c r="D43" s="796">
        <v>114.8</v>
      </c>
      <c r="E43" s="842">
        <v>69</v>
      </c>
      <c r="F43" s="796">
        <v>736.3</v>
      </c>
      <c r="G43" s="842">
        <v>225.4</v>
      </c>
      <c r="H43" s="796">
        <v>439.9</v>
      </c>
      <c r="I43" s="796">
        <v>190</v>
      </c>
      <c r="J43" s="842">
        <v>60.6</v>
      </c>
    </row>
    <row r="44" spans="1:10" s="544" customFormat="1" ht="12" customHeight="1">
      <c r="A44" s="647"/>
      <c r="B44" s="108" t="s">
        <v>144</v>
      </c>
      <c r="C44" s="842">
        <v>1191.7</v>
      </c>
      <c r="D44" s="796">
        <v>171.2</v>
      </c>
      <c r="E44" s="842">
        <v>137.4</v>
      </c>
      <c r="F44" s="796">
        <v>307.10000000000002</v>
      </c>
      <c r="G44" s="842">
        <v>18.7</v>
      </c>
      <c r="H44" s="796">
        <v>478.3</v>
      </c>
      <c r="I44" s="796">
        <v>184.8</v>
      </c>
      <c r="J44" s="842">
        <v>50.4</v>
      </c>
    </row>
    <row r="45" spans="1:10" s="544" customFormat="1" ht="12" customHeight="1">
      <c r="A45" s="647"/>
      <c r="B45" s="108" t="s">
        <v>145</v>
      </c>
      <c r="C45" s="842">
        <v>1735.5</v>
      </c>
      <c r="D45" s="796">
        <v>358.4</v>
      </c>
      <c r="E45" s="842">
        <v>308.7</v>
      </c>
      <c r="F45" s="796">
        <v>623.9</v>
      </c>
      <c r="G45" s="842">
        <v>131.9</v>
      </c>
      <c r="H45" s="796">
        <v>476.6</v>
      </c>
      <c r="I45" s="796">
        <v>189.3</v>
      </c>
      <c r="J45" s="842">
        <v>87.4</v>
      </c>
    </row>
    <row r="46" spans="1:10" s="1" customFormat="1" ht="12" customHeight="1">
      <c r="A46" s="647"/>
      <c r="B46" s="55" t="s">
        <v>71</v>
      </c>
      <c r="C46" s="844">
        <v>142</v>
      </c>
      <c r="D46" s="845">
        <v>427.7</v>
      </c>
      <c r="E46" s="844">
        <v>600.70000000000005</v>
      </c>
      <c r="F46" s="845">
        <v>121.3</v>
      </c>
      <c r="G46" s="844">
        <v>176.2</v>
      </c>
      <c r="H46" s="845">
        <v>124.9</v>
      </c>
      <c r="I46" s="845">
        <v>104.3</v>
      </c>
      <c r="J46" s="844">
        <v>142.9</v>
      </c>
    </row>
    <row r="47" spans="1:10" s="1" customFormat="1" ht="12" customHeight="1">
      <c r="A47" s="647"/>
      <c r="B47" s="55" t="s">
        <v>72</v>
      </c>
      <c r="C47" s="844">
        <v>145.6</v>
      </c>
      <c r="D47" s="845">
        <v>209.4</v>
      </c>
      <c r="E47" s="844">
        <v>224.7</v>
      </c>
      <c r="F47" s="845">
        <v>203.2</v>
      </c>
      <c r="G47" s="844">
        <v>706</v>
      </c>
      <c r="H47" s="845">
        <v>99.6</v>
      </c>
      <c r="I47" s="845">
        <v>102.4</v>
      </c>
      <c r="J47" s="844">
        <v>173.6</v>
      </c>
    </row>
    <row r="48" spans="1:10" ht="15" customHeight="1">
      <c r="A48" s="1389" t="s">
        <v>1600</v>
      </c>
      <c r="B48" s="1389"/>
      <c r="C48" s="1389"/>
      <c r="D48" s="1389"/>
      <c r="E48" s="1389"/>
      <c r="F48" s="1389"/>
      <c r="G48" s="1389"/>
      <c r="H48" s="1389"/>
      <c r="I48" s="1389"/>
      <c r="J48" s="1389"/>
    </row>
    <row r="49" spans="1:10" ht="12" customHeight="1">
      <c r="A49" s="1379" t="s">
        <v>700</v>
      </c>
      <c r="B49" s="1389"/>
      <c r="C49" s="1389"/>
      <c r="D49" s="1389"/>
      <c r="E49" s="1389"/>
      <c r="F49" s="1389"/>
      <c r="G49" s="1389"/>
      <c r="H49" s="1389"/>
      <c r="I49" s="1389"/>
      <c r="J49" s="1389"/>
    </row>
  </sheetData>
  <mergeCells count="17">
    <mergeCell ref="E4:E6"/>
    <mergeCell ref="G4:G6"/>
    <mergeCell ref="A49:J49"/>
    <mergeCell ref="A48:J48"/>
    <mergeCell ref="A1:G1"/>
    <mergeCell ref="C7:J7"/>
    <mergeCell ref="A8:J8"/>
    <mergeCell ref="A3:B7"/>
    <mergeCell ref="C3:C6"/>
    <mergeCell ref="D3:D6"/>
    <mergeCell ref="F3:F6"/>
    <mergeCell ref="I3:I6"/>
    <mergeCell ref="H3:H6"/>
    <mergeCell ref="A2:F2"/>
    <mergeCell ref="I1:J1"/>
    <mergeCell ref="I2:J2"/>
    <mergeCell ref="J3:J6"/>
  </mergeCells>
  <hyperlinks>
    <hyperlink ref="I1:J1" location="'Spis tablic     List of tables'!A58" display="Powrót do spisu tablic"/>
    <hyperlink ref="I1" location="'Spis tablic     List of tables'!A60" display="Powrót do spisu tablic"/>
    <hyperlink ref="I2" location="'Spis tablic     List of tables'!A1" display="Return to list of tables"/>
    <hyperlink ref="I1:J2" location="'Spis tablic     List of tables'!A5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view="pageBreakPreview" topLeftCell="A4" zoomScaleNormal="100" zoomScaleSheetLayoutView="100" workbookViewId="0">
      <selection sqref="A1:B1"/>
    </sheetView>
  </sheetViews>
  <sheetFormatPr defaultColWidth="9" defaultRowHeight="14.25"/>
  <cols>
    <col min="1" max="1" width="5.625" style="99" customWidth="1"/>
    <col min="2" max="2" width="15.625" style="99" customWidth="1"/>
    <col min="3" max="3" width="12.25" style="99" customWidth="1"/>
    <col min="4" max="6" width="12.625" style="99" customWidth="1"/>
    <col min="7" max="7" width="13.125" style="99" customWidth="1"/>
    <col min="8" max="8" width="12.75" style="99" customWidth="1"/>
    <col min="9" max="10" width="12.625" style="99" customWidth="1"/>
    <col min="11" max="11" width="13.375" style="99" customWidth="1"/>
    <col min="12" max="12" width="12.375" style="99" customWidth="1"/>
    <col min="13" max="16384" width="9" style="99"/>
  </cols>
  <sheetData>
    <row r="1" spans="1:12" ht="15" customHeight="1">
      <c r="A1" s="1797" t="s">
        <v>169</v>
      </c>
      <c r="B1" s="1797"/>
      <c r="C1" s="1797"/>
      <c r="D1" s="11"/>
      <c r="E1" s="11"/>
      <c r="F1" s="11"/>
      <c r="G1" s="11"/>
      <c r="H1" s="11"/>
      <c r="I1" s="11"/>
      <c r="J1" s="407"/>
      <c r="K1" s="1385" t="s">
        <v>58</v>
      </c>
      <c r="L1" s="1385"/>
    </row>
    <row r="2" spans="1:12" ht="15" customHeight="1">
      <c r="A2" s="1798" t="s">
        <v>170</v>
      </c>
      <c r="B2" s="1798"/>
      <c r="C2" s="1798"/>
      <c r="D2" s="11"/>
      <c r="E2" s="11"/>
      <c r="F2" s="11"/>
      <c r="G2" s="11"/>
      <c r="H2" s="11"/>
      <c r="I2" s="11"/>
      <c r="J2" s="407"/>
      <c r="K2" s="1382" t="s">
        <v>437</v>
      </c>
      <c r="L2" s="1382"/>
    </row>
    <row r="3" spans="1:12" ht="15" customHeight="1">
      <c r="A3" s="205"/>
      <c r="B3" s="205"/>
      <c r="C3" s="205"/>
      <c r="D3" s="11"/>
      <c r="E3" s="11"/>
      <c r="F3" s="11"/>
      <c r="G3" s="11"/>
      <c r="H3" s="11"/>
      <c r="I3" s="11"/>
      <c r="K3" s="229"/>
      <c r="L3" s="229"/>
    </row>
    <row r="4" spans="1:12" ht="15" customHeight="1">
      <c r="A4" s="1432" t="s">
        <v>1047</v>
      </c>
      <c r="B4" s="1432"/>
      <c r="C4" s="1432"/>
      <c r="D4" s="1432"/>
      <c r="E4" s="1432"/>
      <c r="F4" s="1432"/>
      <c r="G4" s="1432"/>
      <c r="H4" s="1432"/>
      <c r="I4" s="1432"/>
      <c r="J4" s="34"/>
      <c r="K4" s="34"/>
      <c r="L4" s="34"/>
    </row>
    <row r="5" spans="1:12" ht="15" customHeight="1">
      <c r="A5" s="1575" t="s">
        <v>1048</v>
      </c>
      <c r="B5" s="1612"/>
      <c r="C5" s="1612"/>
      <c r="D5" s="1612"/>
      <c r="E5" s="1612"/>
      <c r="F5" s="1612"/>
      <c r="G5" s="1612"/>
      <c r="H5" s="1612"/>
      <c r="I5" s="1612"/>
      <c r="J5" s="89"/>
      <c r="K5" s="89"/>
      <c r="L5" s="11"/>
    </row>
    <row r="6" spans="1:12" ht="15" customHeight="1">
      <c r="A6" s="1420" t="s">
        <v>305</v>
      </c>
      <c r="B6" s="1421"/>
      <c r="C6" s="1420" t="s">
        <v>309</v>
      </c>
      <c r="D6" s="303"/>
      <c r="E6" s="303"/>
      <c r="F6" s="303"/>
      <c r="G6" s="303"/>
      <c r="H6" s="303"/>
      <c r="I6" s="303"/>
      <c r="J6" s="303"/>
      <c r="K6" s="303"/>
      <c r="L6" s="26"/>
    </row>
    <row r="7" spans="1:12" ht="101.25" customHeight="1">
      <c r="A7" s="1619"/>
      <c r="B7" s="1656"/>
      <c r="C7" s="1422"/>
      <c r="D7" s="648" t="s">
        <v>523</v>
      </c>
      <c r="E7" s="648" t="s">
        <v>807</v>
      </c>
      <c r="F7" s="648" t="s">
        <v>1491</v>
      </c>
      <c r="G7" s="648" t="s">
        <v>1500</v>
      </c>
      <c r="H7" s="648" t="s">
        <v>1601</v>
      </c>
      <c r="I7" s="649" t="s">
        <v>1535</v>
      </c>
      <c r="J7" s="649" t="s">
        <v>701</v>
      </c>
      <c r="K7" s="649" t="s">
        <v>1198</v>
      </c>
      <c r="L7" s="648" t="s">
        <v>293</v>
      </c>
    </row>
    <row r="8" spans="1:12" ht="15" customHeight="1">
      <c r="A8" s="1619"/>
      <c r="B8" s="1656"/>
      <c r="C8" s="1420" t="s">
        <v>806</v>
      </c>
      <c r="D8" s="1420"/>
      <c r="E8" s="1420"/>
      <c r="F8" s="1420"/>
      <c r="G8" s="1420"/>
      <c r="H8" s="1420"/>
      <c r="I8" s="1420"/>
      <c r="J8" s="1420"/>
      <c r="K8" s="1420"/>
      <c r="L8" s="1420"/>
    </row>
    <row r="9" spans="1:12" ht="12" customHeight="1">
      <c r="A9" s="367"/>
      <c r="B9" s="650"/>
      <c r="C9" s="897"/>
      <c r="D9" s="897"/>
      <c r="E9" s="897"/>
      <c r="F9" s="897"/>
      <c r="G9" s="897"/>
      <c r="H9" s="897"/>
      <c r="I9" s="897"/>
      <c r="J9" s="897"/>
      <c r="K9" s="897"/>
      <c r="L9" s="898"/>
    </row>
    <row r="10" spans="1:12" s="130" customFormat="1" ht="12" customHeight="1">
      <c r="A10" s="647">
        <v>2014</v>
      </c>
      <c r="B10" s="135" t="s">
        <v>1278</v>
      </c>
      <c r="C10" s="63">
        <v>110</v>
      </c>
      <c r="D10" s="63">
        <v>101.7</v>
      </c>
      <c r="E10" s="63">
        <v>105</v>
      </c>
      <c r="F10" s="63">
        <v>107.75689674133145</v>
      </c>
      <c r="G10" s="63">
        <v>115.8</v>
      </c>
      <c r="H10" s="63">
        <v>116.7</v>
      </c>
      <c r="I10" s="63">
        <v>121.7</v>
      </c>
      <c r="J10" s="63">
        <v>115</v>
      </c>
      <c r="K10" s="63">
        <v>97.1</v>
      </c>
      <c r="L10" s="64">
        <v>113.1</v>
      </c>
    </row>
    <row r="11" spans="1:12" s="130" customFormat="1" ht="12" customHeight="1">
      <c r="A11" s="647"/>
      <c r="B11" s="53"/>
      <c r="C11" s="899"/>
      <c r="D11" s="899"/>
      <c r="E11" s="899"/>
      <c r="F11" s="899"/>
      <c r="G11" s="899"/>
      <c r="H11" s="899"/>
      <c r="I11" s="899"/>
      <c r="J11" s="899"/>
      <c r="K11" s="63"/>
      <c r="L11" s="64"/>
    </row>
    <row r="12" spans="1:12" s="184" customFormat="1" ht="12" customHeight="1">
      <c r="A12" s="647">
        <v>2015</v>
      </c>
      <c r="B12" s="53" t="s">
        <v>1287</v>
      </c>
      <c r="C12" s="63">
        <v>104.1</v>
      </c>
      <c r="D12" s="63">
        <v>115.2</v>
      </c>
      <c r="E12" s="63">
        <v>96.1</v>
      </c>
      <c r="F12" s="63">
        <v>97.9</v>
      </c>
      <c r="G12" s="63">
        <v>104.9</v>
      </c>
      <c r="H12" s="63">
        <v>106.1</v>
      </c>
      <c r="I12" s="63">
        <v>99.1</v>
      </c>
      <c r="J12" s="63">
        <v>112.3</v>
      </c>
      <c r="K12" s="63">
        <v>115.9</v>
      </c>
      <c r="L12" s="64">
        <v>108.5</v>
      </c>
    </row>
    <row r="13" spans="1:12" s="184" customFormat="1" ht="12" customHeight="1">
      <c r="A13" s="647"/>
      <c r="B13" s="53" t="s">
        <v>1288</v>
      </c>
      <c r="C13" s="63">
        <v>102.4</v>
      </c>
      <c r="D13" s="63">
        <v>113.8</v>
      </c>
      <c r="E13" s="63">
        <v>96.4</v>
      </c>
      <c r="F13" s="63">
        <v>97.8</v>
      </c>
      <c r="G13" s="63">
        <v>103.5</v>
      </c>
      <c r="H13" s="63">
        <v>104.9</v>
      </c>
      <c r="I13" s="63">
        <v>97.5</v>
      </c>
      <c r="J13" s="63">
        <v>110.7</v>
      </c>
      <c r="K13" s="63">
        <v>114</v>
      </c>
      <c r="L13" s="64">
        <v>101.9</v>
      </c>
    </row>
    <row r="14" spans="1:12" s="184" customFormat="1" ht="12" customHeight="1">
      <c r="A14" s="647"/>
      <c r="B14" s="53" t="s">
        <v>205</v>
      </c>
      <c r="C14" s="63">
        <v>102.7</v>
      </c>
      <c r="D14" s="63">
        <v>112.3</v>
      </c>
      <c r="E14" s="63">
        <v>96.3</v>
      </c>
      <c r="F14" s="63">
        <v>96.7</v>
      </c>
      <c r="G14" s="63">
        <v>103.7</v>
      </c>
      <c r="H14" s="63">
        <v>105.9</v>
      </c>
      <c r="I14" s="63">
        <v>97.8</v>
      </c>
      <c r="J14" s="63">
        <v>111.9</v>
      </c>
      <c r="K14" s="63">
        <v>115</v>
      </c>
      <c r="L14" s="64">
        <v>105.8</v>
      </c>
    </row>
    <row r="15" spans="1:12" s="184" customFormat="1" ht="12" customHeight="1">
      <c r="A15" s="647"/>
      <c r="B15" s="135" t="s">
        <v>1295</v>
      </c>
      <c r="C15" s="63">
        <v>103.1</v>
      </c>
      <c r="D15" s="63">
        <v>113.2</v>
      </c>
      <c r="E15" s="63">
        <v>96</v>
      </c>
      <c r="F15" s="63">
        <v>97.7</v>
      </c>
      <c r="G15" s="63">
        <v>104.3</v>
      </c>
      <c r="H15" s="63">
        <v>111.2</v>
      </c>
      <c r="I15" s="63">
        <v>98.2</v>
      </c>
      <c r="J15" s="63">
        <v>111.5</v>
      </c>
      <c r="K15" s="63">
        <v>115</v>
      </c>
      <c r="L15" s="64">
        <v>104.6</v>
      </c>
    </row>
    <row r="16" spans="1:12" s="184" customFormat="1" ht="12" customHeight="1">
      <c r="A16" s="647"/>
      <c r="B16" s="135" t="s">
        <v>1296</v>
      </c>
      <c r="C16" s="63">
        <v>102.9</v>
      </c>
      <c r="D16" s="63">
        <v>116.9</v>
      </c>
      <c r="E16" s="63">
        <v>96.4</v>
      </c>
      <c r="F16" s="63">
        <v>99</v>
      </c>
      <c r="G16" s="63">
        <v>102.9</v>
      </c>
      <c r="H16" s="63">
        <v>109.5</v>
      </c>
      <c r="I16" s="63">
        <v>98.4</v>
      </c>
      <c r="J16" s="63">
        <v>111.9</v>
      </c>
      <c r="K16" s="63">
        <v>113.5</v>
      </c>
      <c r="L16" s="64">
        <v>97.6</v>
      </c>
    </row>
    <row r="17" spans="1:12" s="184" customFormat="1" ht="12" customHeight="1">
      <c r="A17" s="647"/>
      <c r="B17" s="135" t="s">
        <v>1278</v>
      </c>
      <c r="C17" s="63">
        <v>103.7</v>
      </c>
      <c r="D17" s="63">
        <v>120.5</v>
      </c>
      <c r="E17" s="63">
        <v>97.1</v>
      </c>
      <c r="F17" s="63">
        <v>99.6</v>
      </c>
      <c r="G17" s="63">
        <v>107.2</v>
      </c>
      <c r="H17" s="63">
        <v>108.2</v>
      </c>
      <c r="I17" s="63">
        <v>98.5</v>
      </c>
      <c r="J17" s="63">
        <v>112</v>
      </c>
      <c r="K17" s="63">
        <v>113</v>
      </c>
      <c r="L17" s="64">
        <v>97.7</v>
      </c>
    </row>
    <row r="18" spans="1:12" s="184" customFormat="1" ht="12" customHeight="1">
      <c r="A18" s="647"/>
      <c r="B18" s="53"/>
      <c r="C18" s="63"/>
      <c r="D18" s="63"/>
      <c r="E18" s="63"/>
      <c r="F18" s="63"/>
      <c r="G18" s="63"/>
      <c r="H18" s="63"/>
      <c r="I18" s="63"/>
      <c r="J18" s="63"/>
      <c r="K18" s="63"/>
      <c r="L18" s="64"/>
    </row>
    <row r="19" spans="1:12" s="130" customFormat="1" ht="12" customHeight="1">
      <c r="A19" s="647">
        <v>2016</v>
      </c>
      <c r="B19" s="135" t="s">
        <v>1297</v>
      </c>
      <c r="C19" s="63">
        <v>93.5</v>
      </c>
      <c r="D19" s="63">
        <v>55</v>
      </c>
      <c r="E19" s="63">
        <v>99.5</v>
      </c>
      <c r="F19" s="63">
        <v>89.1</v>
      </c>
      <c r="G19" s="63">
        <v>129.1</v>
      </c>
      <c r="H19" s="63">
        <v>103</v>
      </c>
      <c r="I19" s="63">
        <v>116.3</v>
      </c>
      <c r="J19" s="63">
        <v>113.7</v>
      </c>
      <c r="K19" s="63">
        <v>65</v>
      </c>
      <c r="L19" s="64">
        <v>83</v>
      </c>
    </row>
    <row r="20" spans="1:12" s="130" customFormat="1" ht="12" customHeight="1">
      <c r="A20" s="647"/>
      <c r="B20" s="135" t="s">
        <v>1281</v>
      </c>
      <c r="C20" s="63">
        <v>92.3</v>
      </c>
      <c r="D20" s="63">
        <v>50.8</v>
      </c>
      <c r="E20" s="63">
        <v>97.5</v>
      </c>
      <c r="F20" s="63">
        <v>87.7</v>
      </c>
      <c r="G20" s="63">
        <v>137.19999999999999</v>
      </c>
      <c r="H20" s="63">
        <v>100.1</v>
      </c>
      <c r="I20" s="63">
        <v>111.4</v>
      </c>
      <c r="J20" s="63">
        <v>114.4</v>
      </c>
      <c r="K20" s="63">
        <v>68.7</v>
      </c>
      <c r="L20" s="64">
        <v>91.8</v>
      </c>
    </row>
    <row r="21" spans="1:12" s="130" customFormat="1" ht="12" customHeight="1">
      <c r="A21" s="647"/>
      <c r="B21" s="108" t="s">
        <v>1285</v>
      </c>
      <c r="C21" s="63">
        <v>92</v>
      </c>
      <c r="D21" s="63">
        <v>50</v>
      </c>
      <c r="E21" s="63">
        <v>97.2</v>
      </c>
      <c r="F21" s="63">
        <v>110.4</v>
      </c>
      <c r="G21" s="63">
        <v>138.80000000000001</v>
      </c>
      <c r="H21" s="63">
        <v>100.5</v>
      </c>
      <c r="I21" s="63">
        <v>113</v>
      </c>
      <c r="J21" s="63">
        <v>117</v>
      </c>
      <c r="K21" s="63">
        <v>69.5</v>
      </c>
      <c r="L21" s="64">
        <v>85</v>
      </c>
    </row>
    <row r="22" spans="1:12" s="130" customFormat="1" ht="12" customHeight="1">
      <c r="A22" s="647"/>
      <c r="B22" s="108" t="s">
        <v>1286</v>
      </c>
      <c r="C22" s="63">
        <v>92.9</v>
      </c>
      <c r="D22" s="63">
        <v>53</v>
      </c>
      <c r="E22" s="63">
        <v>97.7</v>
      </c>
      <c r="F22" s="63">
        <v>109.6</v>
      </c>
      <c r="G22" s="63">
        <v>138.1</v>
      </c>
      <c r="H22" s="63">
        <v>100.3</v>
      </c>
      <c r="I22" s="63">
        <v>111.3</v>
      </c>
      <c r="J22" s="63">
        <v>117.9</v>
      </c>
      <c r="K22" s="63">
        <v>69</v>
      </c>
      <c r="L22" s="64">
        <v>87.9</v>
      </c>
    </row>
    <row r="23" spans="1:12" s="130" customFormat="1" ht="12" customHeight="1">
      <c r="A23" s="647"/>
      <c r="B23" s="53" t="s">
        <v>203</v>
      </c>
      <c r="C23" s="63">
        <v>93.9</v>
      </c>
      <c r="D23" s="63">
        <v>54.7</v>
      </c>
      <c r="E23" s="63">
        <v>98.7</v>
      </c>
      <c r="F23" s="63">
        <v>111.1</v>
      </c>
      <c r="G23" s="63">
        <v>137</v>
      </c>
      <c r="H23" s="63">
        <v>100.9</v>
      </c>
      <c r="I23" s="63">
        <v>112.8</v>
      </c>
      <c r="J23" s="63">
        <v>118.8</v>
      </c>
      <c r="K23" s="63">
        <v>69.900000000000006</v>
      </c>
      <c r="L23" s="64">
        <v>85.5</v>
      </c>
    </row>
    <row r="24" spans="1:12" s="130" customFormat="1" ht="12" customHeight="1">
      <c r="A24" s="647"/>
      <c r="B24" s="53" t="s">
        <v>1287</v>
      </c>
      <c r="C24" s="63">
        <v>94.3</v>
      </c>
      <c r="D24" s="63">
        <v>54.8</v>
      </c>
      <c r="E24" s="63">
        <v>99.4</v>
      </c>
      <c r="F24" s="63">
        <v>110.8</v>
      </c>
      <c r="G24" s="63">
        <v>135</v>
      </c>
      <c r="H24" s="63">
        <v>100.8</v>
      </c>
      <c r="I24" s="63">
        <v>112.6</v>
      </c>
      <c r="J24" s="63">
        <v>118.2</v>
      </c>
      <c r="K24" s="63">
        <v>69.900000000000006</v>
      </c>
      <c r="L24" s="64">
        <v>87.9</v>
      </c>
    </row>
    <row r="25" spans="1:12" s="130" customFormat="1" ht="12" customHeight="1">
      <c r="A25" s="647"/>
      <c r="B25" s="53" t="s">
        <v>1288</v>
      </c>
      <c r="C25" s="63">
        <v>95.5</v>
      </c>
      <c r="D25" s="63">
        <v>56.9</v>
      </c>
      <c r="E25" s="63">
        <v>100.2</v>
      </c>
      <c r="F25" s="63">
        <v>111.3</v>
      </c>
      <c r="G25" s="63">
        <v>136.4</v>
      </c>
      <c r="H25" s="63">
        <v>101.9</v>
      </c>
      <c r="I25" s="63">
        <v>113</v>
      </c>
      <c r="J25" s="63">
        <v>117.9</v>
      </c>
      <c r="K25" s="63">
        <v>71.599999999999994</v>
      </c>
      <c r="L25" s="64">
        <v>88.2</v>
      </c>
    </row>
    <row r="26" spans="1:12" s="130" customFormat="1" ht="12" customHeight="1">
      <c r="A26" s="647"/>
      <c r="B26" s="53" t="s">
        <v>205</v>
      </c>
      <c r="C26" s="63">
        <v>95.5</v>
      </c>
      <c r="D26" s="63">
        <v>57</v>
      </c>
      <c r="E26" s="63">
        <v>101.1</v>
      </c>
      <c r="F26" s="63">
        <v>111.8</v>
      </c>
      <c r="G26" s="63">
        <v>136.5</v>
      </c>
      <c r="H26" s="63">
        <v>102.4</v>
      </c>
      <c r="I26" s="63">
        <v>112.3</v>
      </c>
      <c r="J26" s="63">
        <v>117.1</v>
      </c>
      <c r="K26" s="63">
        <v>73.099999999999994</v>
      </c>
      <c r="L26" s="64">
        <v>87</v>
      </c>
    </row>
    <row r="27" spans="1:12" ht="12" customHeight="1">
      <c r="A27" s="647"/>
      <c r="B27" s="53"/>
      <c r="C27" s="63"/>
      <c r="D27" s="63"/>
      <c r="E27" s="63"/>
      <c r="F27" s="63"/>
      <c r="G27" s="63"/>
      <c r="H27" s="63"/>
      <c r="I27" s="63"/>
      <c r="J27" s="63"/>
      <c r="K27" s="63"/>
      <c r="L27" s="64"/>
    </row>
    <row r="28" spans="1:12" s="130" customFormat="1" ht="12" customHeight="1">
      <c r="A28" s="647">
        <v>2015</v>
      </c>
      <c r="B28" s="108" t="s">
        <v>143</v>
      </c>
      <c r="C28" s="782">
        <v>102.2</v>
      </c>
      <c r="D28" s="782">
        <v>123.1</v>
      </c>
      <c r="E28" s="782">
        <v>95.9</v>
      </c>
      <c r="F28" s="782">
        <v>97.7</v>
      </c>
      <c r="G28" s="782">
        <v>111.9</v>
      </c>
      <c r="H28" s="782">
        <v>101.7</v>
      </c>
      <c r="I28" s="782">
        <v>97.8</v>
      </c>
      <c r="J28" s="782">
        <v>111.1</v>
      </c>
      <c r="K28" s="782">
        <v>112.2</v>
      </c>
      <c r="L28" s="798">
        <v>95.3</v>
      </c>
    </row>
    <row r="29" spans="1:12" s="130" customFormat="1" ht="12" customHeight="1">
      <c r="A29" s="121"/>
      <c r="B29" s="108" t="s">
        <v>144</v>
      </c>
      <c r="C29" s="782">
        <v>96</v>
      </c>
      <c r="D29" s="782">
        <v>120.6</v>
      </c>
      <c r="E29" s="782">
        <v>97.4</v>
      </c>
      <c r="F29" s="782">
        <v>97.2</v>
      </c>
      <c r="G29" s="782">
        <v>100</v>
      </c>
      <c r="H29" s="782">
        <v>99.5</v>
      </c>
      <c r="I29" s="782">
        <v>88.7</v>
      </c>
      <c r="J29" s="782">
        <v>103.4</v>
      </c>
      <c r="K29" s="782">
        <v>107.6</v>
      </c>
      <c r="L29" s="798">
        <v>75.099999999999994</v>
      </c>
    </row>
    <row r="30" spans="1:12" s="130" customFormat="1" ht="12" customHeight="1">
      <c r="A30" s="121"/>
      <c r="B30" s="108" t="s">
        <v>145</v>
      </c>
      <c r="C30" s="782">
        <v>103.8</v>
      </c>
      <c r="D30" s="782">
        <v>118.6</v>
      </c>
      <c r="E30" s="782">
        <v>95.6</v>
      </c>
      <c r="F30" s="782">
        <v>95.5</v>
      </c>
      <c r="G30" s="782">
        <v>100.3</v>
      </c>
      <c r="H30" s="782">
        <v>109.9</v>
      </c>
      <c r="I30" s="782">
        <v>100.3</v>
      </c>
      <c r="J30" s="782">
        <v>117.8</v>
      </c>
      <c r="K30" s="782">
        <v>112.1</v>
      </c>
      <c r="L30" s="798">
        <v>107.3</v>
      </c>
    </row>
    <row r="31" spans="1:12" s="130" customFormat="1" ht="12" customHeight="1">
      <c r="A31" s="121"/>
      <c r="B31" s="53" t="s">
        <v>146</v>
      </c>
      <c r="C31" s="63">
        <v>106.3</v>
      </c>
      <c r="D31" s="63">
        <v>133.80000000000001</v>
      </c>
      <c r="E31" s="63">
        <v>97.4</v>
      </c>
      <c r="F31" s="63">
        <v>98.6</v>
      </c>
      <c r="G31" s="63">
        <v>149.69999999999999</v>
      </c>
      <c r="H31" s="63">
        <v>107.1</v>
      </c>
      <c r="I31" s="63">
        <v>100</v>
      </c>
      <c r="J31" s="63">
        <v>111.4</v>
      </c>
      <c r="K31" s="63">
        <v>112.9</v>
      </c>
      <c r="L31" s="64">
        <v>99.9</v>
      </c>
    </row>
    <row r="32" spans="1:12" s="130" customFormat="1" ht="12" customHeight="1">
      <c r="A32" s="121"/>
      <c r="B32" s="53" t="s">
        <v>147</v>
      </c>
      <c r="C32" s="63">
        <v>108.4</v>
      </c>
      <c r="D32" s="63">
        <v>136.6</v>
      </c>
      <c r="E32" s="63">
        <v>100.4</v>
      </c>
      <c r="F32" s="63">
        <v>100.8</v>
      </c>
      <c r="G32" s="63">
        <v>112.7</v>
      </c>
      <c r="H32" s="63">
        <v>104</v>
      </c>
      <c r="I32" s="63">
        <v>100.4</v>
      </c>
      <c r="J32" s="63">
        <v>110.9</v>
      </c>
      <c r="K32" s="63">
        <v>109.5</v>
      </c>
      <c r="L32" s="64">
        <v>106.5</v>
      </c>
    </row>
    <row r="33" spans="1:12" s="130" customFormat="1" ht="12" customHeight="1">
      <c r="A33" s="121"/>
      <c r="B33" s="53" t="s">
        <v>148</v>
      </c>
      <c r="C33" s="63">
        <v>109.8</v>
      </c>
      <c r="D33" s="63">
        <v>143.4</v>
      </c>
      <c r="E33" s="63">
        <v>107.2</v>
      </c>
      <c r="F33" s="63">
        <v>104.4</v>
      </c>
      <c r="G33" s="63">
        <v>122.2</v>
      </c>
      <c r="H33" s="63">
        <v>100.2</v>
      </c>
      <c r="I33" s="63">
        <v>100.1</v>
      </c>
      <c r="J33" s="63">
        <v>111.6</v>
      </c>
      <c r="K33" s="63">
        <v>110.9</v>
      </c>
      <c r="L33" s="64">
        <v>100</v>
      </c>
    </row>
    <row r="34" spans="1:12" s="130" customFormat="1" ht="12" customHeight="1">
      <c r="A34" s="647"/>
      <c r="B34" s="53"/>
      <c r="C34" s="63"/>
      <c r="D34" s="63"/>
      <c r="E34" s="63"/>
      <c r="F34" s="63"/>
      <c r="G34" s="63"/>
      <c r="H34" s="63"/>
      <c r="I34" s="63"/>
      <c r="J34" s="63"/>
      <c r="K34" s="63"/>
      <c r="L34" s="64"/>
    </row>
    <row r="35" spans="1:12" s="130" customFormat="1" ht="12" customHeight="1">
      <c r="A35" s="647">
        <v>2016</v>
      </c>
      <c r="B35" s="53" t="s">
        <v>149</v>
      </c>
      <c r="C35" s="63">
        <v>93.4</v>
      </c>
      <c r="D35" s="63">
        <v>47.7</v>
      </c>
      <c r="E35" s="63">
        <v>102.7</v>
      </c>
      <c r="F35" s="63">
        <v>104.6</v>
      </c>
      <c r="G35" s="63">
        <v>121.6</v>
      </c>
      <c r="H35" s="63">
        <v>109.2</v>
      </c>
      <c r="I35" s="63">
        <v>115.7</v>
      </c>
      <c r="J35" s="63">
        <v>106.8</v>
      </c>
      <c r="K35" s="63">
        <v>70</v>
      </c>
      <c r="L35" s="64">
        <v>87.8</v>
      </c>
    </row>
    <row r="36" spans="1:12" s="130" customFormat="1" ht="12" customHeight="1">
      <c r="A36" s="647"/>
      <c r="B36" s="53" t="s">
        <v>150</v>
      </c>
      <c r="C36" s="63">
        <v>94.3</v>
      </c>
      <c r="D36" s="63">
        <v>60.5</v>
      </c>
      <c r="E36" s="63">
        <v>97.6</v>
      </c>
      <c r="F36" s="63">
        <v>112.4</v>
      </c>
      <c r="G36" s="63">
        <v>140.30000000000001</v>
      </c>
      <c r="H36" s="63">
        <v>104</v>
      </c>
      <c r="I36" s="63">
        <v>116.7</v>
      </c>
      <c r="J36" s="63">
        <v>122.4</v>
      </c>
      <c r="K36" s="63">
        <v>60.7</v>
      </c>
      <c r="L36" s="64">
        <v>82.5</v>
      </c>
    </row>
    <row r="37" spans="1:12" s="130" customFormat="1" ht="12" customHeight="1">
      <c r="A37" s="647"/>
      <c r="B37" s="53" t="s">
        <v>139</v>
      </c>
      <c r="C37" s="63">
        <v>88</v>
      </c>
      <c r="D37" s="63">
        <v>45.4</v>
      </c>
      <c r="E37" s="63">
        <v>93.9</v>
      </c>
      <c r="F37" s="63">
        <v>113.8</v>
      </c>
      <c r="G37" s="63">
        <v>151.4</v>
      </c>
      <c r="H37" s="63">
        <v>95.3</v>
      </c>
      <c r="I37" s="63">
        <v>103.3</v>
      </c>
      <c r="J37" s="63">
        <v>115.1</v>
      </c>
      <c r="K37" s="63">
        <v>76.8</v>
      </c>
      <c r="L37" s="64">
        <v>84.2</v>
      </c>
    </row>
    <row r="38" spans="1:12" s="130" customFormat="1" ht="12" customHeight="1">
      <c r="A38" s="121"/>
      <c r="B38" s="108" t="s">
        <v>140</v>
      </c>
      <c r="C38" s="63">
        <v>93.4</v>
      </c>
      <c r="D38" s="63">
        <v>52</v>
      </c>
      <c r="E38" s="63">
        <v>96.7</v>
      </c>
      <c r="F38" s="63">
        <v>108.1</v>
      </c>
      <c r="G38" s="63">
        <v>142.1</v>
      </c>
      <c r="H38" s="63">
        <v>101.7</v>
      </c>
      <c r="I38" s="63">
        <v>118.1</v>
      </c>
      <c r="J38" s="63">
        <v>126</v>
      </c>
      <c r="K38" s="63">
        <v>70.8</v>
      </c>
      <c r="L38" s="771">
        <v>77.900000000000006</v>
      </c>
    </row>
    <row r="39" spans="1:12" s="130" customFormat="1" ht="12" customHeight="1">
      <c r="A39" s="121"/>
      <c r="B39" s="108" t="s">
        <v>141</v>
      </c>
      <c r="C39" s="63">
        <v>95.4</v>
      </c>
      <c r="D39" s="63">
        <v>60.9</v>
      </c>
      <c r="E39" s="63">
        <v>100.4</v>
      </c>
      <c r="F39" s="63">
        <v>110.2</v>
      </c>
      <c r="G39" s="63">
        <v>134.30000000000001</v>
      </c>
      <c r="H39" s="63">
        <v>100.3</v>
      </c>
      <c r="I39" s="63">
        <v>104</v>
      </c>
      <c r="J39" s="63">
        <v>121.3</v>
      </c>
      <c r="K39" s="63">
        <v>67.400000000000006</v>
      </c>
      <c r="L39" s="771">
        <v>95</v>
      </c>
    </row>
    <row r="40" spans="1:12" s="130" customFormat="1" ht="12" customHeight="1">
      <c r="A40" s="121"/>
      <c r="B40" s="108" t="s">
        <v>142</v>
      </c>
      <c r="C40" s="63">
        <v>98.8</v>
      </c>
      <c r="D40" s="63">
        <v>62.3</v>
      </c>
      <c r="E40" s="63">
        <v>103.7</v>
      </c>
      <c r="F40" s="63">
        <v>112.3</v>
      </c>
      <c r="G40" s="63">
        <v>131.9</v>
      </c>
      <c r="H40" s="63">
        <v>104.4</v>
      </c>
      <c r="I40" s="63">
        <v>118.9</v>
      </c>
      <c r="J40" s="63">
        <v>123.1</v>
      </c>
      <c r="K40" s="63">
        <v>72.400000000000006</v>
      </c>
      <c r="L40" s="771">
        <v>86.8</v>
      </c>
    </row>
    <row r="41" spans="1:12" s="130" customFormat="1" ht="12" customHeight="1">
      <c r="A41" s="647"/>
      <c r="B41" s="108" t="s">
        <v>143</v>
      </c>
      <c r="C41" s="782">
        <v>96.3</v>
      </c>
      <c r="D41" s="782">
        <v>55.4</v>
      </c>
      <c r="E41" s="782">
        <v>102.5</v>
      </c>
      <c r="F41" s="782">
        <v>111.5</v>
      </c>
      <c r="G41" s="782">
        <v>125.4</v>
      </c>
      <c r="H41" s="782">
        <v>98.6</v>
      </c>
      <c r="I41" s="782">
        <v>113</v>
      </c>
      <c r="J41" s="782">
        <v>114.4</v>
      </c>
      <c r="K41" s="782">
        <v>75.099999999999994</v>
      </c>
      <c r="L41" s="798">
        <v>91.9</v>
      </c>
    </row>
    <row r="42" spans="1:12" s="130" customFormat="1" ht="12" customHeight="1">
      <c r="A42" s="121"/>
      <c r="B42" s="108" t="s">
        <v>144</v>
      </c>
      <c r="C42" s="782">
        <v>100.8</v>
      </c>
      <c r="D42" s="782">
        <v>60.9</v>
      </c>
      <c r="E42" s="782">
        <v>104.9</v>
      </c>
      <c r="F42" s="782">
        <v>114.9</v>
      </c>
      <c r="G42" s="782">
        <v>145.19999999999999</v>
      </c>
      <c r="H42" s="782">
        <v>110.7</v>
      </c>
      <c r="I42" s="782">
        <v>113</v>
      </c>
      <c r="J42" s="782">
        <v>116.2</v>
      </c>
      <c r="K42" s="782">
        <v>79.7</v>
      </c>
      <c r="L42" s="798">
        <v>96.6</v>
      </c>
    </row>
    <row r="43" spans="1:12" s="130" customFormat="1" ht="12" customHeight="1">
      <c r="A43" s="121"/>
      <c r="B43" s="108" t="s">
        <v>145</v>
      </c>
      <c r="C43" s="782">
        <v>95.8</v>
      </c>
      <c r="D43" s="782">
        <v>57.7</v>
      </c>
      <c r="E43" s="782">
        <v>108.3</v>
      </c>
      <c r="F43" s="782">
        <v>116</v>
      </c>
      <c r="G43" s="782">
        <v>137</v>
      </c>
      <c r="H43" s="782">
        <v>102.6</v>
      </c>
      <c r="I43" s="782">
        <v>106.4</v>
      </c>
      <c r="J43" s="782">
        <v>111.3</v>
      </c>
      <c r="K43" s="782">
        <v>82.5</v>
      </c>
      <c r="L43" s="798">
        <v>81</v>
      </c>
    </row>
    <row r="44" spans="1:12" ht="32.25" customHeight="1">
      <c r="A44" s="1795" t="s">
        <v>1049</v>
      </c>
      <c r="B44" s="1795"/>
      <c r="C44" s="1795"/>
      <c r="D44" s="1795"/>
      <c r="E44" s="1795"/>
      <c r="F44" s="1795"/>
      <c r="G44" s="1795"/>
      <c r="H44" s="1795"/>
      <c r="I44" s="1795"/>
      <c r="J44" s="1795"/>
      <c r="K44" s="1795"/>
      <c r="L44" s="1795"/>
    </row>
    <row r="45" spans="1:12" ht="23.25" customHeight="1">
      <c r="A45" s="1796" t="s">
        <v>808</v>
      </c>
      <c r="B45" s="1796"/>
      <c r="C45" s="1796"/>
      <c r="D45" s="1796"/>
      <c r="E45" s="1796"/>
      <c r="F45" s="1796"/>
      <c r="G45" s="1796"/>
      <c r="H45" s="1796"/>
      <c r="I45" s="1796"/>
      <c r="J45" s="1796"/>
      <c r="K45" s="1796"/>
      <c r="L45" s="1796"/>
    </row>
  </sheetData>
  <mergeCells count="11">
    <mergeCell ref="K1:L1"/>
    <mergeCell ref="A1:C1"/>
    <mergeCell ref="A2:C2"/>
    <mergeCell ref="K2:L2"/>
    <mergeCell ref="A4:I4"/>
    <mergeCell ref="A5:I5"/>
    <mergeCell ref="A44:L44"/>
    <mergeCell ref="A45:L45"/>
    <mergeCell ref="C6:C7"/>
    <mergeCell ref="C8:L8"/>
    <mergeCell ref="A6:B8"/>
  </mergeCells>
  <phoneticPr fontId="0" type="noConversion"/>
  <hyperlinks>
    <hyperlink ref="K1" location="'Spis tablic     List of tables'!A61" display="Powrót do spisu tablic"/>
    <hyperlink ref="K2" location="'Spis tablic     List of tables'!A1" display="Return to list tables"/>
    <hyperlink ref="K2:L2" location="'Spis tablic     List of tables'!A61" display="Return to list of tables"/>
    <hyperlink ref="K1:L2" location="'Spis tablic     List of tables'!A59" display="Powrót do spisu tablic"/>
  </hyperlinks>
  <pageMargins left="0.39370078740157483" right="0.39370078740157483" top="0.19685039370078741" bottom="0.19685039370078741" header="0.31496062992125984" footer="0.31496062992125984"/>
  <pageSetup paperSize="9" scale="86"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3" width="12.25" style="99" customWidth="1"/>
    <col min="4" max="6" width="12.625" style="99" customWidth="1"/>
    <col min="7" max="7" width="13" style="99" customWidth="1"/>
    <col min="8" max="12" width="12.625" style="99" customWidth="1"/>
    <col min="13" max="16384" width="9" style="99"/>
  </cols>
  <sheetData>
    <row r="1" spans="1:12" ht="15" customHeight="1">
      <c r="A1" s="1801" t="s">
        <v>1050</v>
      </c>
      <c r="B1" s="1801"/>
      <c r="C1" s="1801"/>
      <c r="D1" s="1801"/>
      <c r="E1" s="1801"/>
      <c r="F1" s="1801"/>
      <c r="G1" s="1801"/>
      <c r="H1" s="1801"/>
      <c r="I1" s="1801"/>
      <c r="J1" s="415"/>
      <c r="K1" s="1385" t="s">
        <v>58</v>
      </c>
      <c r="L1" s="1385"/>
    </row>
    <row r="2" spans="1:12" ht="15" customHeight="1">
      <c r="A2" s="1575" t="s">
        <v>1051</v>
      </c>
      <c r="B2" s="1612"/>
      <c r="C2" s="1612"/>
      <c r="D2" s="1612"/>
      <c r="E2" s="1612"/>
      <c r="F2" s="1612"/>
      <c r="G2" s="1612"/>
      <c r="H2" s="1612"/>
      <c r="I2" s="1612"/>
      <c r="J2" s="415"/>
      <c r="K2" s="1382" t="s">
        <v>437</v>
      </c>
      <c r="L2" s="1382"/>
    </row>
    <row r="3" spans="1:12" ht="15" customHeight="1">
      <c r="A3" s="1420" t="s">
        <v>305</v>
      </c>
      <c r="B3" s="1421"/>
      <c r="C3" s="1420" t="s">
        <v>309</v>
      </c>
      <c r="D3" s="303"/>
      <c r="E3" s="303"/>
      <c r="F3" s="303"/>
      <c r="G3" s="303"/>
      <c r="H3" s="303"/>
      <c r="I3" s="303"/>
      <c r="J3" s="303"/>
      <c r="K3" s="303"/>
      <c r="L3" s="26"/>
    </row>
    <row r="4" spans="1:12" ht="114.95" customHeight="1">
      <c r="A4" s="1619"/>
      <c r="B4" s="1656"/>
      <c r="C4" s="1422"/>
      <c r="D4" s="648" t="s">
        <v>523</v>
      </c>
      <c r="E4" s="648" t="s">
        <v>807</v>
      </c>
      <c r="F4" s="648" t="s">
        <v>1491</v>
      </c>
      <c r="G4" s="648" t="s">
        <v>1500</v>
      </c>
      <c r="H4" s="648" t="s">
        <v>1601</v>
      </c>
      <c r="I4" s="649" t="s">
        <v>1535</v>
      </c>
      <c r="J4" s="649" t="s">
        <v>701</v>
      </c>
      <c r="K4" s="649" t="s">
        <v>1198</v>
      </c>
      <c r="L4" s="648" t="s">
        <v>293</v>
      </c>
    </row>
    <row r="5" spans="1:12" ht="15" customHeight="1">
      <c r="A5" s="1619"/>
      <c r="B5" s="1656"/>
      <c r="C5" s="1420" t="s">
        <v>1223</v>
      </c>
      <c r="D5" s="1420"/>
      <c r="E5" s="1420"/>
      <c r="F5" s="1420"/>
      <c r="G5" s="1420"/>
      <c r="H5" s="1420"/>
      <c r="I5" s="1420"/>
      <c r="J5" s="1420"/>
      <c r="K5" s="1420"/>
      <c r="L5" s="1420"/>
    </row>
    <row r="6" spans="1:12" s="130" customFormat="1" ht="12" customHeight="1">
      <c r="A6" s="401"/>
      <c r="B6" s="388"/>
      <c r="C6" s="387"/>
      <c r="D6" s="387"/>
      <c r="E6" s="387"/>
      <c r="F6" s="387"/>
      <c r="G6" s="387"/>
      <c r="H6" s="387"/>
      <c r="I6" s="387"/>
      <c r="J6" s="387"/>
      <c r="K6" s="387"/>
      <c r="L6" s="386"/>
    </row>
    <row r="7" spans="1:12" ht="12" customHeight="1">
      <c r="A7" s="647">
        <v>2015</v>
      </c>
      <c r="B7" s="108" t="s">
        <v>143</v>
      </c>
      <c r="C7" s="115">
        <v>103.6</v>
      </c>
      <c r="D7" s="115">
        <v>99.8</v>
      </c>
      <c r="E7" s="115">
        <v>105.8</v>
      </c>
      <c r="F7" s="115">
        <v>105.7</v>
      </c>
      <c r="G7" s="115">
        <v>119.8</v>
      </c>
      <c r="H7" s="115">
        <v>101.6</v>
      </c>
      <c r="I7" s="115">
        <v>101.2</v>
      </c>
      <c r="J7" s="115">
        <v>116.1</v>
      </c>
      <c r="K7" s="115">
        <v>101.6</v>
      </c>
      <c r="L7" s="179">
        <v>100.6</v>
      </c>
    </row>
    <row r="8" spans="1:12" ht="12" customHeight="1">
      <c r="A8" s="121"/>
      <c r="B8" s="108" t="s">
        <v>144</v>
      </c>
      <c r="C8" s="115">
        <v>94.3</v>
      </c>
      <c r="D8" s="115">
        <v>87.8</v>
      </c>
      <c r="E8" s="115">
        <v>100.4</v>
      </c>
      <c r="F8" s="115">
        <v>97.5</v>
      </c>
      <c r="G8" s="115">
        <v>85.8</v>
      </c>
      <c r="H8" s="115">
        <v>93.5</v>
      </c>
      <c r="I8" s="115">
        <v>93.1</v>
      </c>
      <c r="J8" s="115">
        <v>94</v>
      </c>
      <c r="K8" s="115">
        <v>101.2</v>
      </c>
      <c r="L8" s="179">
        <v>91.7</v>
      </c>
    </row>
    <row r="9" spans="1:12" ht="12" customHeight="1">
      <c r="A9" s="121"/>
      <c r="B9" s="108" t="s">
        <v>145</v>
      </c>
      <c r="C9" s="115">
        <v>101.8</v>
      </c>
      <c r="D9" s="115">
        <v>113.2</v>
      </c>
      <c r="E9" s="115">
        <v>93.8</v>
      </c>
      <c r="F9" s="115">
        <v>92.6</v>
      </c>
      <c r="G9" s="115">
        <v>93.7</v>
      </c>
      <c r="H9" s="115">
        <v>112.9</v>
      </c>
      <c r="I9" s="115">
        <v>91.5</v>
      </c>
      <c r="J9" s="115">
        <v>108.6</v>
      </c>
      <c r="K9" s="115">
        <v>112.7</v>
      </c>
      <c r="L9" s="179">
        <v>121.5</v>
      </c>
    </row>
    <row r="10" spans="1:12" ht="12" customHeight="1">
      <c r="A10" s="121"/>
      <c r="B10" s="53" t="s">
        <v>146</v>
      </c>
      <c r="C10" s="63">
        <v>110.3</v>
      </c>
      <c r="D10" s="63">
        <v>132.4</v>
      </c>
      <c r="E10" s="63">
        <v>103.3</v>
      </c>
      <c r="F10" s="63">
        <v>106</v>
      </c>
      <c r="G10" s="63">
        <v>123</v>
      </c>
      <c r="H10" s="63">
        <v>104.6</v>
      </c>
      <c r="I10" s="63">
        <v>129.6</v>
      </c>
      <c r="J10" s="63">
        <v>92.7</v>
      </c>
      <c r="K10" s="63">
        <v>94.2</v>
      </c>
      <c r="L10" s="64">
        <v>88</v>
      </c>
    </row>
    <row r="11" spans="1:12" ht="12" customHeight="1">
      <c r="A11" s="121"/>
      <c r="B11" s="53" t="s">
        <v>147</v>
      </c>
      <c r="C11" s="63">
        <v>92.9</v>
      </c>
      <c r="D11" s="63">
        <v>94.1</v>
      </c>
      <c r="E11" s="63">
        <v>90.6</v>
      </c>
      <c r="F11" s="63">
        <v>90.7</v>
      </c>
      <c r="G11" s="63">
        <v>117.9</v>
      </c>
      <c r="H11" s="63">
        <v>96.2</v>
      </c>
      <c r="I11" s="63">
        <v>86</v>
      </c>
      <c r="J11" s="63">
        <v>100.4</v>
      </c>
      <c r="K11" s="63">
        <v>91.6</v>
      </c>
      <c r="L11" s="64">
        <v>96</v>
      </c>
    </row>
    <row r="12" spans="1:12" ht="12" customHeight="1">
      <c r="A12" s="121"/>
      <c r="B12" s="53" t="s">
        <v>148</v>
      </c>
      <c r="C12" s="63">
        <v>120.1</v>
      </c>
      <c r="D12" s="63">
        <v>107.8</v>
      </c>
      <c r="E12" s="63">
        <v>102</v>
      </c>
      <c r="F12" s="63">
        <v>118.5</v>
      </c>
      <c r="G12" s="63">
        <v>165.9</v>
      </c>
      <c r="H12" s="63">
        <v>102.7</v>
      </c>
      <c r="I12" s="63">
        <v>151.5</v>
      </c>
      <c r="J12" s="63">
        <v>128.69999999999999</v>
      </c>
      <c r="K12" s="63">
        <v>139</v>
      </c>
      <c r="L12" s="64">
        <v>114</v>
      </c>
    </row>
    <row r="13" spans="1:12" ht="12" customHeight="1">
      <c r="A13" s="647"/>
      <c r="B13" s="53"/>
      <c r="C13" s="63"/>
      <c r="D13" s="63"/>
      <c r="E13" s="63"/>
      <c r="F13" s="63"/>
      <c r="G13" s="63"/>
      <c r="H13" s="63"/>
      <c r="I13" s="63"/>
      <c r="J13" s="63"/>
      <c r="K13" s="63"/>
      <c r="L13" s="64"/>
    </row>
    <row r="14" spans="1:12" s="153" customFormat="1" ht="12" customHeight="1">
      <c r="A14" s="647">
        <v>2016</v>
      </c>
      <c r="B14" s="53" t="s">
        <v>149</v>
      </c>
      <c r="C14" s="63">
        <v>65.900000000000006</v>
      </c>
      <c r="D14" s="63">
        <v>32.799999999999997</v>
      </c>
      <c r="E14" s="63">
        <v>90.1</v>
      </c>
      <c r="F14" s="63">
        <v>89.4</v>
      </c>
      <c r="G14" s="63">
        <v>53.4</v>
      </c>
      <c r="H14" s="63">
        <v>99.2</v>
      </c>
      <c r="I14" s="63">
        <v>63.1</v>
      </c>
      <c r="J14" s="63">
        <v>69.2</v>
      </c>
      <c r="K14" s="63">
        <v>50.1</v>
      </c>
      <c r="L14" s="64">
        <v>60.6</v>
      </c>
    </row>
    <row r="15" spans="1:12" ht="12" customHeight="1">
      <c r="A15" s="647"/>
      <c r="B15" s="53" t="s">
        <v>150</v>
      </c>
      <c r="C15" s="63">
        <v>97.2</v>
      </c>
      <c r="D15" s="63">
        <v>131</v>
      </c>
      <c r="E15" s="63">
        <v>93.7</v>
      </c>
      <c r="F15" s="63">
        <v>103.4</v>
      </c>
      <c r="G15" s="63">
        <v>89</v>
      </c>
      <c r="H15" s="63">
        <v>97.2</v>
      </c>
      <c r="I15" s="63">
        <v>84.3</v>
      </c>
      <c r="J15" s="63">
        <v>90.8</v>
      </c>
      <c r="K15" s="63">
        <v>88.3</v>
      </c>
      <c r="L15" s="64">
        <v>103.5</v>
      </c>
    </row>
    <row r="16" spans="1:12" ht="12" customHeight="1">
      <c r="A16" s="647"/>
      <c r="B16" s="53" t="s">
        <v>139</v>
      </c>
      <c r="C16" s="63">
        <v>112.7</v>
      </c>
      <c r="D16" s="63">
        <v>97.6</v>
      </c>
      <c r="E16" s="63">
        <v>111.3</v>
      </c>
      <c r="F16" s="63">
        <v>111.3</v>
      </c>
      <c r="G16" s="63">
        <v>142</v>
      </c>
      <c r="H16" s="63">
        <v>97.3</v>
      </c>
      <c r="I16" s="63">
        <v>114.2</v>
      </c>
      <c r="J16" s="63">
        <v>120.2</v>
      </c>
      <c r="K16" s="63">
        <v>119.1</v>
      </c>
      <c r="L16" s="64">
        <v>130</v>
      </c>
    </row>
    <row r="17" spans="1:12" ht="12" customHeight="1">
      <c r="A17" s="121"/>
      <c r="B17" s="488" t="s">
        <v>140</v>
      </c>
      <c r="C17" s="63">
        <v>102.9</v>
      </c>
      <c r="D17" s="63">
        <v>90.5</v>
      </c>
      <c r="E17" s="772">
        <v>103.1</v>
      </c>
      <c r="F17" s="63">
        <v>97.6</v>
      </c>
      <c r="G17" s="63">
        <v>94.4</v>
      </c>
      <c r="H17" s="63">
        <v>104.6</v>
      </c>
      <c r="I17" s="63">
        <v>117.3</v>
      </c>
      <c r="J17" s="63">
        <v>109.3</v>
      </c>
      <c r="K17" s="63">
        <v>86.7</v>
      </c>
      <c r="L17" s="771">
        <v>99.6</v>
      </c>
    </row>
    <row r="18" spans="1:12" ht="12" customHeight="1">
      <c r="A18" s="121"/>
      <c r="B18" s="108" t="s">
        <v>141</v>
      </c>
      <c r="C18" s="63">
        <v>101.7</v>
      </c>
      <c r="D18" s="63">
        <v>117.6</v>
      </c>
      <c r="E18" s="772">
        <v>106.3</v>
      </c>
      <c r="F18" s="63">
        <v>99.6</v>
      </c>
      <c r="G18" s="63">
        <v>83.5</v>
      </c>
      <c r="H18" s="63">
        <v>93.6</v>
      </c>
      <c r="I18" s="63">
        <v>98.1</v>
      </c>
      <c r="J18" s="63">
        <v>99.5</v>
      </c>
      <c r="K18" s="63">
        <v>100.9</v>
      </c>
      <c r="L18" s="771">
        <v>101.2</v>
      </c>
    </row>
    <row r="19" spans="1:12" ht="12" customHeight="1">
      <c r="A19" s="121"/>
      <c r="B19" s="108" t="s">
        <v>142</v>
      </c>
      <c r="C19" s="63">
        <v>106.9</v>
      </c>
      <c r="D19" s="63">
        <v>104.8</v>
      </c>
      <c r="E19" s="772">
        <v>105.9</v>
      </c>
      <c r="F19" s="63">
        <v>103.2</v>
      </c>
      <c r="G19" s="63">
        <v>107.2</v>
      </c>
      <c r="H19" s="63">
        <v>102.6</v>
      </c>
      <c r="I19" s="63">
        <v>116.8</v>
      </c>
      <c r="J19" s="63">
        <v>105.6</v>
      </c>
      <c r="K19" s="63">
        <v>113</v>
      </c>
      <c r="L19" s="771">
        <v>98.1</v>
      </c>
    </row>
    <row r="20" spans="1:12" ht="12" customHeight="1">
      <c r="A20" s="647"/>
      <c r="B20" s="108" t="s">
        <v>143</v>
      </c>
      <c r="C20" s="115">
        <v>101</v>
      </c>
      <c r="D20" s="115">
        <v>88.7</v>
      </c>
      <c r="E20" s="115">
        <v>104.6</v>
      </c>
      <c r="F20" s="115">
        <v>104.9</v>
      </c>
      <c r="G20" s="115">
        <v>113.8</v>
      </c>
      <c r="H20" s="115">
        <v>96.3</v>
      </c>
      <c r="I20" s="115">
        <v>96.2</v>
      </c>
      <c r="J20" s="115">
        <v>107.9</v>
      </c>
      <c r="K20" s="115">
        <v>105.5</v>
      </c>
      <c r="L20" s="179">
        <v>106.5</v>
      </c>
    </row>
    <row r="21" spans="1:12" ht="12" customHeight="1">
      <c r="A21" s="121"/>
      <c r="B21" s="108" t="s">
        <v>144</v>
      </c>
      <c r="C21" s="115">
        <v>98.7</v>
      </c>
      <c r="D21" s="115">
        <v>96.5</v>
      </c>
      <c r="E21" s="115">
        <v>102.6</v>
      </c>
      <c r="F21" s="115">
        <v>100.4</v>
      </c>
      <c r="G21" s="115">
        <v>99.3</v>
      </c>
      <c r="H21" s="115">
        <v>104.6</v>
      </c>
      <c r="I21" s="115">
        <v>93</v>
      </c>
      <c r="J21" s="115">
        <v>95.4</v>
      </c>
      <c r="K21" s="115">
        <v>107.3</v>
      </c>
      <c r="L21" s="179">
        <v>96.3</v>
      </c>
    </row>
    <row r="22" spans="1:12" ht="12" customHeight="1">
      <c r="A22" s="121"/>
      <c r="B22" s="108" t="s">
        <v>145</v>
      </c>
      <c r="C22" s="115">
        <v>96.7</v>
      </c>
      <c r="D22" s="115">
        <v>107.3</v>
      </c>
      <c r="E22" s="115">
        <v>96.9</v>
      </c>
      <c r="F22" s="115">
        <v>93.5</v>
      </c>
      <c r="G22" s="115">
        <v>88.4</v>
      </c>
      <c r="H22" s="115">
        <v>104.6</v>
      </c>
      <c r="I22" s="115">
        <v>86.2</v>
      </c>
      <c r="J22" s="115">
        <v>104.1</v>
      </c>
      <c r="K22" s="115">
        <v>116.6</v>
      </c>
      <c r="L22" s="179">
        <v>101.9</v>
      </c>
    </row>
    <row r="23" spans="1:12" ht="30.75" customHeight="1">
      <c r="A23" s="1799" t="s">
        <v>1049</v>
      </c>
      <c r="B23" s="1799"/>
      <c r="C23" s="1799"/>
      <c r="D23" s="1799"/>
      <c r="E23" s="1799"/>
      <c r="F23" s="1799"/>
      <c r="G23" s="1799"/>
      <c r="H23" s="1799"/>
      <c r="I23" s="1799"/>
      <c r="J23" s="1799"/>
      <c r="K23" s="1799"/>
      <c r="L23" s="1799"/>
    </row>
    <row r="24" spans="1:12" ht="22.5" customHeight="1">
      <c r="A24" s="1800" t="s">
        <v>808</v>
      </c>
      <c r="B24" s="1800"/>
      <c r="C24" s="1800"/>
      <c r="D24" s="1800"/>
      <c r="E24" s="1800"/>
      <c r="F24" s="1800"/>
      <c r="G24" s="1800"/>
      <c r="H24" s="1800"/>
      <c r="I24" s="1800"/>
      <c r="J24" s="1800"/>
      <c r="K24" s="1800"/>
      <c r="L24" s="1800"/>
    </row>
  </sheetData>
  <mergeCells count="9">
    <mergeCell ref="A23:L23"/>
    <mergeCell ref="K1:L1"/>
    <mergeCell ref="A24:L24"/>
    <mergeCell ref="A1:I1"/>
    <mergeCell ref="A2:I2"/>
    <mergeCell ref="K2:L2"/>
    <mergeCell ref="A3:B5"/>
    <mergeCell ref="C3:C4"/>
    <mergeCell ref="C5:L5"/>
  </mergeCells>
  <phoneticPr fontId="0" type="noConversion"/>
  <hyperlinks>
    <hyperlink ref="K1" location="'Spis tablic     List of tables'!A62" display="Powrót do spisu tablic"/>
    <hyperlink ref="K2" location="'Spis tablic     List of tables'!A1" display="Return to list tables"/>
    <hyperlink ref="K2:L2" location="'Spis tablic     List of tables'!A62" display="Return to list of tables"/>
    <hyperlink ref="K1:L2" location="'Spis tablic     List of tables'!A60"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10" width="13.125" style="11" customWidth="1"/>
    <col min="11" max="16384" width="9" style="11"/>
  </cols>
  <sheetData>
    <row r="1" spans="1:10" s="24" customFormat="1" ht="15" customHeight="1">
      <c r="A1" s="1802" t="s">
        <v>171</v>
      </c>
      <c r="B1" s="1802"/>
      <c r="I1" s="1385" t="s">
        <v>58</v>
      </c>
      <c r="J1" s="1385"/>
    </row>
    <row r="2" spans="1:10" s="24" customFormat="1" ht="15" customHeight="1">
      <c r="A2" s="1803" t="s">
        <v>425</v>
      </c>
      <c r="B2" s="1803"/>
      <c r="I2" s="1386" t="s">
        <v>437</v>
      </c>
      <c r="J2" s="1386"/>
    </row>
    <row r="3" spans="1:10" s="24" customFormat="1" ht="15" customHeight="1">
      <c r="A3" s="42"/>
      <c r="B3" s="42"/>
      <c r="H3" s="206"/>
      <c r="I3" s="206"/>
      <c r="J3" s="206"/>
    </row>
    <row r="4" spans="1:10" ht="15" customHeight="1">
      <c r="A4" s="1724" t="s">
        <v>1053</v>
      </c>
      <c r="B4" s="1724"/>
      <c r="C4" s="1724"/>
      <c r="D4" s="1724"/>
      <c r="E4" s="1724"/>
      <c r="F4" s="1724"/>
      <c r="G4" s="35"/>
      <c r="H4" s="35"/>
      <c r="I4" s="35"/>
      <c r="J4" s="35"/>
    </row>
    <row r="5" spans="1:10" ht="15" customHeight="1">
      <c r="A5" s="1569" t="s">
        <v>1054</v>
      </c>
      <c r="B5" s="1804"/>
      <c r="C5" s="1804"/>
      <c r="D5" s="1804"/>
      <c r="E5" s="1804"/>
      <c r="F5" s="1804"/>
      <c r="G5" s="207"/>
      <c r="H5" s="207"/>
      <c r="I5" s="207"/>
      <c r="J5" s="207"/>
    </row>
    <row r="6" spans="1:10" s="15" customFormat="1" ht="15" customHeight="1">
      <c r="A6" s="1420" t="s">
        <v>330</v>
      </c>
      <c r="B6" s="1421"/>
      <c r="C6" s="1416" t="s">
        <v>253</v>
      </c>
      <c r="D6" s="69"/>
      <c r="E6" s="1416" t="s">
        <v>254</v>
      </c>
      <c r="F6" s="69"/>
      <c r="G6" s="1424" t="s">
        <v>524</v>
      </c>
      <c r="H6" s="1416" t="s">
        <v>1056</v>
      </c>
      <c r="I6" s="69"/>
      <c r="J6" s="1416" t="s">
        <v>1055</v>
      </c>
    </row>
    <row r="7" spans="1:10" s="15" customFormat="1" ht="75" customHeight="1">
      <c r="A7" s="1619"/>
      <c r="B7" s="1656"/>
      <c r="C7" s="1417"/>
      <c r="D7" s="725" t="s">
        <v>0</v>
      </c>
      <c r="E7" s="1417"/>
      <c r="F7" s="725" t="s">
        <v>2</v>
      </c>
      <c r="G7" s="1438"/>
      <c r="H7" s="1417"/>
      <c r="I7" s="724" t="s">
        <v>3</v>
      </c>
      <c r="J7" s="1419"/>
    </row>
    <row r="8" spans="1:10" s="114" customFormat="1" ht="30" customHeight="1">
      <c r="A8" s="1420" t="s">
        <v>702</v>
      </c>
      <c r="B8" s="1420"/>
      <c r="C8" s="1420"/>
      <c r="D8" s="1420"/>
      <c r="E8" s="1420"/>
      <c r="F8" s="1420"/>
      <c r="G8" s="1420"/>
      <c r="H8" s="1420"/>
      <c r="I8" s="1420"/>
      <c r="J8" s="1420"/>
    </row>
    <row r="9" spans="1:10" s="197" customFormat="1" ht="12" customHeight="1">
      <c r="A9" s="647">
        <v>2014</v>
      </c>
      <c r="B9" s="923" t="s">
        <v>1278</v>
      </c>
      <c r="C9" s="896">
        <v>2197688</v>
      </c>
      <c r="D9" s="896">
        <v>430308</v>
      </c>
      <c r="E9" s="896">
        <v>7093131</v>
      </c>
      <c r="F9" s="896">
        <v>1069581</v>
      </c>
      <c r="G9" s="1163">
        <v>37.6</v>
      </c>
      <c r="H9" s="896">
        <v>1755290</v>
      </c>
      <c r="I9" s="896">
        <v>536683</v>
      </c>
      <c r="J9" s="1164">
        <v>43.3</v>
      </c>
    </row>
    <row r="10" spans="1:10" s="197" customFormat="1" ht="12" customHeight="1">
      <c r="A10" s="647">
        <v>2015</v>
      </c>
      <c r="B10" s="923" t="s">
        <v>1278</v>
      </c>
      <c r="C10" s="896">
        <v>2439185</v>
      </c>
      <c r="D10" s="896">
        <v>451860</v>
      </c>
      <c r="E10" s="896">
        <v>7880472</v>
      </c>
      <c r="F10" s="896">
        <v>1122055</v>
      </c>
      <c r="G10" s="1163">
        <v>40.200000000000003</v>
      </c>
      <c r="H10" s="896">
        <v>1973574</v>
      </c>
      <c r="I10" s="896">
        <v>602349</v>
      </c>
      <c r="J10" s="1164">
        <v>47.4</v>
      </c>
    </row>
    <row r="11" spans="1:10" s="197" customFormat="1" ht="12" customHeight="1">
      <c r="A11" s="647"/>
      <c r="B11" s="55" t="s">
        <v>71</v>
      </c>
      <c r="C11" s="831">
        <v>111</v>
      </c>
      <c r="D11" s="831">
        <v>105</v>
      </c>
      <c r="E11" s="831">
        <v>111.1</v>
      </c>
      <c r="F11" s="831">
        <v>104.9</v>
      </c>
      <c r="G11" s="831" t="s">
        <v>275</v>
      </c>
      <c r="H11" s="831">
        <v>112.4</v>
      </c>
      <c r="I11" s="831">
        <v>112.2</v>
      </c>
      <c r="J11" s="915" t="s">
        <v>275</v>
      </c>
    </row>
    <row r="12" spans="1:10" s="114" customFormat="1" ht="12" customHeight="1">
      <c r="A12" s="647"/>
      <c r="B12" s="55"/>
      <c r="C12" s="90"/>
      <c r="D12" s="90"/>
      <c r="E12" s="90"/>
      <c r="F12" s="90"/>
      <c r="G12" s="57"/>
      <c r="H12" s="90"/>
      <c r="I12" s="90"/>
      <c r="J12" s="76"/>
    </row>
    <row r="13" spans="1:10" s="114" customFormat="1" ht="12" customHeight="1">
      <c r="A13" s="647">
        <v>2015</v>
      </c>
      <c r="B13" s="53" t="s">
        <v>1290</v>
      </c>
      <c r="C13" s="1171">
        <v>639493</v>
      </c>
      <c r="D13" s="1171">
        <v>126944</v>
      </c>
      <c r="E13" s="1171">
        <v>1756492</v>
      </c>
      <c r="F13" s="1171">
        <v>301311</v>
      </c>
      <c r="G13" s="1171">
        <v>36.299999999999997</v>
      </c>
      <c r="H13" s="1171">
        <v>531212</v>
      </c>
      <c r="I13" s="1171">
        <v>174175</v>
      </c>
      <c r="J13" s="27">
        <v>51.4</v>
      </c>
    </row>
    <row r="14" spans="1:10" s="114" customFormat="1" ht="12" customHeight="1">
      <c r="A14" s="27"/>
      <c r="B14" s="53" t="s">
        <v>1279</v>
      </c>
      <c r="C14" s="1171">
        <v>1085047</v>
      </c>
      <c r="D14" s="1171">
        <v>179141</v>
      </c>
      <c r="E14" s="1171">
        <v>4435564</v>
      </c>
      <c r="F14" s="1171">
        <v>468108</v>
      </c>
      <c r="G14" s="1171">
        <v>54.7</v>
      </c>
      <c r="H14" s="1171">
        <v>745804</v>
      </c>
      <c r="I14" s="1171">
        <v>221979</v>
      </c>
      <c r="J14" s="510">
        <v>67</v>
      </c>
    </row>
    <row r="15" spans="1:10" s="114" customFormat="1" ht="12" customHeight="1">
      <c r="A15" s="27"/>
      <c r="B15" s="53" t="s">
        <v>1294</v>
      </c>
      <c r="C15" s="1171">
        <v>400551</v>
      </c>
      <c r="D15" s="1171">
        <v>85317</v>
      </c>
      <c r="E15" s="1171">
        <v>945357</v>
      </c>
      <c r="F15" s="1171">
        <v>205736</v>
      </c>
      <c r="G15" s="57">
        <v>27</v>
      </c>
      <c r="H15" s="1171">
        <v>392260</v>
      </c>
      <c r="I15" s="1171">
        <v>121294</v>
      </c>
      <c r="J15" s="510">
        <v>37.299999999999997</v>
      </c>
    </row>
    <row r="16" spans="1:10" s="564" customFormat="1" ht="12" customHeight="1">
      <c r="A16" s="647"/>
      <c r="B16" s="53"/>
      <c r="C16" s="59"/>
      <c r="D16" s="59"/>
      <c r="E16" s="59"/>
      <c r="F16" s="59"/>
      <c r="G16" s="59"/>
      <c r="H16" s="59"/>
      <c r="I16" s="59"/>
      <c r="J16" s="60"/>
    </row>
    <row r="17" spans="1:10" s="114" customFormat="1" ht="12" customHeight="1">
      <c r="A17" s="647">
        <v>2016</v>
      </c>
      <c r="B17" s="53" t="s">
        <v>204</v>
      </c>
      <c r="C17" s="61">
        <v>348101</v>
      </c>
      <c r="D17" s="61">
        <v>71317</v>
      </c>
      <c r="E17" s="61">
        <v>868227</v>
      </c>
      <c r="F17" s="61">
        <v>177853</v>
      </c>
      <c r="G17" s="59">
        <v>25.7</v>
      </c>
      <c r="H17" s="61">
        <v>377671</v>
      </c>
      <c r="I17" s="61">
        <v>111150</v>
      </c>
      <c r="J17" s="60">
        <v>36.6</v>
      </c>
    </row>
    <row r="18" spans="1:10" s="114" customFormat="1" ht="12" customHeight="1">
      <c r="A18" s="647"/>
      <c r="B18" s="53" t="s">
        <v>1290</v>
      </c>
      <c r="C18" s="61">
        <v>682335</v>
      </c>
      <c r="D18" s="61">
        <v>134328</v>
      </c>
      <c r="E18" s="61">
        <v>1960586</v>
      </c>
      <c r="F18" s="61">
        <v>326785</v>
      </c>
      <c r="G18" s="59">
        <v>37.212000000000003</v>
      </c>
      <c r="H18" s="61">
        <v>595073</v>
      </c>
      <c r="I18" s="61">
        <v>188306</v>
      </c>
      <c r="J18" s="60">
        <v>54.999000000000002</v>
      </c>
    </row>
    <row r="19" spans="1:10" s="114" customFormat="1" ht="12" customHeight="1">
      <c r="A19" s="647"/>
      <c r="B19" s="53" t="s">
        <v>1279</v>
      </c>
      <c r="C19" s="61">
        <v>1158831</v>
      </c>
      <c r="D19" s="61">
        <v>195349</v>
      </c>
      <c r="E19" s="61">
        <v>4665764</v>
      </c>
      <c r="F19" s="61">
        <v>507673</v>
      </c>
      <c r="G19" s="59">
        <v>54.331000000000003</v>
      </c>
      <c r="H19" s="61">
        <v>810272</v>
      </c>
      <c r="I19" s="61">
        <v>236218</v>
      </c>
      <c r="J19" s="60">
        <v>70.097999999999999</v>
      </c>
    </row>
    <row r="20" spans="1:10" s="114" customFormat="1" ht="12" customHeight="1">
      <c r="A20" s="647"/>
      <c r="B20" s="55" t="s">
        <v>71</v>
      </c>
      <c r="C20" s="52">
        <v>106.8</v>
      </c>
      <c r="D20" s="52">
        <v>109</v>
      </c>
      <c r="E20" s="52">
        <v>105.2</v>
      </c>
      <c r="F20" s="52">
        <v>108.5</v>
      </c>
      <c r="G20" s="52" t="s">
        <v>275</v>
      </c>
      <c r="H20" s="52">
        <v>108.6</v>
      </c>
      <c r="I20" s="52">
        <v>106.4</v>
      </c>
      <c r="J20" s="77" t="s">
        <v>275</v>
      </c>
    </row>
    <row r="21" spans="1:10" s="197" customFormat="1" ht="30" customHeight="1">
      <c r="A21" s="1619" t="s">
        <v>493</v>
      </c>
      <c r="B21" s="1619"/>
      <c r="C21" s="1619"/>
      <c r="D21" s="1619"/>
      <c r="E21" s="1619"/>
      <c r="F21" s="1619"/>
      <c r="G21" s="1619"/>
      <c r="H21" s="1619"/>
      <c r="I21" s="1619"/>
      <c r="J21" s="1619"/>
    </row>
    <row r="22" spans="1:10" s="114" customFormat="1" ht="12" customHeight="1">
      <c r="A22" s="647">
        <v>2014</v>
      </c>
      <c r="B22" s="923" t="s">
        <v>1278</v>
      </c>
      <c r="C22" s="896">
        <v>1438736</v>
      </c>
      <c r="D22" s="896">
        <v>389186</v>
      </c>
      <c r="E22" s="896">
        <v>3122138</v>
      </c>
      <c r="F22" s="896">
        <v>926808</v>
      </c>
      <c r="G22" s="924">
        <v>37.299999999999997</v>
      </c>
      <c r="H22" s="896">
        <v>1755290</v>
      </c>
      <c r="I22" s="896">
        <v>536683</v>
      </c>
      <c r="J22" s="1164">
        <v>43.3</v>
      </c>
    </row>
    <row r="23" spans="1:10" s="114" customFormat="1" ht="12" customHeight="1">
      <c r="A23" s="647">
        <v>2015</v>
      </c>
      <c r="B23" s="923" t="s">
        <v>1278</v>
      </c>
      <c r="C23" s="896">
        <v>1575313</v>
      </c>
      <c r="D23" s="896">
        <v>410971</v>
      </c>
      <c r="E23" s="896">
        <v>3425504</v>
      </c>
      <c r="F23" s="896">
        <v>984161</v>
      </c>
      <c r="G23" s="924">
        <v>39.6</v>
      </c>
      <c r="H23" s="896">
        <v>1973574</v>
      </c>
      <c r="I23" s="896">
        <v>602349</v>
      </c>
      <c r="J23" s="1164">
        <v>47.4</v>
      </c>
    </row>
    <row r="24" spans="1:10" s="114" customFormat="1" ht="12" customHeight="1">
      <c r="A24" s="647"/>
      <c r="B24" s="55" t="s">
        <v>71</v>
      </c>
      <c r="C24" s="831">
        <v>109.5</v>
      </c>
      <c r="D24" s="831">
        <v>105.6</v>
      </c>
      <c r="E24" s="831">
        <v>109.7</v>
      </c>
      <c r="F24" s="831">
        <v>106.2</v>
      </c>
      <c r="G24" s="925" t="s">
        <v>275</v>
      </c>
      <c r="H24" s="831">
        <v>112.4</v>
      </c>
      <c r="I24" s="831">
        <v>112.2</v>
      </c>
      <c r="J24" s="915" t="s">
        <v>275</v>
      </c>
    </row>
    <row r="25" spans="1:10" s="197" customFormat="1" ht="12" customHeight="1">
      <c r="A25" s="647"/>
      <c r="B25" s="55"/>
      <c r="C25" s="831"/>
      <c r="D25" s="831"/>
      <c r="E25" s="831"/>
      <c r="F25" s="831"/>
      <c r="G25" s="831"/>
      <c r="H25" s="831"/>
      <c r="I25" s="831"/>
      <c r="J25" s="915"/>
    </row>
    <row r="26" spans="1:10" s="114" customFormat="1" ht="12" customHeight="1">
      <c r="A26" s="647">
        <v>2015</v>
      </c>
      <c r="B26" s="50" t="s">
        <v>1290</v>
      </c>
      <c r="C26" s="50">
        <v>431794</v>
      </c>
      <c r="D26" s="50">
        <v>117256</v>
      </c>
      <c r="E26" s="50">
        <v>895162</v>
      </c>
      <c r="F26" s="50">
        <v>276039</v>
      </c>
      <c r="G26" s="395">
        <v>42</v>
      </c>
      <c r="H26" s="50">
        <v>531212</v>
      </c>
      <c r="I26" s="50">
        <v>174175</v>
      </c>
      <c r="J26" s="60">
        <v>51.4</v>
      </c>
    </row>
    <row r="27" spans="1:10" ht="12" customHeight="1">
      <c r="A27" s="14"/>
      <c r="B27" s="50" t="s">
        <v>1279</v>
      </c>
      <c r="C27" s="50">
        <v>549478</v>
      </c>
      <c r="D27" s="50">
        <v>156115</v>
      </c>
      <c r="E27" s="50">
        <v>1370482</v>
      </c>
      <c r="F27" s="50">
        <v>383472</v>
      </c>
      <c r="G27" s="395">
        <v>58</v>
      </c>
      <c r="H27" s="50">
        <v>745804</v>
      </c>
      <c r="I27" s="50">
        <v>221979</v>
      </c>
      <c r="J27" s="60">
        <v>67</v>
      </c>
    </row>
    <row r="28" spans="1:10" ht="12" customHeight="1">
      <c r="A28" s="14"/>
      <c r="B28" s="53" t="s">
        <v>1294</v>
      </c>
      <c r="C28" s="50">
        <v>332085</v>
      </c>
      <c r="D28" s="50">
        <v>80568</v>
      </c>
      <c r="E28" s="50">
        <v>647281</v>
      </c>
      <c r="F28" s="50">
        <v>190898</v>
      </c>
      <c r="G28" s="395">
        <v>29.8</v>
      </c>
      <c r="H28" s="50">
        <v>392260</v>
      </c>
      <c r="I28" s="50">
        <v>121294</v>
      </c>
      <c r="J28" s="60">
        <v>37.299999999999997</v>
      </c>
    </row>
    <row r="29" spans="1:10" s="114" customFormat="1" ht="12" customHeight="1">
      <c r="A29" s="647"/>
      <c r="B29" s="55"/>
      <c r="C29" s="52"/>
      <c r="D29" s="52"/>
      <c r="E29" s="52"/>
      <c r="F29" s="52"/>
      <c r="G29" s="52"/>
      <c r="H29" s="52"/>
      <c r="I29" s="52"/>
      <c r="J29" s="77"/>
    </row>
    <row r="30" spans="1:10" s="114" customFormat="1" ht="12" customHeight="1">
      <c r="A30" s="647">
        <v>2016</v>
      </c>
      <c r="B30" s="53" t="s">
        <v>204</v>
      </c>
      <c r="C30" s="61">
        <v>291592</v>
      </c>
      <c r="D30" s="61">
        <v>67124</v>
      </c>
      <c r="E30" s="61">
        <v>610462</v>
      </c>
      <c r="F30" s="61">
        <v>164032</v>
      </c>
      <c r="G30" s="59">
        <v>28.6</v>
      </c>
      <c r="H30" s="61">
        <v>377671</v>
      </c>
      <c r="I30" s="61">
        <v>111150</v>
      </c>
      <c r="J30" s="60">
        <v>36.6</v>
      </c>
    </row>
    <row r="31" spans="1:10" s="114" customFormat="1" ht="12" customHeight="1">
      <c r="A31" s="647"/>
      <c r="B31" s="53" t="s">
        <v>1290</v>
      </c>
      <c r="C31" s="61">
        <v>465501</v>
      </c>
      <c r="D31" s="61">
        <v>124079</v>
      </c>
      <c r="E31" s="61">
        <v>991882</v>
      </c>
      <c r="F31" s="61">
        <v>295673</v>
      </c>
      <c r="G31" s="59">
        <v>44.302</v>
      </c>
      <c r="H31" s="61">
        <v>595073</v>
      </c>
      <c r="I31" s="61">
        <v>188306</v>
      </c>
      <c r="J31" s="60">
        <v>54.999000000000002</v>
      </c>
    </row>
    <row r="32" spans="1:10" s="114" customFormat="1" ht="12" customHeight="1">
      <c r="A32" s="647"/>
      <c r="B32" s="53" t="s">
        <v>1279</v>
      </c>
      <c r="C32" s="61">
        <v>602161</v>
      </c>
      <c r="D32" s="61">
        <v>168453</v>
      </c>
      <c r="E32" s="61">
        <v>1477274</v>
      </c>
      <c r="F32" s="61">
        <v>404069</v>
      </c>
      <c r="G32" s="59">
        <v>60.790999999999997</v>
      </c>
      <c r="H32" s="61">
        <v>810272</v>
      </c>
      <c r="I32" s="61">
        <v>236218</v>
      </c>
      <c r="J32" s="60">
        <v>70.097999999999999</v>
      </c>
    </row>
    <row r="33" spans="1:10" s="114" customFormat="1" ht="12" customHeight="1">
      <c r="A33" s="647"/>
      <c r="B33" s="55" t="s">
        <v>71</v>
      </c>
      <c r="C33" s="52">
        <v>109.6</v>
      </c>
      <c r="D33" s="52">
        <v>107.9</v>
      </c>
      <c r="E33" s="52">
        <v>107.8</v>
      </c>
      <c r="F33" s="52">
        <v>105.4</v>
      </c>
      <c r="G33" s="52" t="s">
        <v>275</v>
      </c>
      <c r="H33" s="52">
        <v>108.6</v>
      </c>
      <c r="I33" s="52">
        <v>106.4</v>
      </c>
      <c r="J33" s="77" t="s">
        <v>275</v>
      </c>
    </row>
    <row r="34" spans="1:10" s="15" customFormat="1" ht="15" customHeight="1">
      <c r="A34" s="1728" t="s">
        <v>1052</v>
      </c>
      <c r="B34" s="1728"/>
      <c r="C34" s="1728"/>
      <c r="D34" s="1728"/>
      <c r="E34" s="1728"/>
      <c r="F34" s="1728"/>
      <c r="G34" s="66"/>
      <c r="H34" s="66"/>
      <c r="I34" s="66"/>
      <c r="J34" s="46"/>
    </row>
    <row r="35" spans="1:10" s="15" customFormat="1" ht="12" customHeight="1">
      <c r="A35" s="1805" t="s">
        <v>809</v>
      </c>
      <c r="B35" s="1805"/>
      <c r="C35" s="1805"/>
      <c r="D35" s="1805"/>
      <c r="E35" s="1805"/>
      <c r="F35" s="1805"/>
      <c r="G35" s="1805"/>
      <c r="H35" s="66"/>
      <c r="I35" s="66"/>
      <c r="J35" s="46"/>
    </row>
    <row r="36" spans="1:10" s="15" customFormat="1"/>
    <row r="37" spans="1:10" s="15" customFormat="1"/>
    <row r="38" spans="1:10" s="15" customFormat="1"/>
    <row r="39" spans="1:10" s="15" customFormat="1"/>
    <row r="40" spans="1:10" s="15" customFormat="1"/>
    <row r="41" spans="1:10" s="15" customFormat="1"/>
    <row r="42" spans="1:10" s="15" customFormat="1"/>
    <row r="43" spans="1:10" s="15" customFormat="1"/>
    <row r="44" spans="1:10" s="15" customFormat="1"/>
    <row r="45" spans="1:10" s="15" customFormat="1"/>
    <row r="46" spans="1:10" s="15" customFormat="1"/>
    <row r="47" spans="1:10" s="15" customFormat="1"/>
    <row r="48" spans="1:10" s="15" customFormat="1"/>
    <row r="49" spans="1:10" s="15" customFormat="1"/>
    <row r="50" spans="1:10" s="15" customFormat="1"/>
    <row r="51" spans="1:10" s="15" customFormat="1"/>
    <row r="52" spans="1:10" s="15" customFormat="1"/>
    <row r="53" spans="1:10" s="15" customFormat="1"/>
    <row r="54" spans="1:10" s="15" customFormat="1"/>
    <row r="55" spans="1:10" s="15" customFormat="1"/>
    <row r="56" spans="1:10" s="15" customFormat="1"/>
    <row r="57" spans="1:10" s="15" customFormat="1"/>
    <row r="58" spans="1:10" s="15" customFormat="1"/>
    <row r="59" spans="1:10" s="15" customFormat="1"/>
    <row r="60" spans="1:10" s="15" customFormat="1"/>
    <row r="61" spans="1:10" s="15" customFormat="1"/>
    <row r="62" spans="1:10">
      <c r="A62" s="15"/>
      <c r="B62" s="15"/>
      <c r="C62" s="15"/>
      <c r="D62" s="15"/>
      <c r="E62" s="15"/>
      <c r="F62" s="15"/>
      <c r="G62" s="15"/>
      <c r="H62" s="15"/>
      <c r="I62" s="15"/>
      <c r="J62" s="15"/>
    </row>
    <row r="63" spans="1:10">
      <c r="A63" s="15"/>
      <c r="B63" s="15"/>
      <c r="C63" s="15"/>
      <c r="D63" s="15"/>
      <c r="E63" s="15"/>
      <c r="F63" s="15"/>
      <c r="G63" s="15"/>
      <c r="H63" s="15"/>
      <c r="I63" s="15"/>
      <c r="J63" s="15"/>
    </row>
    <row r="64" spans="1:10">
      <c r="A64" s="15"/>
      <c r="B64" s="15"/>
      <c r="C64" s="15"/>
      <c r="D64" s="15"/>
      <c r="E64" s="15"/>
      <c r="F64" s="15"/>
      <c r="G64" s="15"/>
      <c r="H64" s="15"/>
      <c r="I64" s="15"/>
      <c r="J64" s="15"/>
    </row>
    <row r="65" spans="1:10">
      <c r="A65" s="15"/>
      <c r="B65" s="15"/>
      <c r="C65" s="15"/>
      <c r="D65" s="15"/>
      <c r="E65" s="15"/>
      <c r="F65" s="15"/>
      <c r="G65" s="15"/>
      <c r="H65" s="15"/>
      <c r="I65" s="15"/>
      <c r="J65" s="15"/>
    </row>
  </sheetData>
  <mergeCells count="16">
    <mergeCell ref="A34:F34"/>
    <mergeCell ref="A35:G35"/>
    <mergeCell ref="A8:J8"/>
    <mergeCell ref="J6:J7"/>
    <mergeCell ref="A6:B7"/>
    <mergeCell ref="A21:J21"/>
    <mergeCell ref="A1:B1"/>
    <mergeCell ref="A2:B2"/>
    <mergeCell ref="I1:J1"/>
    <mergeCell ref="I2:J2"/>
    <mergeCell ref="G6:G7"/>
    <mergeCell ref="C6:C7"/>
    <mergeCell ref="E6:E7"/>
    <mergeCell ref="H6:H7"/>
    <mergeCell ref="A4:F4"/>
    <mergeCell ref="A5:F5"/>
  </mergeCells>
  <phoneticPr fontId="0" type="noConversion"/>
  <hyperlinks>
    <hyperlink ref="I2" location="'Spis tablic     List of tables'!A1" display="Return to list tables"/>
    <hyperlink ref="I1:J2" location="'Spis tablic     List of tables'!A6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9" width="14.625" style="99" customWidth="1"/>
    <col min="10" max="16384" width="9" style="99"/>
  </cols>
  <sheetData>
    <row r="1" spans="1:12" s="100" customFormat="1" ht="15" customHeight="1">
      <c r="A1" s="1332" t="s">
        <v>888</v>
      </c>
      <c r="B1" s="1332"/>
      <c r="C1" s="1332"/>
      <c r="D1" s="1332"/>
      <c r="E1" s="156"/>
      <c r="F1" s="156"/>
      <c r="H1" s="1385" t="s">
        <v>58</v>
      </c>
      <c r="I1" s="1385"/>
    </row>
    <row r="2" spans="1:12" s="100" customFormat="1" ht="15" customHeight="1">
      <c r="A2" s="1333" t="s">
        <v>887</v>
      </c>
      <c r="B2" s="1333"/>
      <c r="C2" s="1333"/>
      <c r="D2" s="1333"/>
      <c r="E2" s="133"/>
      <c r="F2" s="133"/>
      <c r="H2" s="1386" t="s">
        <v>437</v>
      </c>
      <c r="I2" s="1386"/>
    </row>
    <row r="3" spans="1:12" ht="18" customHeight="1">
      <c r="A3" s="1370" t="s">
        <v>1425</v>
      </c>
      <c r="B3" s="1371"/>
      <c r="C3" s="1354" t="s">
        <v>1204</v>
      </c>
      <c r="D3" s="1354"/>
      <c r="E3" s="1354" t="s">
        <v>387</v>
      </c>
      <c r="F3" s="1354"/>
      <c r="G3" s="1354"/>
      <c r="H3" s="1354" t="s">
        <v>950</v>
      </c>
      <c r="I3" s="1355"/>
    </row>
    <row r="4" spans="1:12" ht="18" customHeight="1">
      <c r="A4" s="1372"/>
      <c r="B4" s="1348"/>
      <c r="C4" s="1338"/>
      <c r="D4" s="1338"/>
      <c r="E4" s="1338"/>
      <c r="F4" s="1338"/>
      <c r="G4" s="1338"/>
      <c r="H4" s="1338"/>
      <c r="I4" s="1350"/>
    </row>
    <row r="5" spans="1:12" ht="18" customHeight="1">
      <c r="A5" s="1372"/>
      <c r="B5" s="1348"/>
      <c r="C5" s="1338"/>
      <c r="D5" s="1338"/>
      <c r="E5" s="1338"/>
      <c r="F5" s="1338"/>
      <c r="G5" s="1338"/>
      <c r="H5" s="1338"/>
      <c r="I5" s="1350"/>
    </row>
    <row r="6" spans="1:12" ht="18" customHeight="1">
      <c r="A6" s="1372"/>
      <c r="B6" s="1348"/>
      <c r="C6" s="1351"/>
      <c r="D6" s="1351"/>
      <c r="E6" s="1351"/>
      <c r="F6" s="1351"/>
      <c r="G6" s="1351"/>
      <c r="H6" s="1351"/>
      <c r="I6" s="1352"/>
    </row>
    <row r="7" spans="1:12" ht="18" customHeight="1">
      <c r="A7" s="1372"/>
      <c r="B7" s="1348"/>
      <c r="C7" s="1359" t="s">
        <v>59</v>
      </c>
      <c r="D7" s="1359" t="s">
        <v>60</v>
      </c>
      <c r="E7" s="1358" t="s">
        <v>323</v>
      </c>
      <c r="F7" s="1359" t="s">
        <v>59</v>
      </c>
      <c r="G7" s="1359" t="s">
        <v>60</v>
      </c>
      <c r="H7" s="1359" t="s">
        <v>59</v>
      </c>
      <c r="I7" s="1388" t="s">
        <v>60</v>
      </c>
    </row>
    <row r="8" spans="1:12" ht="18" customHeight="1">
      <c r="A8" s="1373"/>
      <c r="B8" s="1374"/>
      <c r="C8" s="1360"/>
      <c r="D8" s="1360"/>
      <c r="E8" s="1351"/>
      <c r="F8" s="1360"/>
      <c r="G8" s="1360"/>
      <c r="H8" s="1360"/>
      <c r="I8" s="1367"/>
    </row>
    <row r="9" spans="1:12" ht="12" customHeight="1">
      <c r="A9" s="455"/>
      <c r="B9" s="457"/>
      <c r="C9" s="801"/>
      <c r="D9" s="801"/>
      <c r="E9" s="800"/>
      <c r="F9" s="801"/>
      <c r="G9" s="801"/>
      <c r="H9" s="801"/>
      <c r="I9" s="804"/>
    </row>
    <row r="10" spans="1:12" s="130" customFormat="1" ht="12" customHeight="1">
      <c r="A10" s="364">
        <v>2014</v>
      </c>
      <c r="B10" s="135" t="s">
        <v>1278</v>
      </c>
      <c r="C10" s="1163">
        <v>106.7</v>
      </c>
      <c r="D10" s="1163" t="s">
        <v>275</v>
      </c>
      <c r="E10" s="892">
        <v>10891</v>
      </c>
      <c r="F10" s="787">
        <v>91.5</v>
      </c>
      <c r="G10" s="787" t="s">
        <v>275</v>
      </c>
      <c r="H10" s="788">
        <v>110</v>
      </c>
      <c r="I10" s="807" t="s">
        <v>275</v>
      </c>
    </row>
    <row r="11" spans="1:12" s="130" customFormat="1" ht="12" customHeight="1">
      <c r="A11" s="364">
        <v>2015</v>
      </c>
      <c r="B11" s="135" t="s">
        <v>1278</v>
      </c>
      <c r="C11" s="1163">
        <v>115.4</v>
      </c>
      <c r="D11" s="1163" t="s">
        <v>275</v>
      </c>
      <c r="E11" s="892">
        <v>13196</v>
      </c>
      <c r="F11" s="787">
        <f>E11/E10*100</f>
        <v>121.16426407125149</v>
      </c>
      <c r="G11" s="787" t="s">
        <v>275</v>
      </c>
      <c r="H11" s="788">
        <v>103.7</v>
      </c>
      <c r="I11" s="807" t="s">
        <v>275</v>
      </c>
    </row>
    <row r="12" spans="1:12" s="130" customFormat="1" ht="12" customHeight="1">
      <c r="A12" s="369"/>
      <c r="B12" s="135"/>
      <c r="C12" s="795"/>
      <c r="D12" s="795"/>
      <c r="E12" s="806"/>
      <c r="F12" s="806"/>
      <c r="G12" s="806"/>
      <c r="H12" s="795"/>
      <c r="I12" s="799"/>
      <c r="J12" s="139"/>
      <c r="K12" s="139"/>
      <c r="L12" s="139"/>
    </row>
    <row r="13" spans="1:12" s="130" customFormat="1" ht="12" customHeight="1">
      <c r="A13" s="364">
        <v>2015</v>
      </c>
      <c r="B13" s="108" t="s">
        <v>143</v>
      </c>
      <c r="C13" s="811">
        <v>87</v>
      </c>
      <c r="D13" s="811">
        <v>92.6</v>
      </c>
      <c r="E13" s="893">
        <v>1293</v>
      </c>
      <c r="F13" s="894">
        <v>167.70428015564204</v>
      </c>
      <c r="G13" s="887">
        <v>118.08219178082192</v>
      </c>
      <c r="H13" s="795">
        <v>102.2</v>
      </c>
      <c r="I13" s="809">
        <v>103.6</v>
      </c>
      <c r="J13" s="139"/>
      <c r="K13" s="139"/>
      <c r="L13" s="139"/>
    </row>
    <row r="14" spans="1:12" s="130" customFormat="1" ht="12" customHeight="1">
      <c r="A14" s="132"/>
      <c r="B14" s="108" t="s">
        <v>144</v>
      </c>
      <c r="C14" s="811">
        <v>115.5</v>
      </c>
      <c r="D14" s="811">
        <v>116.5</v>
      </c>
      <c r="E14" s="893">
        <v>1216</v>
      </c>
      <c r="F14" s="887">
        <v>156.29820051413881</v>
      </c>
      <c r="G14" s="887">
        <v>94.044856921887089</v>
      </c>
      <c r="H14" s="782">
        <v>96</v>
      </c>
      <c r="I14" s="809">
        <v>94.3</v>
      </c>
      <c r="J14" s="139"/>
      <c r="K14" s="139"/>
      <c r="L14" s="139"/>
    </row>
    <row r="15" spans="1:12" s="130" customFormat="1" ht="12" customHeight="1">
      <c r="A15" s="132"/>
      <c r="B15" s="108" t="s">
        <v>145</v>
      </c>
      <c r="C15" s="811">
        <v>122.1</v>
      </c>
      <c r="D15" s="811">
        <v>131.30000000000001</v>
      </c>
      <c r="E15" s="893">
        <v>1188</v>
      </c>
      <c r="F15" s="887">
        <v>181.65137614678898</v>
      </c>
      <c r="G15" s="887">
        <v>97.69736842105263</v>
      </c>
      <c r="H15" s="795">
        <v>103.8</v>
      </c>
      <c r="I15" s="809">
        <v>101.8</v>
      </c>
      <c r="J15" s="139"/>
      <c r="K15" s="139"/>
      <c r="L15" s="139"/>
    </row>
    <row r="16" spans="1:12" s="130" customFormat="1" ht="12" customHeight="1">
      <c r="A16" s="132"/>
      <c r="B16" s="135" t="s">
        <v>146</v>
      </c>
      <c r="C16" s="811">
        <v>76.900000000000006</v>
      </c>
      <c r="D16" s="811">
        <v>87.9</v>
      </c>
      <c r="E16" s="893">
        <v>1582</v>
      </c>
      <c r="F16" s="887">
        <v>127.27272727272727</v>
      </c>
      <c r="G16" s="887">
        <f>E16/E15*100</f>
        <v>133.16498316498317</v>
      </c>
      <c r="H16" s="63">
        <v>106.3</v>
      </c>
      <c r="I16" s="64">
        <v>110.3</v>
      </c>
      <c r="J16" s="139"/>
      <c r="K16" s="139"/>
      <c r="L16" s="139"/>
    </row>
    <row r="17" spans="1:13" s="130" customFormat="1" ht="12" customHeight="1">
      <c r="A17" s="132"/>
      <c r="B17" s="135" t="s">
        <v>147</v>
      </c>
      <c r="C17" s="811">
        <v>127.9</v>
      </c>
      <c r="D17" s="811">
        <v>116.2</v>
      </c>
      <c r="E17" s="893">
        <v>1241</v>
      </c>
      <c r="F17" s="887">
        <v>79.961340206185568</v>
      </c>
      <c r="G17" s="887">
        <f>E17/E16*100</f>
        <v>78.445006321112515</v>
      </c>
      <c r="H17" s="63">
        <v>108.4</v>
      </c>
      <c r="I17" s="64">
        <v>92.9</v>
      </c>
      <c r="J17" s="139"/>
      <c r="K17" s="139"/>
      <c r="L17" s="139"/>
    </row>
    <row r="18" spans="1:13" s="130" customFormat="1" ht="12" customHeight="1">
      <c r="A18" s="132"/>
      <c r="B18" s="135" t="s">
        <v>148</v>
      </c>
      <c r="C18" s="811">
        <v>98.1</v>
      </c>
      <c r="D18" s="811">
        <v>117.9</v>
      </c>
      <c r="E18" s="893">
        <v>1715</v>
      </c>
      <c r="F18" s="887">
        <v>130.31914893617019</v>
      </c>
      <c r="G18" s="887">
        <f>E18/E17*100</f>
        <v>138.19500402900886</v>
      </c>
      <c r="H18" s="63">
        <v>109.8</v>
      </c>
      <c r="I18" s="64">
        <v>120.1</v>
      </c>
      <c r="J18" s="139"/>
      <c r="K18" s="139"/>
      <c r="L18" s="139"/>
    </row>
    <row r="19" spans="1:13" s="130" customFormat="1" ht="12" customHeight="1">
      <c r="A19" s="369"/>
      <c r="B19" s="135"/>
      <c r="C19" s="795"/>
      <c r="D19" s="795"/>
      <c r="E19" s="806"/>
      <c r="F19" s="806"/>
      <c r="G19" s="806"/>
      <c r="H19" s="795"/>
      <c r="I19" s="799"/>
      <c r="J19" s="139"/>
      <c r="K19" s="139"/>
      <c r="L19" s="139"/>
    </row>
    <row r="20" spans="1:13" s="130" customFormat="1" ht="12" customHeight="1">
      <c r="A20" s="364">
        <v>2016</v>
      </c>
      <c r="B20" s="135" t="s">
        <v>149</v>
      </c>
      <c r="C20" s="1163">
        <v>89.8</v>
      </c>
      <c r="D20" s="1163">
        <v>30.5</v>
      </c>
      <c r="E20" s="806">
        <v>647</v>
      </c>
      <c r="F20" s="839">
        <v>58.4</v>
      </c>
      <c r="G20" s="787">
        <v>37.700000000000003</v>
      </c>
      <c r="H20" s="787">
        <v>93.4</v>
      </c>
      <c r="I20" s="895">
        <v>65.900000000000006</v>
      </c>
      <c r="J20" s="139"/>
      <c r="K20" s="139"/>
      <c r="L20" s="139"/>
    </row>
    <row r="21" spans="1:13" s="130" customFormat="1" ht="12" customHeight="1">
      <c r="A21" s="369"/>
      <c r="B21" s="135" t="s">
        <v>150</v>
      </c>
      <c r="C21" s="1163">
        <v>114.4</v>
      </c>
      <c r="D21" s="1163">
        <v>117.9</v>
      </c>
      <c r="E21" s="1035">
        <v>1036</v>
      </c>
      <c r="F21" s="787">
        <v>190.1</v>
      </c>
      <c r="G21" s="787">
        <v>160.1</v>
      </c>
      <c r="H21" s="787">
        <v>94.3</v>
      </c>
      <c r="I21" s="895">
        <v>97.2</v>
      </c>
      <c r="J21" s="139"/>
      <c r="K21" s="139"/>
      <c r="L21" s="139"/>
    </row>
    <row r="22" spans="1:13" s="130" customFormat="1" ht="12" customHeight="1">
      <c r="A22" s="369"/>
      <c r="B22" s="135" t="s">
        <v>139</v>
      </c>
      <c r="C22" s="1163">
        <v>102.3</v>
      </c>
      <c r="D22" s="1163">
        <v>128.19999999999999</v>
      </c>
      <c r="E22" s="1035">
        <v>852</v>
      </c>
      <c r="F22" s="787">
        <v>96.1</v>
      </c>
      <c r="G22" s="787">
        <v>82.2</v>
      </c>
      <c r="H22" s="787">
        <v>88</v>
      </c>
      <c r="I22" s="895">
        <v>112.7</v>
      </c>
      <c r="J22" s="139"/>
      <c r="K22" s="139"/>
      <c r="L22" s="139"/>
    </row>
    <row r="23" spans="1:13" ht="15" customHeight="1">
      <c r="A23" s="681"/>
      <c r="B23" s="135" t="s">
        <v>140</v>
      </c>
      <c r="C23" s="787">
        <v>117.3</v>
      </c>
      <c r="D23" s="787">
        <v>116.8</v>
      </c>
      <c r="E23" s="893">
        <v>896</v>
      </c>
      <c r="F23" s="887">
        <v>130.6</v>
      </c>
      <c r="G23" s="853">
        <v>105.2</v>
      </c>
      <c r="H23" s="796">
        <v>93.4</v>
      </c>
      <c r="I23" s="799">
        <v>102.9</v>
      </c>
      <c r="J23" s="139"/>
      <c r="K23" s="139"/>
      <c r="L23" s="180"/>
      <c r="M23" s="139"/>
    </row>
    <row r="24" spans="1:13" ht="12" customHeight="1">
      <c r="A24" s="681"/>
      <c r="B24" s="135" t="s">
        <v>141</v>
      </c>
      <c r="C24" s="787">
        <v>94.7</v>
      </c>
      <c r="D24" s="787">
        <v>83.7</v>
      </c>
      <c r="E24" s="893">
        <v>528</v>
      </c>
      <c r="F24" s="887">
        <v>84.1</v>
      </c>
      <c r="G24" s="853">
        <v>58.9</v>
      </c>
      <c r="H24" s="796">
        <v>95.4</v>
      </c>
      <c r="I24" s="799">
        <v>101.7</v>
      </c>
      <c r="J24" s="139"/>
      <c r="K24" s="139"/>
      <c r="L24" s="180"/>
      <c r="M24" s="139"/>
    </row>
    <row r="25" spans="1:13">
      <c r="A25" s="681"/>
      <c r="B25" s="135" t="s">
        <v>142</v>
      </c>
      <c r="C25" s="787">
        <v>89</v>
      </c>
      <c r="D25" s="787">
        <v>115.5</v>
      </c>
      <c r="E25" s="893">
        <v>751</v>
      </c>
      <c r="F25" s="887">
        <v>68.599999999999994</v>
      </c>
      <c r="G25" s="853">
        <v>142.19999999999999</v>
      </c>
      <c r="H25" s="796">
        <v>98.8</v>
      </c>
      <c r="I25" s="799">
        <v>106.9</v>
      </c>
      <c r="J25" s="139"/>
      <c r="K25" s="139"/>
      <c r="L25" s="180"/>
      <c r="M25" s="139"/>
    </row>
    <row r="26" spans="1:13">
      <c r="A26" s="132"/>
      <c r="B26" s="108" t="s">
        <v>143</v>
      </c>
      <c r="C26" s="811">
        <v>93.4</v>
      </c>
      <c r="D26" s="811">
        <v>97.2</v>
      </c>
      <c r="E26" s="893">
        <v>966</v>
      </c>
      <c r="F26" s="894">
        <v>74.7</v>
      </c>
      <c r="G26" s="887">
        <v>128.6</v>
      </c>
      <c r="H26" s="795">
        <v>96.3</v>
      </c>
      <c r="I26" s="798">
        <v>101</v>
      </c>
      <c r="J26" s="139"/>
      <c r="K26" s="139"/>
      <c r="L26" s="180"/>
      <c r="M26" s="139"/>
    </row>
    <row r="27" spans="1:13">
      <c r="A27" s="132"/>
      <c r="B27" s="108" t="s">
        <v>144</v>
      </c>
      <c r="C27" s="811">
        <v>84.2</v>
      </c>
      <c r="D27" s="811">
        <v>105.1</v>
      </c>
      <c r="E27" s="893">
        <v>1104</v>
      </c>
      <c r="F27" s="887">
        <v>90.8</v>
      </c>
      <c r="G27" s="887">
        <v>114.3</v>
      </c>
      <c r="H27" s="782">
        <v>100.8</v>
      </c>
      <c r="I27" s="809">
        <v>98.7</v>
      </c>
      <c r="J27" s="139"/>
      <c r="K27" s="139"/>
      <c r="L27" s="180"/>
      <c r="M27" s="139"/>
    </row>
    <row r="28" spans="1:13">
      <c r="A28" s="132"/>
      <c r="B28" s="108" t="s">
        <v>145</v>
      </c>
      <c r="C28" s="811">
        <v>67</v>
      </c>
      <c r="D28" s="811">
        <v>104.6</v>
      </c>
      <c r="E28" s="893">
        <v>1150</v>
      </c>
      <c r="F28" s="887">
        <v>96.8</v>
      </c>
      <c r="G28" s="887">
        <v>104.2</v>
      </c>
      <c r="H28" s="795">
        <v>95.8</v>
      </c>
      <c r="I28" s="809">
        <v>96.7</v>
      </c>
      <c r="J28" s="139"/>
      <c r="K28" s="139"/>
      <c r="L28" s="180"/>
      <c r="M28" s="139"/>
    </row>
    <row r="29" spans="1:13" ht="15" customHeight="1">
      <c r="A29" s="1368" t="s">
        <v>951</v>
      </c>
      <c r="B29" s="1368"/>
      <c r="C29" s="1368"/>
      <c r="D29" s="1368"/>
      <c r="E29" s="1368"/>
      <c r="F29" s="1368"/>
      <c r="G29" s="1368"/>
      <c r="H29" s="1368"/>
      <c r="I29" s="1368"/>
      <c r="J29" s="101"/>
      <c r="K29" s="101"/>
      <c r="L29" s="101"/>
    </row>
    <row r="30" spans="1:13" ht="12" customHeight="1">
      <c r="A30" s="1387" t="s">
        <v>729</v>
      </c>
      <c r="B30" s="1387"/>
      <c r="C30" s="1387"/>
      <c r="D30" s="1387"/>
      <c r="E30" s="1387"/>
      <c r="F30" s="1387"/>
      <c r="G30" s="1387"/>
      <c r="H30" s="1387"/>
      <c r="I30" s="1387"/>
    </row>
  </sheetData>
  <mergeCells count="17">
    <mergeCell ref="H1:I1"/>
    <mergeCell ref="H2:I2"/>
    <mergeCell ref="A1:D1"/>
    <mergeCell ref="A2:D2"/>
    <mergeCell ref="I7:I8"/>
    <mergeCell ref="C7:C8"/>
    <mergeCell ref="D7:D8"/>
    <mergeCell ref="E7:E8"/>
    <mergeCell ref="F7:F8"/>
    <mergeCell ref="G7:G8"/>
    <mergeCell ref="H7:H8"/>
    <mergeCell ref="A29:I29"/>
    <mergeCell ref="A30:I30"/>
    <mergeCell ref="A3:B8"/>
    <mergeCell ref="C3:D6"/>
    <mergeCell ref="E3:G6"/>
    <mergeCell ref="H3:I6"/>
  </mergeCells>
  <phoneticPr fontId="0" type="noConversion"/>
  <hyperlinks>
    <hyperlink ref="H1" location="'Spis tablic     List of tables'!A1" display="Powrót do spisu tablic"/>
    <hyperlink ref="H2" location="'Spis tablic     List of tables'!A7" display="Return to list of tables"/>
    <hyperlink ref="H1:H2" location="'Spis tablic     List of tables'!A7" display="Powrót do spisu tablic"/>
    <hyperlink ref="H1:I2" location="'Spis tablic     List of tables'!A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BreakPreview" zoomScaleNormal="100" zoomScaleSheetLayoutView="100" workbookViewId="0">
      <selection sqref="A1:B1"/>
    </sheetView>
  </sheetViews>
  <sheetFormatPr defaultColWidth="9" defaultRowHeight="14.25"/>
  <cols>
    <col min="1" max="1" width="5.625" style="7" customWidth="1"/>
    <col min="2" max="2" width="15.625" style="7" customWidth="1"/>
    <col min="3" max="10" width="13.125" style="7" customWidth="1"/>
    <col min="11" max="16384" width="9" style="7"/>
  </cols>
  <sheetData>
    <row r="1" spans="1:11" ht="15" customHeight="1">
      <c r="A1" s="1432" t="s">
        <v>1057</v>
      </c>
      <c r="B1" s="1432"/>
      <c r="C1" s="1432"/>
      <c r="D1" s="1432"/>
      <c r="E1" s="1432"/>
      <c r="F1" s="1432"/>
      <c r="G1" s="35"/>
      <c r="H1" s="35"/>
      <c r="I1" s="1485" t="s">
        <v>58</v>
      </c>
      <c r="J1" s="1485"/>
      <c r="K1" s="29"/>
    </row>
    <row r="2" spans="1:11" ht="15" customHeight="1">
      <c r="A2" s="1575" t="s">
        <v>1058</v>
      </c>
      <c r="B2" s="1612"/>
      <c r="C2" s="1612"/>
      <c r="D2" s="1612"/>
      <c r="E2" s="1612"/>
      <c r="F2" s="1612"/>
      <c r="G2" s="207"/>
      <c r="H2" s="35"/>
      <c r="I2" s="1396" t="s">
        <v>437</v>
      </c>
      <c r="J2" s="1396"/>
      <c r="K2" s="31"/>
    </row>
    <row r="3" spans="1:11" ht="15" customHeight="1">
      <c r="A3" s="1420" t="s">
        <v>330</v>
      </c>
      <c r="B3" s="1421"/>
      <c r="C3" s="1416" t="s">
        <v>253</v>
      </c>
      <c r="D3" s="69"/>
      <c r="E3" s="1416" t="s">
        <v>254</v>
      </c>
      <c r="F3" s="69"/>
      <c r="G3" s="1424" t="s">
        <v>524</v>
      </c>
      <c r="H3" s="1416" t="s">
        <v>1059</v>
      </c>
      <c r="I3" s="69"/>
      <c r="J3" s="1416" t="s">
        <v>1060</v>
      </c>
    </row>
    <row r="4" spans="1:11" ht="69.75" customHeight="1">
      <c r="A4" s="1619"/>
      <c r="B4" s="1656"/>
      <c r="C4" s="1417"/>
      <c r="D4" s="725" t="s">
        <v>1</v>
      </c>
      <c r="E4" s="1417"/>
      <c r="F4" s="725" t="s">
        <v>4</v>
      </c>
      <c r="G4" s="1438"/>
      <c r="H4" s="1417"/>
      <c r="I4" s="724" t="s">
        <v>3</v>
      </c>
      <c r="J4" s="1419"/>
    </row>
    <row r="5" spans="1:11" s="37" customFormat="1" ht="30" customHeight="1">
      <c r="A5" s="1420" t="s">
        <v>255</v>
      </c>
      <c r="B5" s="1420"/>
      <c r="C5" s="1420"/>
      <c r="D5" s="1420"/>
      <c r="E5" s="1420"/>
      <c r="F5" s="1420"/>
      <c r="G5" s="1420"/>
      <c r="H5" s="1420"/>
      <c r="I5" s="1420"/>
      <c r="J5" s="1420"/>
    </row>
    <row r="6" spans="1:11" s="182" customFormat="1" ht="12" customHeight="1">
      <c r="A6" s="647">
        <v>2014</v>
      </c>
      <c r="B6" s="923" t="s">
        <v>1278</v>
      </c>
      <c r="C6" s="896">
        <v>1192930</v>
      </c>
      <c r="D6" s="896">
        <v>349500</v>
      </c>
      <c r="E6" s="896">
        <v>2504041</v>
      </c>
      <c r="F6" s="896">
        <v>825503</v>
      </c>
      <c r="G6" s="1163">
        <v>39.1</v>
      </c>
      <c r="H6" s="896">
        <v>1430622</v>
      </c>
      <c r="I6" s="896">
        <v>478003</v>
      </c>
      <c r="J6" s="1164">
        <v>45</v>
      </c>
    </row>
    <row r="7" spans="1:11" s="182" customFormat="1" ht="12" customHeight="1">
      <c r="A7" s="647">
        <v>2015</v>
      </c>
      <c r="B7" s="923" t="s">
        <v>1278</v>
      </c>
      <c r="C7" s="896">
        <v>1299289</v>
      </c>
      <c r="D7" s="896">
        <v>367660</v>
      </c>
      <c r="E7" s="896">
        <v>2724768</v>
      </c>
      <c r="F7" s="896">
        <v>865354</v>
      </c>
      <c r="G7" s="1163">
        <v>41.1</v>
      </c>
      <c r="H7" s="896">
        <v>1621306</v>
      </c>
      <c r="I7" s="896">
        <v>538460</v>
      </c>
      <c r="J7" s="1164">
        <v>49.5</v>
      </c>
    </row>
    <row r="8" spans="1:11" s="182" customFormat="1" ht="12" customHeight="1">
      <c r="A8" s="647"/>
      <c r="B8" s="55" t="s">
        <v>71</v>
      </c>
      <c r="C8" s="831">
        <v>108.9</v>
      </c>
      <c r="D8" s="831">
        <v>105.2</v>
      </c>
      <c r="E8" s="831">
        <v>108.8</v>
      </c>
      <c r="F8" s="831">
        <v>104.8</v>
      </c>
      <c r="G8" s="831" t="s">
        <v>275</v>
      </c>
      <c r="H8" s="831">
        <v>113.3</v>
      </c>
      <c r="I8" s="831">
        <v>112.6</v>
      </c>
      <c r="J8" s="915" t="s">
        <v>275</v>
      </c>
    </row>
    <row r="9" spans="1:11" s="37" customFormat="1" ht="12" customHeight="1">
      <c r="A9" s="647"/>
      <c r="B9" s="55"/>
      <c r="C9" s="61"/>
      <c r="D9" s="61"/>
      <c r="E9" s="61"/>
      <c r="F9" s="61"/>
      <c r="G9" s="59"/>
      <c r="H9" s="61"/>
      <c r="I9" s="61"/>
      <c r="J9" s="60"/>
    </row>
    <row r="10" spans="1:11" s="197" customFormat="1" ht="12" customHeight="1">
      <c r="A10" s="647">
        <v>2015</v>
      </c>
      <c r="B10" s="53" t="s">
        <v>1290</v>
      </c>
      <c r="C10" s="1171">
        <v>357230</v>
      </c>
      <c r="D10" s="1171">
        <v>104972</v>
      </c>
      <c r="E10" s="1171">
        <v>721201</v>
      </c>
      <c r="F10" s="1171">
        <v>243973</v>
      </c>
      <c r="G10" s="57">
        <v>44</v>
      </c>
      <c r="H10" s="1171">
        <v>439740</v>
      </c>
      <c r="I10" s="1171">
        <v>156752</v>
      </c>
      <c r="J10" s="27">
        <v>54.1</v>
      </c>
    </row>
    <row r="11" spans="1:11" s="114" customFormat="1" ht="12" customHeight="1">
      <c r="A11" s="27"/>
      <c r="B11" s="53" t="s">
        <v>1279</v>
      </c>
      <c r="C11" s="1171">
        <v>444341</v>
      </c>
      <c r="D11" s="1171">
        <v>138714</v>
      </c>
      <c r="E11" s="1171">
        <v>1049806</v>
      </c>
      <c r="F11" s="1171">
        <v>332134</v>
      </c>
      <c r="G11" s="57">
        <v>60</v>
      </c>
      <c r="H11" s="1171">
        <v>594230</v>
      </c>
      <c r="I11" s="1171">
        <v>195316</v>
      </c>
      <c r="J11" s="27">
        <v>69.7</v>
      </c>
    </row>
    <row r="12" spans="1:11" s="114" customFormat="1" ht="12" customHeight="1">
      <c r="A12" s="27"/>
      <c r="B12" s="53" t="s">
        <v>1294</v>
      </c>
      <c r="C12" s="1171">
        <v>278492</v>
      </c>
      <c r="D12" s="1171">
        <v>72192</v>
      </c>
      <c r="E12" s="1171">
        <v>535041</v>
      </c>
      <c r="F12" s="1171">
        <v>168888</v>
      </c>
      <c r="G12" s="57">
        <v>31.5</v>
      </c>
      <c r="H12" s="1171">
        <v>333409</v>
      </c>
      <c r="I12" s="1171">
        <v>109030</v>
      </c>
      <c r="J12" s="27">
        <v>39.5</v>
      </c>
    </row>
    <row r="13" spans="1:11" s="114" customFormat="1" ht="12" customHeight="1">
      <c r="A13" s="121"/>
      <c r="B13" s="55"/>
      <c r="C13" s="52"/>
      <c r="D13" s="52"/>
      <c r="E13" s="52"/>
      <c r="F13" s="52"/>
      <c r="G13" s="52"/>
      <c r="H13" s="52"/>
      <c r="I13" s="52"/>
      <c r="J13" s="77"/>
    </row>
    <row r="14" spans="1:11" s="114" customFormat="1" ht="12" customHeight="1">
      <c r="A14" s="647">
        <v>2016</v>
      </c>
      <c r="B14" s="53" t="s">
        <v>204</v>
      </c>
      <c r="C14" s="61">
        <v>241556</v>
      </c>
      <c r="D14" s="61">
        <v>60298</v>
      </c>
      <c r="E14" s="61">
        <v>500145</v>
      </c>
      <c r="F14" s="61">
        <v>146509</v>
      </c>
      <c r="G14" s="59">
        <v>30.1</v>
      </c>
      <c r="H14" s="61">
        <v>315810</v>
      </c>
      <c r="I14" s="61">
        <v>101082</v>
      </c>
      <c r="J14" s="60">
        <v>38.4</v>
      </c>
    </row>
    <row r="15" spans="1:11" s="114" customFormat="1" ht="12" customHeight="1">
      <c r="A15" s="647"/>
      <c r="B15" s="53" t="s">
        <v>1290</v>
      </c>
      <c r="C15" s="61">
        <v>385909</v>
      </c>
      <c r="D15" s="61">
        <v>111232</v>
      </c>
      <c r="E15" s="61">
        <v>800695</v>
      </c>
      <c r="F15" s="61">
        <v>260883</v>
      </c>
      <c r="G15" s="59">
        <v>46.621000000000002</v>
      </c>
      <c r="H15" s="61">
        <v>493916</v>
      </c>
      <c r="I15" s="61">
        <v>168417</v>
      </c>
      <c r="J15" s="60">
        <v>57.893000000000001</v>
      </c>
    </row>
    <row r="16" spans="1:11" s="114" customFormat="1" ht="12" customHeight="1">
      <c r="A16" s="647"/>
      <c r="B16" s="53" t="s">
        <v>1279</v>
      </c>
      <c r="C16" s="61">
        <v>489456</v>
      </c>
      <c r="D16" s="61">
        <v>150446</v>
      </c>
      <c r="E16" s="61">
        <v>1134910</v>
      </c>
      <c r="F16" s="61">
        <v>351333</v>
      </c>
      <c r="G16" s="59">
        <v>62.305</v>
      </c>
      <c r="H16" s="61">
        <v>646160</v>
      </c>
      <c r="I16" s="61">
        <v>208600</v>
      </c>
      <c r="J16" s="60">
        <v>71.927999999999997</v>
      </c>
    </row>
    <row r="17" spans="1:10" s="114" customFormat="1" ht="12" customHeight="1">
      <c r="A17" s="647"/>
      <c r="B17" s="55" t="s">
        <v>71</v>
      </c>
      <c r="C17" s="52">
        <v>110.2</v>
      </c>
      <c r="D17" s="52">
        <v>108.5</v>
      </c>
      <c r="E17" s="52">
        <v>108.1</v>
      </c>
      <c r="F17" s="52">
        <v>105.8</v>
      </c>
      <c r="G17" s="52" t="s">
        <v>275</v>
      </c>
      <c r="H17" s="52">
        <v>108.7</v>
      </c>
      <c r="I17" s="52">
        <v>106.8</v>
      </c>
      <c r="J17" s="77" t="s">
        <v>275</v>
      </c>
    </row>
    <row r="18" spans="1:10" s="182" customFormat="1" ht="30" customHeight="1">
      <c r="A18" s="1619" t="s">
        <v>494</v>
      </c>
      <c r="B18" s="1619"/>
      <c r="C18" s="1619"/>
      <c r="D18" s="1619"/>
      <c r="E18" s="1619"/>
      <c r="F18" s="1619"/>
      <c r="G18" s="1619"/>
      <c r="H18" s="1619"/>
      <c r="I18" s="1619"/>
      <c r="J18" s="1619"/>
    </row>
    <row r="19" spans="1:10" s="37" customFormat="1" ht="12" customHeight="1">
      <c r="A19" s="647">
        <v>2014</v>
      </c>
      <c r="B19" s="923" t="s">
        <v>1278</v>
      </c>
      <c r="C19" s="896">
        <v>758952</v>
      </c>
      <c r="D19" s="896">
        <v>41122</v>
      </c>
      <c r="E19" s="896">
        <v>3970993</v>
      </c>
      <c r="F19" s="896">
        <v>142773</v>
      </c>
      <c r="G19" s="1163">
        <v>37.799999999999997</v>
      </c>
      <c r="H19" s="1163" t="s">
        <v>275</v>
      </c>
      <c r="I19" s="1163" t="s">
        <v>275</v>
      </c>
      <c r="J19" s="1164" t="s">
        <v>275</v>
      </c>
    </row>
    <row r="20" spans="1:10" s="182" customFormat="1" ht="12" customHeight="1">
      <c r="A20" s="647">
        <v>2015</v>
      </c>
      <c r="B20" s="923" t="s">
        <v>1278</v>
      </c>
      <c r="C20" s="896">
        <v>863872</v>
      </c>
      <c r="D20" s="896">
        <v>40889</v>
      </c>
      <c r="E20" s="896">
        <v>4454968</v>
      </c>
      <c r="F20" s="896">
        <v>137894</v>
      </c>
      <c r="G20" s="1163">
        <v>40.6</v>
      </c>
      <c r="H20" s="1163" t="s">
        <v>275</v>
      </c>
      <c r="I20" s="1163" t="s">
        <v>275</v>
      </c>
      <c r="J20" s="1164" t="s">
        <v>275</v>
      </c>
    </row>
    <row r="21" spans="1:10" s="37" customFormat="1" ht="12" customHeight="1">
      <c r="A21" s="647"/>
      <c r="B21" s="55" t="s">
        <v>71</v>
      </c>
      <c r="C21" s="831">
        <v>113.8</v>
      </c>
      <c r="D21" s="831">
        <v>99.4</v>
      </c>
      <c r="E21" s="831">
        <v>112.2</v>
      </c>
      <c r="F21" s="831">
        <v>96.6</v>
      </c>
      <c r="G21" s="831" t="s">
        <v>275</v>
      </c>
      <c r="H21" s="831" t="s">
        <v>275</v>
      </c>
      <c r="I21" s="831" t="s">
        <v>275</v>
      </c>
      <c r="J21" s="915" t="s">
        <v>275</v>
      </c>
    </row>
    <row r="22" spans="1:10" s="182" customFormat="1" ht="12" customHeight="1">
      <c r="A22" s="647"/>
      <c r="B22" s="55"/>
      <c r="C22" s="61"/>
      <c r="D22" s="61"/>
      <c r="E22" s="61"/>
      <c r="F22" s="61"/>
      <c r="G22" s="59"/>
      <c r="H22" s="59"/>
      <c r="I22" s="59"/>
      <c r="J22" s="60"/>
    </row>
    <row r="23" spans="1:10" s="114" customFormat="1" ht="12" customHeight="1">
      <c r="A23" s="647">
        <v>2015</v>
      </c>
      <c r="B23" s="53" t="s">
        <v>1290</v>
      </c>
      <c r="C23" s="1171">
        <v>207699</v>
      </c>
      <c r="D23" s="1171">
        <v>9688</v>
      </c>
      <c r="E23" s="1171">
        <v>861330</v>
      </c>
      <c r="F23" s="1171">
        <v>25272</v>
      </c>
      <c r="G23" s="1171">
        <v>31.8</v>
      </c>
      <c r="H23" s="494" t="s">
        <v>275</v>
      </c>
      <c r="I23" s="494" t="s">
        <v>275</v>
      </c>
      <c r="J23" s="748" t="s">
        <v>275</v>
      </c>
    </row>
    <row r="24" spans="1:10" s="114" customFormat="1" ht="12" customHeight="1">
      <c r="A24" s="27"/>
      <c r="B24" s="53" t="s">
        <v>1279</v>
      </c>
      <c r="C24" s="1171">
        <v>535569</v>
      </c>
      <c r="D24" s="1171">
        <v>23026</v>
      </c>
      <c r="E24" s="1171">
        <v>3065082</v>
      </c>
      <c r="F24" s="1171">
        <v>84636</v>
      </c>
      <c r="G24" s="57">
        <v>53.4</v>
      </c>
      <c r="H24" s="494" t="s">
        <v>275</v>
      </c>
      <c r="I24" s="494" t="s">
        <v>275</v>
      </c>
      <c r="J24" s="748" t="s">
        <v>275</v>
      </c>
    </row>
    <row r="25" spans="1:10" s="114" customFormat="1" ht="12" customHeight="1">
      <c r="A25" s="27"/>
      <c r="B25" s="53" t="s">
        <v>1294</v>
      </c>
      <c r="C25" s="1171">
        <v>68466</v>
      </c>
      <c r="D25" s="1171">
        <v>4749</v>
      </c>
      <c r="E25" s="1171">
        <v>298076</v>
      </c>
      <c r="F25" s="1171">
        <v>14838</v>
      </c>
      <c r="G25" s="57">
        <v>22.4</v>
      </c>
      <c r="H25" s="494" t="s">
        <v>275</v>
      </c>
      <c r="I25" s="494" t="s">
        <v>275</v>
      </c>
      <c r="J25" s="748" t="s">
        <v>275</v>
      </c>
    </row>
    <row r="26" spans="1:10" s="114" customFormat="1" ht="12" customHeight="1">
      <c r="A26" s="121"/>
      <c r="B26" s="55"/>
      <c r="C26" s="52"/>
      <c r="D26" s="52"/>
      <c r="E26" s="52"/>
      <c r="F26" s="52"/>
      <c r="G26" s="52"/>
      <c r="H26" s="55"/>
      <c r="I26" s="55"/>
      <c r="J26" s="39"/>
    </row>
    <row r="27" spans="1:10" s="114" customFormat="1" ht="12" customHeight="1">
      <c r="A27" s="647">
        <v>2016</v>
      </c>
      <c r="B27" s="53" t="s">
        <v>204</v>
      </c>
      <c r="C27" s="61">
        <v>56509</v>
      </c>
      <c r="D27" s="61">
        <v>4193</v>
      </c>
      <c r="E27" s="61">
        <v>257765</v>
      </c>
      <c r="F27" s="61">
        <v>13821</v>
      </c>
      <c r="G27" s="59">
        <v>20.7</v>
      </c>
      <c r="H27" s="61" t="s">
        <v>275</v>
      </c>
      <c r="I27" s="61" t="s">
        <v>275</v>
      </c>
      <c r="J27" s="62" t="s">
        <v>275</v>
      </c>
    </row>
    <row r="28" spans="1:10" s="114" customFormat="1" ht="12" customHeight="1">
      <c r="A28" s="647"/>
      <c r="B28" s="53" t="s">
        <v>1290</v>
      </c>
      <c r="C28" s="61">
        <v>216834</v>
      </c>
      <c r="D28" s="61">
        <v>10249</v>
      </c>
      <c r="E28" s="61">
        <v>968704</v>
      </c>
      <c r="F28" s="61">
        <v>31112</v>
      </c>
      <c r="G28" s="59">
        <v>31.972000000000001</v>
      </c>
      <c r="H28" s="61" t="s">
        <v>275</v>
      </c>
      <c r="I28" s="61" t="s">
        <v>275</v>
      </c>
      <c r="J28" s="62" t="s">
        <v>275</v>
      </c>
    </row>
    <row r="29" spans="1:10" s="114" customFormat="1" ht="12" customHeight="1">
      <c r="A29" s="647"/>
      <c r="B29" s="53" t="s">
        <v>1279</v>
      </c>
      <c r="C29" s="61">
        <v>556670</v>
      </c>
      <c r="D29" s="61">
        <v>26896</v>
      </c>
      <c r="E29" s="61">
        <v>3188490</v>
      </c>
      <c r="F29" s="61">
        <v>103604</v>
      </c>
      <c r="G29" s="59">
        <v>51.780999999999999</v>
      </c>
      <c r="H29" s="61" t="s">
        <v>275</v>
      </c>
      <c r="I29" s="61" t="s">
        <v>275</v>
      </c>
      <c r="J29" s="62" t="s">
        <v>275</v>
      </c>
    </row>
    <row r="30" spans="1:10" s="114" customFormat="1" ht="12" customHeight="1">
      <c r="A30" s="647"/>
      <c r="B30" s="55" t="s">
        <v>71</v>
      </c>
      <c r="C30" s="52">
        <v>103.9</v>
      </c>
      <c r="D30" s="52">
        <v>116.8</v>
      </c>
      <c r="E30" s="52">
        <v>104</v>
      </c>
      <c r="F30" s="52">
        <v>122.4</v>
      </c>
      <c r="G30" s="52" t="s">
        <v>275</v>
      </c>
      <c r="H30" s="926" t="s">
        <v>275</v>
      </c>
      <c r="I30" s="926" t="s">
        <v>275</v>
      </c>
      <c r="J30" s="927" t="s">
        <v>275</v>
      </c>
    </row>
    <row r="31" spans="1:10" ht="15" customHeight="1">
      <c r="A31" s="1728" t="s">
        <v>1052</v>
      </c>
      <c r="B31" s="1728"/>
      <c r="C31" s="1728"/>
      <c r="D31" s="1728"/>
      <c r="E31" s="1728"/>
      <c r="F31" s="1728"/>
      <c r="G31" s="1728"/>
      <c r="H31" s="1728"/>
      <c r="I31" s="1728"/>
      <c r="J31" s="1728"/>
    </row>
    <row r="32" spans="1:10" ht="12" customHeight="1">
      <c r="A32" s="1805" t="s">
        <v>809</v>
      </c>
      <c r="B32" s="1805"/>
      <c r="C32" s="1805"/>
      <c r="D32" s="1805"/>
      <c r="E32" s="1805"/>
      <c r="F32" s="1805"/>
      <c r="G32" s="1805"/>
      <c r="H32" s="1805"/>
      <c r="I32" s="1805"/>
      <c r="J32" s="1805"/>
    </row>
  </sheetData>
  <mergeCells count="14">
    <mergeCell ref="A31:J31"/>
    <mergeCell ref="A32:J32"/>
    <mergeCell ref="I1:J1"/>
    <mergeCell ref="I2:J2"/>
    <mergeCell ref="A5:J5"/>
    <mergeCell ref="H3:H4"/>
    <mergeCell ref="A3:B4"/>
    <mergeCell ref="G3:G4"/>
    <mergeCell ref="C3:C4"/>
    <mergeCell ref="E3:E4"/>
    <mergeCell ref="A18:J18"/>
    <mergeCell ref="J3:J4"/>
    <mergeCell ref="A1:F1"/>
    <mergeCell ref="A2:F2"/>
  </mergeCells>
  <phoneticPr fontId="0" type="noConversion"/>
  <hyperlinks>
    <hyperlink ref="I1:J2" location="'Spis tablic     List of tables'!A62" display="Powrót do spisu tablic"/>
    <hyperlink ref="I2:J2" location="'Spis tablic     List of tables'!A62" display="Return to list of tables"/>
    <hyperlink ref="I2" location="'Spis tablic     List of tables'!A1" display="Return to list tables"/>
    <hyperlink ref="I1:J1" location="'Spis tablic     List of tables'!A6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2" width="11.625" style="99" customWidth="1"/>
    <col min="13" max="16384" width="9" style="99"/>
  </cols>
  <sheetData>
    <row r="1" spans="1:13" s="1" customFormat="1" ht="15" customHeight="1">
      <c r="A1" s="281" t="s">
        <v>1326</v>
      </c>
      <c r="B1" s="281"/>
      <c r="C1" s="464"/>
      <c r="D1" s="175"/>
      <c r="J1" s="414"/>
      <c r="K1" s="1485" t="s">
        <v>58</v>
      </c>
      <c r="L1" s="1485"/>
    </row>
    <row r="2" spans="1:13" s="1" customFormat="1" ht="15" customHeight="1">
      <c r="A2" s="188" t="s">
        <v>1327</v>
      </c>
      <c r="B2" s="188"/>
      <c r="C2" s="163"/>
      <c r="D2" s="175"/>
      <c r="J2" s="414"/>
      <c r="K2" s="1396" t="s">
        <v>437</v>
      </c>
      <c r="L2" s="1396"/>
    </row>
    <row r="3" spans="1:13" s="1" customFormat="1" ht="15" customHeight="1">
      <c r="A3" s="150"/>
      <c r="B3" s="150"/>
      <c r="C3" s="412"/>
      <c r="D3" s="163"/>
    </row>
    <row r="4" spans="1:13" ht="15" customHeight="1">
      <c r="A4" s="1812" t="s">
        <v>1114</v>
      </c>
      <c r="B4" s="1812"/>
      <c r="C4" s="1812"/>
      <c r="D4" s="1812"/>
      <c r="E4" s="1812"/>
      <c r="F4" s="267"/>
      <c r="G4" s="268"/>
      <c r="H4" s="268"/>
      <c r="I4" s="268"/>
      <c r="J4" s="414"/>
      <c r="K4" s="1485"/>
      <c r="L4" s="1485"/>
    </row>
    <row r="5" spans="1:13" ht="15" customHeight="1">
      <c r="A5" s="1813" t="s">
        <v>1199</v>
      </c>
      <c r="B5" s="1813"/>
      <c r="C5" s="1813"/>
      <c r="D5" s="1813"/>
      <c r="E5" s="1813"/>
      <c r="F5" s="267"/>
      <c r="G5" s="272"/>
      <c r="H5" s="268"/>
      <c r="I5" s="268"/>
      <c r="J5" s="414"/>
      <c r="K5" s="1396"/>
      <c r="L5" s="1396"/>
    </row>
    <row r="6" spans="1:13" ht="15" customHeight="1">
      <c r="A6" s="1581" t="s">
        <v>305</v>
      </c>
      <c r="B6" s="1587"/>
      <c r="C6" s="1806" t="s">
        <v>1224</v>
      </c>
      <c r="D6" s="1807"/>
      <c r="E6" s="1807"/>
      <c r="F6" s="1807"/>
      <c r="G6" s="1807"/>
      <c r="H6" s="1807"/>
      <c r="I6" s="1807"/>
      <c r="J6" s="1807"/>
      <c r="K6" s="1807"/>
      <c r="L6" s="1808"/>
      <c r="M6" s="130"/>
    </row>
    <row r="7" spans="1:13" ht="15" customHeight="1">
      <c r="A7" s="1583"/>
      <c r="B7" s="1814"/>
      <c r="C7" s="1809" t="s">
        <v>1103</v>
      </c>
      <c r="D7" s="1810" t="s">
        <v>1225</v>
      </c>
      <c r="E7" s="1559"/>
      <c r="F7" s="1559"/>
      <c r="G7" s="1811"/>
      <c r="H7" s="1810" t="s">
        <v>1226</v>
      </c>
      <c r="I7" s="1559"/>
      <c r="J7" s="1559"/>
      <c r="K7" s="1559"/>
      <c r="L7" s="1559"/>
      <c r="M7" s="130"/>
    </row>
    <row r="8" spans="1:13" ht="101.25" customHeight="1">
      <c r="A8" s="1582"/>
      <c r="B8" s="1815"/>
      <c r="C8" s="1807"/>
      <c r="D8" s="611" t="s">
        <v>1104</v>
      </c>
      <c r="E8" s="611" t="s">
        <v>1197</v>
      </c>
      <c r="F8" s="611" t="s">
        <v>1105</v>
      </c>
      <c r="G8" s="611" t="s">
        <v>1107</v>
      </c>
      <c r="H8" s="611" t="s">
        <v>1104</v>
      </c>
      <c r="I8" s="611" t="s">
        <v>1197</v>
      </c>
      <c r="J8" s="611" t="s">
        <v>1106</v>
      </c>
      <c r="K8" s="611" t="s">
        <v>1107</v>
      </c>
      <c r="L8" s="609" t="s">
        <v>1108</v>
      </c>
      <c r="M8" s="130"/>
    </row>
    <row r="9" spans="1:13" ht="12" customHeight="1">
      <c r="A9" s="392"/>
      <c r="B9" s="390"/>
      <c r="C9" s="393"/>
      <c r="D9" s="393"/>
      <c r="E9" s="393"/>
      <c r="F9" s="393"/>
      <c r="G9" s="393"/>
      <c r="H9" s="393"/>
      <c r="I9" s="393"/>
      <c r="J9" s="393"/>
      <c r="K9" s="393"/>
      <c r="L9" s="394"/>
      <c r="M9" s="130"/>
    </row>
    <row r="10" spans="1:13" ht="12" customHeight="1">
      <c r="A10" s="621">
        <v>2013</v>
      </c>
      <c r="B10" s="391" t="s">
        <v>65</v>
      </c>
      <c r="C10" s="395">
        <v>-3.3</v>
      </c>
      <c r="D10" s="395">
        <v>-6.4</v>
      </c>
      <c r="E10" s="395">
        <v>-8.6999999999999993</v>
      </c>
      <c r="F10" s="395">
        <v>-15.1</v>
      </c>
      <c r="G10" s="395">
        <v>-7.9</v>
      </c>
      <c r="H10" s="395">
        <v>-0.1</v>
      </c>
      <c r="I10" s="395">
        <v>6.3</v>
      </c>
      <c r="J10" s="395">
        <v>6.4</v>
      </c>
      <c r="K10" s="395">
        <v>-0.4</v>
      </c>
      <c r="L10" s="396">
        <v>-7.3</v>
      </c>
      <c r="M10" s="130"/>
    </row>
    <row r="11" spans="1:13" ht="12" customHeight="1">
      <c r="A11" s="621"/>
      <c r="B11" s="391" t="s">
        <v>66</v>
      </c>
      <c r="C11" s="395">
        <v>2.9</v>
      </c>
      <c r="D11" s="395">
        <v>-2.8</v>
      </c>
      <c r="E11" s="395">
        <v>-11.5</v>
      </c>
      <c r="F11" s="395">
        <v>-9.5</v>
      </c>
      <c r="G11" s="395">
        <v>-13.7</v>
      </c>
      <c r="H11" s="395">
        <v>8.6</v>
      </c>
      <c r="I11" s="395">
        <v>6.7</v>
      </c>
      <c r="J11" s="395">
        <v>10.199999999999999</v>
      </c>
      <c r="K11" s="395">
        <v>1.4</v>
      </c>
      <c r="L11" s="396">
        <v>-5.5</v>
      </c>
      <c r="M11" s="130"/>
    </row>
    <row r="12" spans="1:13" ht="12" customHeight="1">
      <c r="A12" s="621"/>
      <c r="B12" s="391" t="s">
        <v>61</v>
      </c>
      <c r="C12" s="395">
        <v>5.2</v>
      </c>
      <c r="D12" s="395">
        <v>-3.6</v>
      </c>
      <c r="E12" s="395">
        <v>-3</v>
      </c>
      <c r="F12" s="395">
        <v>-6.5</v>
      </c>
      <c r="G12" s="395">
        <v>-6.3</v>
      </c>
      <c r="H12" s="395">
        <v>14</v>
      </c>
      <c r="I12" s="395">
        <v>17.100000000000001</v>
      </c>
      <c r="J12" s="395">
        <v>20.100000000000001</v>
      </c>
      <c r="K12" s="395">
        <v>9.5</v>
      </c>
      <c r="L12" s="396">
        <v>-0.7</v>
      </c>
      <c r="M12" s="130"/>
    </row>
    <row r="13" spans="1:13" ht="12" customHeight="1">
      <c r="A13" s="621"/>
      <c r="B13" s="391" t="s">
        <v>140</v>
      </c>
      <c r="C13" s="395">
        <v>5.5</v>
      </c>
      <c r="D13" s="395">
        <v>1.9</v>
      </c>
      <c r="E13" s="395">
        <v>-7.7</v>
      </c>
      <c r="F13" s="395">
        <v>0.5</v>
      </c>
      <c r="G13" s="395">
        <v>-3.7</v>
      </c>
      <c r="H13" s="395">
        <v>9</v>
      </c>
      <c r="I13" s="395">
        <v>11.8</v>
      </c>
      <c r="J13" s="395">
        <v>12.2</v>
      </c>
      <c r="K13" s="395">
        <v>5.8</v>
      </c>
      <c r="L13" s="396">
        <v>-0.2</v>
      </c>
      <c r="M13" s="130"/>
    </row>
    <row r="14" spans="1:13" ht="12" customHeight="1">
      <c r="A14" s="621"/>
      <c r="B14" s="391" t="s">
        <v>141</v>
      </c>
      <c r="C14" s="395">
        <v>4</v>
      </c>
      <c r="D14" s="395">
        <v>-0.2</v>
      </c>
      <c r="E14" s="395">
        <v>-1.3</v>
      </c>
      <c r="F14" s="395">
        <v>4.5999999999999996</v>
      </c>
      <c r="G14" s="395">
        <v>-0.9</v>
      </c>
      <c r="H14" s="395">
        <v>8.1999999999999993</v>
      </c>
      <c r="I14" s="395">
        <v>3.2</v>
      </c>
      <c r="J14" s="395">
        <v>8.6</v>
      </c>
      <c r="K14" s="395">
        <v>6.3</v>
      </c>
      <c r="L14" s="396">
        <v>-3.6</v>
      </c>
      <c r="M14" s="130"/>
    </row>
    <row r="15" spans="1:13" ht="12" customHeight="1">
      <c r="A15" s="621"/>
      <c r="B15" s="391" t="s">
        <v>142</v>
      </c>
      <c r="C15" s="395">
        <v>4.3</v>
      </c>
      <c r="D15" s="395">
        <v>2</v>
      </c>
      <c r="E15" s="395">
        <v>4.4000000000000004</v>
      </c>
      <c r="F15" s="395">
        <v>-1.1000000000000001</v>
      </c>
      <c r="G15" s="395">
        <v>-4.5999999999999996</v>
      </c>
      <c r="H15" s="395">
        <v>6.6</v>
      </c>
      <c r="I15" s="395">
        <v>6.6</v>
      </c>
      <c r="J15" s="395">
        <v>5.4</v>
      </c>
      <c r="K15" s="395">
        <v>1.6</v>
      </c>
      <c r="L15" s="396">
        <v>-7.7</v>
      </c>
      <c r="M15" s="130"/>
    </row>
    <row r="16" spans="1:13" ht="12" customHeight="1">
      <c r="A16" s="622"/>
      <c r="B16" s="391" t="s">
        <v>143</v>
      </c>
      <c r="C16" s="395">
        <v>1.9</v>
      </c>
      <c r="D16" s="395">
        <v>-0.3</v>
      </c>
      <c r="E16" s="395">
        <v>-3.3</v>
      </c>
      <c r="F16" s="395">
        <v>-0.3</v>
      </c>
      <c r="G16" s="395">
        <v>0.8</v>
      </c>
      <c r="H16" s="395">
        <v>4.0999999999999996</v>
      </c>
      <c r="I16" s="395">
        <v>3.2</v>
      </c>
      <c r="J16" s="395">
        <v>-0.5</v>
      </c>
      <c r="K16" s="395">
        <v>-3.8</v>
      </c>
      <c r="L16" s="396">
        <v>-3.1</v>
      </c>
      <c r="M16" s="130"/>
    </row>
    <row r="17" spans="1:13" ht="12" customHeight="1">
      <c r="A17" s="622"/>
      <c r="B17" s="391" t="s">
        <v>144</v>
      </c>
      <c r="C17" s="395">
        <v>1.6</v>
      </c>
      <c r="D17" s="395">
        <v>1.3</v>
      </c>
      <c r="E17" s="395">
        <v>-1.3</v>
      </c>
      <c r="F17" s="395">
        <v>-0.9</v>
      </c>
      <c r="G17" s="395">
        <v>-3.4</v>
      </c>
      <c r="H17" s="395">
        <v>1.9</v>
      </c>
      <c r="I17" s="395">
        <v>9.6</v>
      </c>
      <c r="J17" s="395">
        <v>6</v>
      </c>
      <c r="K17" s="395">
        <v>0.3</v>
      </c>
      <c r="L17" s="396">
        <v>-9</v>
      </c>
      <c r="M17" s="130"/>
    </row>
    <row r="18" spans="1:13" ht="12" customHeight="1">
      <c r="A18" s="622"/>
      <c r="B18" s="391" t="s">
        <v>145</v>
      </c>
      <c r="C18" s="395">
        <v>3</v>
      </c>
      <c r="D18" s="395">
        <v>3.1</v>
      </c>
      <c r="E18" s="395">
        <v>-4.3</v>
      </c>
      <c r="F18" s="395">
        <v>-7.9</v>
      </c>
      <c r="G18" s="395">
        <v>-4.9000000000000004</v>
      </c>
      <c r="H18" s="395">
        <v>2.9</v>
      </c>
      <c r="I18" s="395">
        <v>1.3</v>
      </c>
      <c r="J18" s="395">
        <v>2.9</v>
      </c>
      <c r="K18" s="395">
        <v>-0.1</v>
      </c>
      <c r="L18" s="396">
        <v>-1.5</v>
      </c>
      <c r="M18" s="130"/>
    </row>
    <row r="19" spans="1:13" ht="12" customHeight="1">
      <c r="A19" s="622"/>
      <c r="B19" s="391" t="s">
        <v>146</v>
      </c>
      <c r="C19" s="395">
        <v>2</v>
      </c>
      <c r="D19" s="395">
        <v>3.2</v>
      </c>
      <c r="E19" s="395">
        <v>1.5</v>
      </c>
      <c r="F19" s="395">
        <v>-3</v>
      </c>
      <c r="G19" s="395">
        <v>-4.4000000000000004</v>
      </c>
      <c r="H19" s="395">
        <v>0.8</v>
      </c>
      <c r="I19" s="395">
        <v>-3.2</v>
      </c>
      <c r="J19" s="395">
        <v>-5.8</v>
      </c>
      <c r="K19" s="395">
        <v>0.4</v>
      </c>
      <c r="L19" s="396">
        <v>-2.5</v>
      </c>
      <c r="M19" s="130"/>
    </row>
    <row r="20" spans="1:13" ht="12" customHeight="1">
      <c r="A20" s="622"/>
      <c r="B20" s="391" t="s">
        <v>147</v>
      </c>
      <c r="C20" s="395">
        <v>7.9</v>
      </c>
      <c r="D20" s="395">
        <v>7.7</v>
      </c>
      <c r="E20" s="395">
        <v>7.1</v>
      </c>
      <c r="F20" s="395">
        <v>11.5</v>
      </c>
      <c r="G20" s="395">
        <v>0</v>
      </c>
      <c r="H20" s="395">
        <v>8.1</v>
      </c>
      <c r="I20" s="395">
        <v>6.6</v>
      </c>
      <c r="J20" s="395">
        <v>7</v>
      </c>
      <c r="K20" s="395">
        <v>5.7</v>
      </c>
      <c r="L20" s="396">
        <v>-3.3</v>
      </c>
      <c r="M20" s="130"/>
    </row>
    <row r="21" spans="1:13" ht="12" customHeight="1">
      <c r="A21" s="622"/>
      <c r="B21" s="391" t="s">
        <v>148</v>
      </c>
      <c r="C21" s="395">
        <v>6.8</v>
      </c>
      <c r="D21" s="395">
        <v>10.3</v>
      </c>
      <c r="E21" s="395">
        <v>5</v>
      </c>
      <c r="F21" s="395">
        <v>-0.6</v>
      </c>
      <c r="G21" s="395">
        <v>0.7</v>
      </c>
      <c r="H21" s="395">
        <v>3.2</v>
      </c>
      <c r="I21" s="395">
        <v>2</v>
      </c>
      <c r="J21" s="395">
        <v>-1.2</v>
      </c>
      <c r="K21" s="395">
        <v>-0.8</v>
      </c>
      <c r="L21" s="396">
        <v>-1.8</v>
      </c>
      <c r="M21" s="130"/>
    </row>
    <row r="22" spans="1:13" ht="12" customHeight="1">
      <c r="A22" s="622"/>
      <c r="B22" s="391"/>
      <c r="C22" s="395"/>
      <c r="D22" s="395"/>
      <c r="E22" s="395"/>
      <c r="F22" s="395"/>
      <c r="G22" s="395"/>
      <c r="H22" s="395"/>
      <c r="I22" s="395"/>
      <c r="J22" s="395"/>
      <c r="K22" s="395"/>
      <c r="L22" s="396"/>
      <c r="M22" s="130"/>
    </row>
    <row r="23" spans="1:13" ht="12" customHeight="1">
      <c r="A23" s="621">
        <v>2014</v>
      </c>
      <c r="B23" s="391" t="s">
        <v>65</v>
      </c>
      <c r="C23" s="395">
        <v>7.2</v>
      </c>
      <c r="D23" s="395">
        <v>8</v>
      </c>
      <c r="E23" s="395">
        <v>0.9</v>
      </c>
      <c r="F23" s="395">
        <v>1.1000000000000001</v>
      </c>
      <c r="G23" s="395">
        <v>0.6</v>
      </c>
      <c r="H23" s="395">
        <v>6.4</v>
      </c>
      <c r="I23" s="395">
        <v>13.6</v>
      </c>
      <c r="J23" s="395">
        <v>4.4000000000000004</v>
      </c>
      <c r="K23" s="395">
        <v>-0.2</v>
      </c>
      <c r="L23" s="396">
        <v>3</v>
      </c>
      <c r="M23" s="130"/>
    </row>
    <row r="24" spans="1:13" ht="12" customHeight="1">
      <c r="A24" s="621"/>
      <c r="B24" s="391" t="s">
        <v>66</v>
      </c>
      <c r="C24" s="395">
        <v>9.8000000000000007</v>
      </c>
      <c r="D24" s="395">
        <v>7.3</v>
      </c>
      <c r="E24" s="395">
        <v>0.8</v>
      </c>
      <c r="F24" s="395">
        <v>4.9000000000000004</v>
      </c>
      <c r="G24" s="395">
        <v>-1.4</v>
      </c>
      <c r="H24" s="395">
        <v>12.2</v>
      </c>
      <c r="I24" s="395">
        <v>20.3</v>
      </c>
      <c r="J24" s="395">
        <v>17.399999999999999</v>
      </c>
      <c r="K24" s="395">
        <v>6.2</v>
      </c>
      <c r="L24" s="396">
        <v>8</v>
      </c>
      <c r="M24" s="130"/>
    </row>
    <row r="25" spans="1:13" ht="12" customHeight="1">
      <c r="A25" s="621"/>
      <c r="B25" s="391" t="s">
        <v>61</v>
      </c>
      <c r="C25" s="395">
        <v>12.1</v>
      </c>
      <c r="D25" s="395">
        <v>9.5</v>
      </c>
      <c r="E25" s="395">
        <v>9.1</v>
      </c>
      <c r="F25" s="395">
        <v>17.7</v>
      </c>
      <c r="G25" s="395">
        <v>-3.3</v>
      </c>
      <c r="H25" s="395">
        <v>14.6</v>
      </c>
      <c r="I25" s="395">
        <v>18.899999999999999</v>
      </c>
      <c r="J25" s="395">
        <v>20.9</v>
      </c>
      <c r="K25" s="395">
        <v>8.6999999999999993</v>
      </c>
      <c r="L25" s="396">
        <v>3.9</v>
      </c>
      <c r="M25" s="130"/>
    </row>
    <row r="26" spans="1:13" ht="12" customHeight="1">
      <c r="A26" s="621"/>
      <c r="B26" s="391" t="s">
        <v>140</v>
      </c>
      <c r="C26" s="395">
        <v>13.7</v>
      </c>
      <c r="D26" s="395">
        <v>9.6999999999999993</v>
      </c>
      <c r="E26" s="395">
        <v>12</v>
      </c>
      <c r="F26" s="395">
        <v>12.6</v>
      </c>
      <c r="G26" s="395">
        <v>-3.2</v>
      </c>
      <c r="H26" s="395">
        <v>17.600000000000001</v>
      </c>
      <c r="I26" s="395">
        <v>24.4</v>
      </c>
      <c r="J26" s="395">
        <v>19.7</v>
      </c>
      <c r="K26" s="395">
        <v>15.2</v>
      </c>
      <c r="L26" s="396">
        <v>-2.5</v>
      </c>
      <c r="M26" s="130"/>
    </row>
    <row r="27" spans="1:13" ht="12" customHeight="1">
      <c r="A27" s="621"/>
      <c r="B27" s="391" t="s">
        <v>141</v>
      </c>
      <c r="C27" s="395">
        <v>14.3</v>
      </c>
      <c r="D27" s="395">
        <v>11.3</v>
      </c>
      <c r="E27" s="395">
        <v>16.2</v>
      </c>
      <c r="F27" s="395">
        <v>13.9</v>
      </c>
      <c r="G27" s="395">
        <v>4.8</v>
      </c>
      <c r="H27" s="395">
        <v>17.2</v>
      </c>
      <c r="I27" s="395">
        <v>19.100000000000001</v>
      </c>
      <c r="J27" s="395">
        <v>17.8</v>
      </c>
      <c r="K27" s="395">
        <v>14.7</v>
      </c>
      <c r="L27" s="396">
        <v>-3.3</v>
      </c>
      <c r="M27" s="130"/>
    </row>
    <row r="28" spans="1:13" ht="12" customHeight="1">
      <c r="A28" s="621"/>
      <c r="B28" s="391" t="s">
        <v>142</v>
      </c>
      <c r="C28" s="395">
        <v>10.4</v>
      </c>
      <c r="D28" s="395">
        <v>7.9</v>
      </c>
      <c r="E28" s="395">
        <v>8.3000000000000007</v>
      </c>
      <c r="F28" s="395">
        <v>9</v>
      </c>
      <c r="G28" s="395">
        <v>0.3</v>
      </c>
      <c r="H28" s="395">
        <v>12.9</v>
      </c>
      <c r="I28" s="395">
        <v>18.899999999999999</v>
      </c>
      <c r="J28" s="395">
        <v>13.9</v>
      </c>
      <c r="K28" s="395">
        <v>10.199999999999999</v>
      </c>
      <c r="L28" s="396">
        <v>-1.5</v>
      </c>
      <c r="M28" s="130"/>
    </row>
    <row r="29" spans="1:13" ht="12" customHeight="1">
      <c r="A29" s="621"/>
      <c r="B29" s="391" t="s">
        <v>143</v>
      </c>
      <c r="C29" s="395">
        <v>9.3000000000000007</v>
      </c>
      <c r="D29" s="395">
        <v>9.8000000000000007</v>
      </c>
      <c r="E29" s="395">
        <v>3.9</v>
      </c>
      <c r="F29" s="395">
        <v>3.3</v>
      </c>
      <c r="G29" s="395">
        <v>2.8</v>
      </c>
      <c r="H29" s="395">
        <v>8.6999999999999993</v>
      </c>
      <c r="I29" s="395">
        <v>12.5</v>
      </c>
      <c r="J29" s="395">
        <v>8.8000000000000007</v>
      </c>
      <c r="K29" s="395">
        <v>4</v>
      </c>
      <c r="L29" s="396">
        <v>-1.3</v>
      </c>
      <c r="M29" s="130"/>
    </row>
    <row r="30" spans="1:13" ht="12" customHeight="1">
      <c r="A30" s="621"/>
      <c r="B30" s="391" t="s">
        <v>144</v>
      </c>
      <c r="C30" s="395">
        <v>12.8</v>
      </c>
      <c r="D30" s="395">
        <v>13.3</v>
      </c>
      <c r="E30" s="395">
        <v>8.9</v>
      </c>
      <c r="F30" s="395">
        <v>7.5</v>
      </c>
      <c r="G30" s="395">
        <v>4.5999999999999996</v>
      </c>
      <c r="H30" s="395">
        <v>12.2</v>
      </c>
      <c r="I30" s="395">
        <v>17.3</v>
      </c>
      <c r="J30" s="395">
        <v>15.3</v>
      </c>
      <c r="K30" s="395">
        <v>6.7</v>
      </c>
      <c r="L30" s="396">
        <v>0.3</v>
      </c>
      <c r="M30" s="130"/>
    </row>
    <row r="31" spans="1:13" ht="12" customHeight="1">
      <c r="A31" s="621"/>
      <c r="B31" s="391" t="s">
        <v>145</v>
      </c>
      <c r="C31" s="395">
        <v>8.5</v>
      </c>
      <c r="D31" s="395">
        <v>10</v>
      </c>
      <c r="E31" s="395">
        <v>2.2999999999999998</v>
      </c>
      <c r="F31" s="395">
        <v>-0.9</v>
      </c>
      <c r="G31" s="395">
        <v>-1.5</v>
      </c>
      <c r="H31" s="395">
        <v>6.9</v>
      </c>
      <c r="I31" s="395">
        <v>10.7</v>
      </c>
      <c r="J31" s="395">
        <v>9.8000000000000007</v>
      </c>
      <c r="K31" s="395">
        <v>6.3</v>
      </c>
      <c r="L31" s="396">
        <v>-3.4</v>
      </c>
      <c r="M31" s="130"/>
    </row>
    <row r="32" spans="1:13" ht="12" customHeight="1">
      <c r="A32" s="621"/>
      <c r="B32" s="391" t="s">
        <v>146</v>
      </c>
      <c r="C32" s="395">
        <v>6.7</v>
      </c>
      <c r="D32" s="395">
        <v>8.1999999999999993</v>
      </c>
      <c r="E32" s="395">
        <v>8.6999999999999993</v>
      </c>
      <c r="F32" s="395">
        <v>5.4</v>
      </c>
      <c r="G32" s="395">
        <v>4.5999999999999996</v>
      </c>
      <c r="H32" s="395">
        <v>5.2</v>
      </c>
      <c r="I32" s="395">
        <v>3.7</v>
      </c>
      <c r="J32" s="395">
        <v>3.9</v>
      </c>
      <c r="K32" s="395">
        <v>0.3</v>
      </c>
      <c r="L32" s="396">
        <v>1.3</v>
      </c>
      <c r="M32" s="130"/>
    </row>
    <row r="33" spans="1:13" ht="12" customHeight="1">
      <c r="A33" s="621"/>
      <c r="B33" s="391" t="s">
        <v>147</v>
      </c>
      <c r="C33" s="395">
        <v>10.4</v>
      </c>
      <c r="D33" s="395">
        <v>16</v>
      </c>
      <c r="E33" s="395">
        <v>4.4000000000000004</v>
      </c>
      <c r="F33" s="395">
        <v>4</v>
      </c>
      <c r="G33" s="395">
        <v>5</v>
      </c>
      <c r="H33" s="395">
        <v>4.8</v>
      </c>
      <c r="I33" s="395">
        <v>-0.6</v>
      </c>
      <c r="J33" s="395">
        <v>-1.1000000000000001</v>
      </c>
      <c r="K33" s="395">
        <v>2.2000000000000002</v>
      </c>
      <c r="L33" s="396">
        <v>-1.6</v>
      </c>
      <c r="M33" s="130"/>
    </row>
    <row r="34" spans="1:13" ht="12" customHeight="1">
      <c r="A34" s="621"/>
      <c r="B34" s="391" t="s">
        <v>148</v>
      </c>
      <c r="C34" s="395">
        <v>4.3</v>
      </c>
      <c r="D34" s="395">
        <v>8.4</v>
      </c>
      <c r="E34" s="395">
        <v>-0.1</v>
      </c>
      <c r="F34" s="395">
        <v>3.9</v>
      </c>
      <c r="G34" s="395">
        <v>-0.7</v>
      </c>
      <c r="H34" s="395">
        <v>0.1</v>
      </c>
      <c r="I34" s="395">
        <v>-1.6</v>
      </c>
      <c r="J34" s="395">
        <v>-7.8</v>
      </c>
      <c r="K34" s="395">
        <v>1.8</v>
      </c>
      <c r="L34" s="396">
        <v>-3.4</v>
      </c>
      <c r="M34" s="130"/>
    </row>
    <row r="35" spans="1:13" ht="12" customHeight="1">
      <c r="A35" s="622"/>
      <c r="B35" s="391"/>
      <c r="C35" s="395"/>
      <c r="D35" s="395"/>
      <c r="E35" s="395"/>
      <c r="F35" s="395"/>
      <c r="G35" s="395"/>
      <c r="H35" s="395"/>
      <c r="I35" s="395"/>
      <c r="J35" s="395"/>
      <c r="K35" s="395"/>
      <c r="L35" s="396"/>
      <c r="M35" s="130"/>
    </row>
    <row r="36" spans="1:13" ht="12" customHeight="1">
      <c r="A36" s="621">
        <v>2015</v>
      </c>
      <c r="B36" s="391" t="s">
        <v>65</v>
      </c>
      <c r="C36" s="57">
        <v>7.9</v>
      </c>
      <c r="D36" s="620">
        <v>15.8</v>
      </c>
      <c r="E36" s="57">
        <v>7.6</v>
      </c>
      <c r="F36" s="113">
        <v>2.2999999999999998</v>
      </c>
      <c r="G36" s="395">
        <v>-2.7</v>
      </c>
      <c r="H36" s="395">
        <v>0</v>
      </c>
      <c r="I36" s="395">
        <v>3</v>
      </c>
      <c r="J36" s="113">
        <v>3.8</v>
      </c>
      <c r="K36" s="395">
        <v>1.3</v>
      </c>
      <c r="L36" s="396">
        <v>4.3</v>
      </c>
      <c r="M36" s="130"/>
    </row>
    <row r="37" spans="1:13" ht="12" customHeight="1">
      <c r="A37" s="621"/>
      <c r="B37" s="391" t="s">
        <v>66</v>
      </c>
      <c r="C37" s="57">
        <v>8.1999999999999993</v>
      </c>
      <c r="D37" s="620">
        <v>13.6</v>
      </c>
      <c r="E37" s="57">
        <v>-0.6</v>
      </c>
      <c r="F37" s="113">
        <v>-2.4</v>
      </c>
      <c r="G37" s="395">
        <v>-5</v>
      </c>
      <c r="H37" s="395">
        <v>2.7</v>
      </c>
      <c r="I37" s="395">
        <v>12.6</v>
      </c>
      <c r="J37" s="113">
        <v>9</v>
      </c>
      <c r="K37" s="395">
        <v>1.7</v>
      </c>
      <c r="L37" s="396">
        <v>2.2000000000000002</v>
      </c>
      <c r="M37" s="130"/>
    </row>
    <row r="38" spans="1:13" ht="12" customHeight="1">
      <c r="A38" s="621"/>
      <c r="B38" s="391" t="s">
        <v>61</v>
      </c>
      <c r="C38" s="57">
        <v>11.6</v>
      </c>
      <c r="D38" s="620">
        <v>10.3</v>
      </c>
      <c r="E38" s="57">
        <v>10.9</v>
      </c>
      <c r="F38" s="113">
        <v>15.3</v>
      </c>
      <c r="G38" s="395">
        <v>1</v>
      </c>
      <c r="H38" s="395">
        <v>12.8</v>
      </c>
      <c r="I38" s="395">
        <v>24.8</v>
      </c>
      <c r="J38" s="113">
        <v>23.1</v>
      </c>
      <c r="K38" s="395">
        <v>10.1</v>
      </c>
      <c r="L38" s="396">
        <v>3.2</v>
      </c>
      <c r="M38" s="130"/>
    </row>
    <row r="39" spans="1:13" ht="12" customHeight="1">
      <c r="A39" s="621"/>
      <c r="B39" s="391" t="s">
        <v>140</v>
      </c>
      <c r="C39" s="57">
        <v>12.2</v>
      </c>
      <c r="D39" s="57">
        <v>11.3</v>
      </c>
      <c r="E39" s="57">
        <v>14.8</v>
      </c>
      <c r="F39" s="57">
        <v>13.7</v>
      </c>
      <c r="G39" s="57">
        <v>2.1</v>
      </c>
      <c r="H39" s="57">
        <v>13</v>
      </c>
      <c r="I39" s="57">
        <v>15.6</v>
      </c>
      <c r="J39" s="57">
        <v>11.8</v>
      </c>
      <c r="K39" s="57">
        <v>8.4</v>
      </c>
      <c r="L39" s="76">
        <v>3.7</v>
      </c>
      <c r="M39" s="130"/>
    </row>
    <row r="40" spans="1:13" ht="12" customHeight="1">
      <c r="A40" s="621"/>
      <c r="B40" s="391" t="s">
        <v>141</v>
      </c>
      <c r="C40" s="57">
        <v>10.6</v>
      </c>
      <c r="D40" s="57">
        <v>11.9</v>
      </c>
      <c r="E40" s="57">
        <v>8</v>
      </c>
      <c r="F40" s="57">
        <v>7.1</v>
      </c>
      <c r="G40" s="57">
        <v>-3.9</v>
      </c>
      <c r="H40" s="57">
        <v>9.1999999999999993</v>
      </c>
      <c r="I40" s="57">
        <v>13.2</v>
      </c>
      <c r="J40" s="57">
        <v>10.8</v>
      </c>
      <c r="K40" s="57">
        <v>11.3</v>
      </c>
      <c r="L40" s="76">
        <v>3.7</v>
      </c>
      <c r="M40" s="130"/>
    </row>
    <row r="41" spans="1:13" ht="12" customHeight="1">
      <c r="A41" s="621"/>
      <c r="B41" s="108" t="s">
        <v>142</v>
      </c>
      <c r="C41" s="57">
        <v>5.8</v>
      </c>
      <c r="D41" s="57">
        <v>10.6</v>
      </c>
      <c r="E41" s="57">
        <v>4.9000000000000004</v>
      </c>
      <c r="F41" s="57">
        <v>2.4</v>
      </c>
      <c r="G41" s="57">
        <v>-5.8</v>
      </c>
      <c r="H41" s="57">
        <v>0.9</v>
      </c>
      <c r="I41" s="57">
        <v>8.1999999999999993</v>
      </c>
      <c r="J41" s="57">
        <v>6.3</v>
      </c>
      <c r="K41" s="57">
        <v>5.0999999999999996</v>
      </c>
      <c r="L41" s="76">
        <v>3.2</v>
      </c>
      <c r="M41" s="130"/>
    </row>
    <row r="42" spans="1:13" ht="12" customHeight="1">
      <c r="A42" s="621"/>
      <c r="B42" s="391" t="s">
        <v>143</v>
      </c>
      <c r="C42" s="57">
        <v>7.5</v>
      </c>
      <c r="D42" s="57">
        <v>11.7</v>
      </c>
      <c r="E42" s="515">
        <v>9.1999999999999993</v>
      </c>
      <c r="F42" s="57">
        <v>13.6</v>
      </c>
      <c r="G42" s="57">
        <v>-0.3</v>
      </c>
      <c r="H42" s="57">
        <v>3.2</v>
      </c>
      <c r="I42" s="515">
        <v>6</v>
      </c>
      <c r="J42" s="57">
        <v>8.1999999999999993</v>
      </c>
      <c r="K42" s="57">
        <v>4.8</v>
      </c>
      <c r="L42" s="76">
        <v>0.2</v>
      </c>
      <c r="M42" s="130"/>
    </row>
    <row r="43" spans="1:13" ht="12" customHeight="1">
      <c r="A43" s="621"/>
      <c r="B43" s="391" t="s">
        <v>144</v>
      </c>
      <c r="C43" s="57">
        <v>10.5</v>
      </c>
      <c r="D43" s="57">
        <v>12.2</v>
      </c>
      <c r="E43" s="515">
        <v>9.3000000000000007</v>
      </c>
      <c r="F43" s="57">
        <v>9.1</v>
      </c>
      <c r="G43" s="57">
        <v>-0.6</v>
      </c>
      <c r="H43" s="57">
        <v>8.8000000000000007</v>
      </c>
      <c r="I43" s="515">
        <v>8.9</v>
      </c>
      <c r="J43" s="57">
        <v>8.6999999999999993</v>
      </c>
      <c r="K43" s="57">
        <v>4.8</v>
      </c>
      <c r="L43" s="76">
        <v>5.8</v>
      </c>
      <c r="M43" s="130"/>
    </row>
    <row r="44" spans="1:13" ht="12" customHeight="1">
      <c r="A44" s="621"/>
      <c r="B44" s="108" t="s">
        <v>145</v>
      </c>
      <c r="C44" s="57">
        <v>10.3</v>
      </c>
      <c r="D44" s="57">
        <v>12.4</v>
      </c>
      <c r="E44" s="515">
        <v>-0.9</v>
      </c>
      <c r="F44" s="57">
        <v>4.4000000000000004</v>
      </c>
      <c r="G44" s="57">
        <v>-5.5</v>
      </c>
      <c r="H44" s="57">
        <v>8.1999999999999993</v>
      </c>
      <c r="I44" s="515">
        <v>13.1</v>
      </c>
      <c r="J44" s="57">
        <v>13.3</v>
      </c>
      <c r="K44" s="57">
        <v>6.5</v>
      </c>
      <c r="L44" s="76">
        <v>7</v>
      </c>
      <c r="M44" s="130"/>
    </row>
    <row r="45" spans="1:13" ht="12" customHeight="1">
      <c r="A45" s="530"/>
      <c r="B45" s="391" t="s">
        <v>146</v>
      </c>
      <c r="C45" s="395">
        <v>10</v>
      </c>
      <c r="D45" s="395">
        <v>12.1</v>
      </c>
      <c r="E45" s="395">
        <v>6.7</v>
      </c>
      <c r="F45" s="395">
        <v>11.9</v>
      </c>
      <c r="G45" s="395">
        <v>0</v>
      </c>
      <c r="H45" s="395">
        <v>7.8</v>
      </c>
      <c r="I45" s="395">
        <v>9.9</v>
      </c>
      <c r="J45" s="395">
        <v>8.5</v>
      </c>
      <c r="K45" s="395">
        <v>9.1</v>
      </c>
      <c r="L45" s="396">
        <v>0</v>
      </c>
      <c r="M45" s="130"/>
    </row>
    <row r="46" spans="1:13" ht="12" customHeight="1">
      <c r="A46" s="530"/>
      <c r="B46" s="391" t="s">
        <v>147</v>
      </c>
      <c r="C46" s="395">
        <v>5.5</v>
      </c>
      <c r="D46" s="395">
        <v>7.2</v>
      </c>
      <c r="E46" s="395">
        <v>7</v>
      </c>
      <c r="F46" s="395">
        <v>10</v>
      </c>
      <c r="G46" s="395">
        <v>1.2</v>
      </c>
      <c r="H46" s="395">
        <v>3.7</v>
      </c>
      <c r="I46" s="395">
        <v>1.9</v>
      </c>
      <c r="J46" s="395">
        <v>1.2</v>
      </c>
      <c r="K46" s="395">
        <v>3</v>
      </c>
      <c r="L46" s="396">
        <v>-0.4</v>
      </c>
      <c r="M46" s="130"/>
    </row>
    <row r="47" spans="1:13" ht="12" customHeight="1">
      <c r="A47" s="530"/>
      <c r="B47" s="391" t="s">
        <v>148</v>
      </c>
      <c r="C47" s="395">
        <v>3.8</v>
      </c>
      <c r="D47" s="395">
        <v>8.3000000000000007</v>
      </c>
      <c r="E47" s="395">
        <v>4.9000000000000004</v>
      </c>
      <c r="F47" s="395">
        <v>1.2</v>
      </c>
      <c r="G47" s="395">
        <v>1</v>
      </c>
      <c r="H47" s="395">
        <v>-0.8</v>
      </c>
      <c r="I47" s="395">
        <v>0.5</v>
      </c>
      <c r="J47" s="395">
        <v>1.2</v>
      </c>
      <c r="K47" s="395">
        <v>4.5999999999999996</v>
      </c>
      <c r="L47" s="396">
        <v>1.2</v>
      </c>
      <c r="M47" s="130"/>
    </row>
    <row r="48" spans="1:13" ht="12" customHeight="1">
      <c r="A48" s="622"/>
      <c r="B48" s="391"/>
      <c r="C48" s="395"/>
      <c r="D48" s="395"/>
      <c r="E48" s="395"/>
      <c r="F48" s="395"/>
      <c r="G48" s="395"/>
      <c r="H48" s="395"/>
      <c r="I48" s="395"/>
      <c r="J48" s="395"/>
      <c r="K48" s="395"/>
      <c r="L48" s="396"/>
      <c r="M48" s="130"/>
    </row>
    <row r="49" spans="1:13" ht="12" customHeight="1">
      <c r="A49" s="621">
        <v>2016</v>
      </c>
      <c r="B49" s="391" t="s">
        <v>65</v>
      </c>
      <c r="C49" s="57">
        <v>5.0999999999999996</v>
      </c>
      <c r="D49" s="620">
        <v>6.3</v>
      </c>
      <c r="E49" s="57">
        <v>1.9</v>
      </c>
      <c r="F49" s="113">
        <v>5.3</v>
      </c>
      <c r="G49" s="395">
        <v>0.5</v>
      </c>
      <c r="H49" s="395">
        <v>3.8</v>
      </c>
      <c r="I49" s="395">
        <v>0.8</v>
      </c>
      <c r="J49" s="113">
        <v>3.7</v>
      </c>
      <c r="K49" s="395">
        <v>6.8</v>
      </c>
      <c r="L49" s="396">
        <v>1.1000000000000001</v>
      </c>
      <c r="M49" s="130"/>
    </row>
    <row r="50" spans="1:13" ht="12" customHeight="1">
      <c r="A50" s="621"/>
      <c r="B50" s="391" t="s">
        <v>66</v>
      </c>
      <c r="C50" s="57">
        <v>12.2</v>
      </c>
      <c r="D50" s="620">
        <v>11.3</v>
      </c>
      <c r="E50" s="57">
        <v>8.9</v>
      </c>
      <c r="F50" s="113">
        <v>6.8</v>
      </c>
      <c r="G50" s="395">
        <v>-1.2</v>
      </c>
      <c r="H50" s="395">
        <v>13</v>
      </c>
      <c r="I50" s="395">
        <v>18.100000000000001</v>
      </c>
      <c r="J50" s="113">
        <v>21.9</v>
      </c>
      <c r="K50" s="395">
        <v>10.5</v>
      </c>
      <c r="L50" s="396">
        <v>6.7</v>
      </c>
      <c r="M50" s="130"/>
    </row>
    <row r="51" spans="1:13" ht="12" customHeight="1">
      <c r="A51" s="621"/>
      <c r="B51" s="391" t="s">
        <v>61</v>
      </c>
      <c r="C51" s="57">
        <v>15.1</v>
      </c>
      <c r="D51" s="620">
        <v>13.7</v>
      </c>
      <c r="E51" s="57">
        <v>16.7</v>
      </c>
      <c r="F51" s="113">
        <v>13.6</v>
      </c>
      <c r="G51" s="395">
        <v>-2</v>
      </c>
      <c r="H51" s="395">
        <v>16.399999999999999</v>
      </c>
      <c r="I51" s="395">
        <v>15.5</v>
      </c>
      <c r="J51" s="113">
        <v>16.7</v>
      </c>
      <c r="K51" s="395">
        <v>14</v>
      </c>
      <c r="L51" s="396">
        <v>5.7</v>
      </c>
      <c r="M51" s="130"/>
    </row>
    <row r="52" spans="1:13" ht="12" customHeight="1">
      <c r="A52" s="530"/>
      <c r="B52" s="391" t="s">
        <v>140</v>
      </c>
      <c r="C52" s="57">
        <v>10.8</v>
      </c>
      <c r="D52" s="57">
        <v>9.6</v>
      </c>
      <c r="E52" s="57">
        <v>11.8</v>
      </c>
      <c r="F52" s="57">
        <v>10.3</v>
      </c>
      <c r="G52" s="395">
        <v>0.3</v>
      </c>
      <c r="H52" s="395">
        <v>11.9</v>
      </c>
      <c r="I52" s="395">
        <v>13.1</v>
      </c>
      <c r="J52" s="57">
        <v>13.9</v>
      </c>
      <c r="K52" s="395">
        <v>10</v>
      </c>
      <c r="L52" s="219">
        <v>6.8</v>
      </c>
      <c r="M52" s="130"/>
    </row>
    <row r="53" spans="1:13" ht="12" customHeight="1">
      <c r="A53" s="530"/>
      <c r="B53" s="391" t="s">
        <v>141</v>
      </c>
      <c r="C53" s="57">
        <v>9</v>
      </c>
      <c r="D53" s="57">
        <v>9.4</v>
      </c>
      <c r="E53" s="57">
        <v>7.6</v>
      </c>
      <c r="F53" s="57">
        <v>2.8</v>
      </c>
      <c r="G53" s="395">
        <v>1</v>
      </c>
      <c r="H53" s="395">
        <v>8.5</v>
      </c>
      <c r="I53" s="395">
        <v>11.2</v>
      </c>
      <c r="J53" s="57">
        <v>4.2</v>
      </c>
      <c r="K53" s="395">
        <v>6.9</v>
      </c>
      <c r="L53" s="219">
        <v>3.6</v>
      </c>
      <c r="M53" s="130"/>
    </row>
    <row r="54" spans="1:13" ht="12" customHeight="1">
      <c r="A54" s="530"/>
      <c r="B54" s="108" t="s">
        <v>142</v>
      </c>
      <c r="C54" s="57">
        <v>7.9</v>
      </c>
      <c r="D54" s="57">
        <v>4.9000000000000004</v>
      </c>
      <c r="E54" s="57">
        <v>4.2</v>
      </c>
      <c r="F54" s="57">
        <v>4.4000000000000004</v>
      </c>
      <c r="G54" s="395">
        <v>-0.8</v>
      </c>
      <c r="H54" s="395">
        <v>10.9</v>
      </c>
      <c r="I54" s="395">
        <v>9.8000000000000007</v>
      </c>
      <c r="J54" s="57">
        <v>9.9</v>
      </c>
      <c r="K54" s="395">
        <v>3.2</v>
      </c>
      <c r="L54" s="219">
        <v>1</v>
      </c>
      <c r="M54" s="130"/>
    </row>
    <row r="55" spans="1:13" ht="12" customHeight="1">
      <c r="A55" s="621"/>
      <c r="B55" s="391" t="s">
        <v>143</v>
      </c>
      <c r="C55" s="57">
        <v>11.2</v>
      </c>
      <c r="D55" s="57">
        <v>9.5</v>
      </c>
      <c r="E55" s="113">
        <v>5.6</v>
      </c>
      <c r="F55" s="57">
        <v>8.6</v>
      </c>
      <c r="G55" s="57">
        <v>-0.2</v>
      </c>
      <c r="H55" s="57">
        <v>12.9</v>
      </c>
      <c r="I55" s="113">
        <v>9.6</v>
      </c>
      <c r="J55" s="57">
        <v>11.5</v>
      </c>
      <c r="K55" s="57">
        <v>9.3000000000000007</v>
      </c>
      <c r="L55" s="510">
        <v>6.2</v>
      </c>
      <c r="M55" s="130"/>
    </row>
    <row r="56" spans="1:13" ht="12" customHeight="1">
      <c r="A56" s="621"/>
      <c r="B56" s="391" t="s">
        <v>144</v>
      </c>
      <c r="C56" s="57">
        <v>9</v>
      </c>
      <c r="D56" s="57">
        <v>6.6</v>
      </c>
      <c r="E56" s="113">
        <v>5.9</v>
      </c>
      <c r="F56" s="57">
        <v>11.5</v>
      </c>
      <c r="G56" s="57">
        <v>0.2</v>
      </c>
      <c r="H56" s="57">
        <v>11.3</v>
      </c>
      <c r="I56" s="113">
        <v>10.1</v>
      </c>
      <c r="J56" s="57">
        <v>16.3</v>
      </c>
      <c r="K56" s="57">
        <v>9.1</v>
      </c>
      <c r="L56" s="510">
        <v>5.0999999999999996</v>
      </c>
      <c r="M56" s="130"/>
    </row>
    <row r="57" spans="1:13" ht="12" customHeight="1">
      <c r="A57" s="621"/>
      <c r="B57" s="108" t="s">
        <v>145</v>
      </c>
      <c r="C57" s="57">
        <v>5</v>
      </c>
      <c r="D57" s="57">
        <v>1.5</v>
      </c>
      <c r="E57" s="113">
        <v>3</v>
      </c>
      <c r="F57" s="57">
        <v>7.8</v>
      </c>
      <c r="G57" s="57">
        <v>-4.4000000000000004</v>
      </c>
      <c r="H57" s="57">
        <v>8.5</v>
      </c>
      <c r="I57" s="113">
        <v>10</v>
      </c>
      <c r="J57" s="57">
        <v>10.7</v>
      </c>
      <c r="K57" s="57">
        <v>5.9</v>
      </c>
      <c r="L57" s="510">
        <v>3</v>
      </c>
      <c r="M57" s="130"/>
    </row>
    <row r="58" spans="1:13" ht="15" customHeight="1">
      <c r="A58" s="275" t="s">
        <v>1155</v>
      </c>
      <c r="B58" s="270"/>
      <c r="D58" s="270"/>
      <c r="E58" s="245"/>
      <c r="F58" s="245"/>
      <c r="G58" s="245"/>
      <c r="H58" s="245"/>
      <c r="I58" s="245"/>
      <c r="J58" s="245"/>
      <c r="K58" s="245"/>
      <c r="L58" s="245"/>
      <c r="M58" s="130"/>
    </row>
    <row r="59" spans="1:13" ht="12" customHeight="1">
      <c r="A59" s="274" t="s">
        <v>1156</v>
      </c>
      <c r="B59" s="270"/>
      <c r="D59" s="270"/>
      <c r="E59" s="270"/>
      <c r="F59" s="270"/>
      <c r="G59" s="270"/>
      <c r="H59" s="270"/>
      <c r="I59" s="270"/>
      <c r="J59" s="270"/>
      <c r="K59" s="270"/>
      <c r="L59" s="270"/>
      <c r="M59" s="130"/>
    </row>
  </sheetData>
  <mergeCells count="11">
    <mergeCell ref="C6:L6"/>
    <mergeCell ref="C7:C8"/>
    <mergeCell ref="D7:G7"/>
    <mergeCell ref="H7:L7"/>
    <mergeCell ref="K1:L1"/>
    <mergeCell ref="K2:L2"/>
    <mergeCell ref="A4:E4"/>
    <mergeCell ref="K4:L4"/>
    <mergeCell ref="A5:E5"/>
    <mergeCell ref="K5:L5"/>
    <mergeCell ref="A6:B8"/>
  </mergeCells>
  <hyperlinks>
    <hyperlink ref="K1:L2" location="'Spis tablic     List of tables'!A63"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1"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view="pageBreakPreview" zoomScaleNormal="100" zoomScaleSheetLayoutView="100" workbookViewId="0">
      <selection sqref="A1:B1"/>
    </sheetView>
  </sheetViews>
  <sheetFormatPr defaultColWidth="9" defaultRowHeight="12"/>
  <cols>
    <col min="1" max="1" width="5.625" style="71" customWidth="1"/>
    <col min="2" max="2" width="15.625" style="71" customWidth="1"/>
    <col min="3" max="12" width="11.625" style="71" customWidth="1"/>
    <col min="13" max="16384" width="9" style="71"/>
  </cols>
  <sheetData>
    <row r="1" spans="1:12" ht="15" customHeight="1">
      <c r="A1" s="1812" t="s">
        <v>1115</v>
      </c>
      <c r="B1" s="1812"/>
      <c r="C1" s="1812"/>
      <c r="D1" s="1812"/>
      <c r="E1" s="1812"/>
      <c r="F1" s="1812"/>
      <c r="G1" s="271"/>
      <c r="H1" s="271"/>
      <c r="I1" s="271"/>
      <c r="J1" s="413"/>
      <c r="K1" s="1485" t="s">
        <v>58</v>
      </c>
      <c r="L1" s="1485"/>
    </row>
    <row r="2" spans="1:12" ht="15" customHeight="1">
      <c r="A2" s="1813" t="s">
        <v>1111</v>
      </c>
      <c r="B2" s="1813"/>
      <c r="C2" s="1813"/>
      <c r="D2" s="1813"/>
      <c r="E2" s="1813"/>
      <c r="F2" s="1813"/>
      <c r="G2" s="271"/>
      <c r="H2" s="271"/>
      <c r="I2" s="271"/>
      <c r="J2" s="413"/>
      <c r="K2" s="1396" t="s">
        <v>437</v>
      </c>
      <c r="L2" s="1396"/>
    </row>
    <row r="3" spans="1:12" s="37" customFormat="1" ht="15" customHeight="1">
      <c r="A3" s="1581" t="s">
        <v>305</v>
      </c>
      <c r="B3" s="1587"/>
      <c r="C3" s="1806" t="s">
        <v>1227</v>
      </c>
      <c r="D3" s="1807"/>
      <c r="E3" s="1807"/>
      <c r="F3" s="1807"/>
      <c r="G3" s="1807"/>
      <c r="H3" s="1807"/>
      <c r="I3" s="1807"/>
      <c r="J3" s="1807"/>
      <c r="K3" s="1807"/>
      <c r="L3" s="1808"/>
    </row>
    <row r="4" spans="1:12" s="37" customFormat="1" ht="15" customHeight="1">
      <c r="A4" s="1583"/>
      <c r="B4" s="1814"/>
      <c r="C4" s="1809" t="s">
        <v>1103</v>
      </c>
      <c r="D4" s="1810" t="s">
        <v>1225</v>
      </c>
      <c r="E4" s="1559"/>
      <c r="F4" s="1559"/>
      <c r="G4" s="1811"/>
      <c r="H4" s="1810" t="s">
        <v>1226</v>
      </c>
      <c r="I4" s="1559"/>
      <c r="J4" s="1559"/>
      <c r="K4" s="1559"/>
      <c r="L4" s="1559"/>
    </row>
    <row r="5" spans="1:12" s="37" customFormat="1" ht="103.5" customHeight="1">
      <c r="A5" s="1582"/>
      <c r="B5" s="1815"/>
      <c r="C5" s="1807"/>
      <c r="D5" s="611" t="s">
        <v>1104</v>
      </c>
      <c r="E5" s="611" t="s">
        <v>1202</v>
      </c>
      <c r="F5" s="611" t="s">
        <v>1106</v>
      </c>
      <c r="G5" s="611" t="s">
        <v>1107</v>
      </c>
      <c r="H5" s="611" t="s">
        <v>1104</v>
      </c>
      <c r="I5" s="611" t="s">
        <v>1239</v>
      </c>
      <c r="J5" s="611" t="s">
        <v>1106</v>
      </c>
      <c r="K5" s="611" t="s">
        <v>1107</v>
      </c>
      <c r="L5" s="609" t="s">
        <v>1108</v>
      </c>
    </row>
    <row r="6" spans="1:12" s="37" customFormat="1" ht="12" customHeight="1">
      <c r="A6" s="392"/>
      <c r="B6" s="390"/>
      <c r="C6" s="397"/>
      <c r="D6" s="400"/>
      <c r="E6" s="397"/>
      <c r="F6" s="397"/>
      <c r="G6" s="397"/>
      <c r="H6" s="397"/>
      <c r="I6" s="397"/>
      <c r="J6" s="397"/>
      <c r="K6" s="397"/>
      <c r="L6" s="398"/>
    </row>
    <row r="7" spans="1:12" s="37" customFormat="1" ht="12" customHeight="1">
      <c r="A7" s="621">
        <v>2013</v>
      </c>
      <c r="B7" s="391" t="s">
        <v>65</v>
      </c>
      <c r="C7" s="115">
        <v>-34.799999999999997</v>
      </c>
      <c r="D7" s="115">
        <v>-32.9</v>
      </c>
      <c r="E7" s="115">
        <v>-47.5</v>
      </c>
      <c r="F7" s="115">
        <v>-49.2</v>
      </c>
      <c r="G7" s="115">
        <v>-46</v>
      </c>
      <c r="H7" s="115">
        <v>-36.6</v>
      </c>
      <c r="I7" s="115">
        <v>-35.6</v>
      </c>
      <c r="J7" s="115">
        <v>-40.6</v>
      </c>
      <c r="K7" s="115">
        <v>-39.700000000000003</v>
      </c>
      <c r="L7" s="178">
        <v>-30.5</v>
      </c>
    </row>
    <row r="8" spans="1:12" s="37" customFormat="1" ht="12" customHeight="1">
      <c r="A8" s="621"/>
      <c r="B8" s="391" t="s">
        <v>66</v>
      </c>
      <c r="C8" s="115">
        <v>-33.799999999999997</v>
      </c>
      <c r="D8" s="115">
        <v>-42.4</v>
      </c>
      <c r="E8" s="115">
        <v>-49.2</v>
      </c>
      <c r="F8" s="115">
        <v>-52.8</v>
      </c>
      <c r="G8" s="115">
        <v>-50.5</v>
      </c>
      <c r="H8" s="115">
        <v>-25.2</v>
      </c>
      <c r="I8" s="115">
        <v>-21</v>
      </c>
      <c r="J8" s="115">
        <v>-22.9</v>
      </c>
      <c r="K8" s="115">
        <v>-28.9</v>
      </c>
      <c r="L8" s="178">
        <v>-25.6</v>
      </c>
    </row>
    <row r="9" spans="1:12" s="37" customFormat="1" ht="12" customHeight="1">
      <c r="A9" s="621"/>
      <c r="B9" s="391" t="s">
        <v>61</v>
      </c>
      <c r="C9" s="115">
        <v>-25.9</v>
      </c>
      <c r="D9" s="115">
        <v>-40</v>
      </c>
      <c r="E9" s="115">
        <v>-39.4</v>
      </c>
      <c r="F9" s="115">
        <v>-44.1</v>
      </c>
      <c r="G9" s="115">
        <v>-46.9</v>
      </c>
      <c r="H9" s="115">
        <v>-11.7</v>
      </c>
      <c r="I9" s="115">
        <v>-8.1</v>
      </c>
      <c r="J9" s="115">
        <v>-7.9</v>
      </c>
      <c r="K9" s="115">
        <v>-16</v>
      </c>
      <c r="L9" s="178">
        <v>-14.6</v>
      </c>
    </row>
    <row r="10" spans="1:12" s="37" customFormat="1" ht="12" customHeight="1">
      <c r="A10" s="621"/>
      <c r="B10" s="391" t="s">
        <v>140</v>
      </c>
      <c r="C10" s="115">
        <v>-26.6</v>
      </c>
      <c r="D10" s="115">
        <v>-42.9</v>
      </c>
      <c r="E10" s="115">
        <v>-36</v>
      </c>
      <c r="F10" s="115">
        <v>-38.700000000000003</v>
      </c>
      <c r="G10" s="115">
        <v>-46.1</v>
      </c>
      <c r="H10" s="115">
        <v>-10.3</v>
      </c>
      <c r="I10" s="115">
        <v>-3.6</v>
      </c>
      <c r="J10" s="115">
        <v>-6.8</v>
      </c>
      <c r="K10" s="115">
        <v>-13.3</v>
      </c>
      <c r="L10" s="178">
        <v>-17</v>
      </c>
    </row>
    <row r="11" spans="1:12" s="37" customFormat="1" ht="12" customHeight="1">
      <c r="A11" s="621"/>
      <c r="B11" s="391" t="s">
        <v>141</v>
      </c>
      <c r="C11" s="115">
        <v>-19</v>
      </c>
      <c r="D11" s="115">
        <v>-34.799999999999997</v>
      </c>
      <c r="E11" s="115">
        <v>-15.3</v>
      </c>
      <c r="F11" s="115">
        <v>-17.7</v>
      </c>
      <c r="G11" s="115">
        <v>-29.3</v>
      </c>
      <c r="H11" s="115">
        <v>-3.1</v>
      </c>
      <c r="I11" s="115">
        <v>1</v>
      </c>
      <c r="J11" s="115">
        <v>2.2999999999999998</v>
      </c>
      <c r="K11" s="115">
        <v>-6.9</v>
      </c>
      <c r="L11" s="178">
        <v>-13.7</v>
      </c>
    </row>
    <row r="12" spans="1:12" s="37" customFormat="1" ht="12" customHeight="1">
      <c r="A12" s="621"/>
      <c r="B12" s="391" t="s">
        <v>142</v>
      </c>
      <c r="C12" s="115">
        <v>-18.399999999999999</v>
      </c>
      <c r="D12" s="115">
        <v>-34.299999999999997</v>
      </c>
      <c r="E12" s="115">
        <v>-8.5</v>
      </c>
      <c r="F12" s="115">
        <v>-14.4</v>
      </c>
      <c r="G12" s="115">
        <v>-23.9</v>
      </c>
      <c r="H12" s="115">
        <v>-2.4</v>
      </c>
      <c r="I12" s="115">
        <v>-1.8</v>
      </c>
      <c r="J12" s="115">
        <v>1.4</v>
      </c>
      <c r="K12" s="115">
        <v>-5.0999999999999996</v>
      </c>
      <c r="L12" s="178">
        <v>-13.2</v>
      </c>
    </row>
    <row r="13" spans="1:12" s="37" customFormat="1" ht="12" customHeight="1">
      <c r="A13" s="622"/>
      <c r="B13" s="391" t="s">
        <v>143</v>
      </c>
      <c r="C13" s="115">
        <v>-17.600000000000001</v>
      </c>
      <c r="D13" s="115">
        <v>-29.7</v>
      </c>
      <c r="E13" s="115">
        <v>-7</v>
      </c>
      <c r="F13" s="115">
        <v>-15.6</v>
      </c>
      <c r="G13" s="115">
        <v>-26.3</v>
      </c>
      <c r="H13" s="115">
        <v>-5.4</v>
      </c>
      <c r="I13" s="115">
        <v>-3.2</v>
      </c>
      <c r="J13" s="115">
        <v>-3.1</v>
      </c>
      <c r="K13" s="115">
        <v>-7.4</v>
      </c>
      <c r="L13" s="178">
        <v>-12.8</v>
      </c>
    </row>
    <row r="14" spans="1:12" s="37" customFormat="1" ht="12" customHeight="1">
      <c r="A14" s="622"/>
      <c r="B14" s="391" t="s">
        <v>144</v>
      </c>
      <c r="C14" s="115">
        <v>-13.5</v>
      </c>
      <c r="D14" s="115">
        <v>-21</v>
      </c>
      <c r="E14" s="115">
        <v>-12.7</v>
      </c>
      <c r="F14" s="115">
        <v>-16.5</v>
      </c>
      <c r="G14" s="115">
        <v>-20.8</v>
      </c>
      <c r="H14" s="115">
        <v>-6</v>
      </c>
      <c r="I14" s="115">
        <v>-6.8</v>
      </c>
      <c r="J14" s="115">
        <v>-7.8</v>
      </c>
      <c r="K14" s="115">
        <v>-9.4</v>
      </c>
      <c r="L14" s="178">
        <v>-8.8000000000000007</v>
      </c>
    </row>
    <row r="15" spans="1:12" s="37" customFormat="1" ht="12" customHeight="1">
      <c r="A15" s="622"/>
      <c r="B15" s="391" t="s">
        <v>145</v>
      </c>
      <c r="C15" s="115">
        <v>-12.8</v>
      </c>
      <c r="D15" s="115">
        <v>-18.3</v>
      </c>
      <c r="E15" s="115">
        <v>-8.1</v>
      </c>
      <c r="F15" s="115">
        <v>-11.3</v>
      </c>
      <c r="G15" s="115">
        <v>-17.7</v>
      </c>
      <c r="H15" s="115">
        <v>-7.3</v>
      </c>
      <c r="I15" s="115">
        <v>-9.3000000000000007</v>
      </c>
      <c r="J15" s="115">
        <v>-12.1</v>
      </c>
      <c r="K15" s="115">
        <v>-11.4</v>
      </c>
      <c r="L15" s="178">
        <v>-11.5</v>
      </c>
    </row>
    <row r="16" spans="1:12" s="37" customFormat="1" ht="12" customHeight="1">
      <c r="A16" s="622"/>
      <c r="B16" s="391" t="s">
        <v>146</v>
      </c>
      <c r="C16" s="115">
        <v>-20.2</v>
      </c>
      <c r="D16" s="115">
        <v>-21.8</v>
      </c>
      <c r="E16" s="115">
        <v>-18</v>
      </c>
      <c r="F16" s="115">
        <v>-11.9</v>
      </c>
      <c r="G16" s="115">
        <v>-19.3</v>
      </c>
      <c r="H16" s="115">
        <v>-18.5</v>
      </c>
      <c r="I16" s="115">
        <v>-22.2</v>
      </c>
      <c r="J16" s="115">
        <v>-23.7</v>
      </c>
      <c r="K16" s="115">
        <v>-21.8</v>
      </c>
      <c r="L16" s="178">
        <v>-14.2</v>
      </c>
    </row>
    <row r="17" spans="1:13" s="37" customFormat="1" ht="12" customHeight="1">
      <c r="A17" s="622"/>
      <c r="B17" s="391" t="s">
        <v>147</v>
      </c>
      <c r="C17" s="115">
        <v>-22.9</v>
      </c>
      <c r="D17" s="115">
        <v>-21.6</v>
      </c>
      <c r="E17" s="115">
        <v>-25.8</v>
      </c>
      <c r="F17" s="115">
        <v>-24.1</v>
      </c>
      <c r="G17" s="115">
        <v>-22.5</v>
      </c>
      <c r="H17" s="115">
        <v>-24.1</v>
      </c>
      <c r="I17" s="115">
        <v>-27.7</v>
      </c>
      <c r="J17" s="115">
        <v>-29.5</v>
      </c>
      <c r="K17" s="115">
        <v>-25.5</v>
      </c>
      <c r="L17" s="178">
        <v>-21.7</v>
      </c>
    </row>
    <row r="18" spans="1:13" s="37" customFormat="1" ht="12" customHeight="1">
      <c r="A18" s="622"/>
      <c r="B18" s="391" t="s">
        <v>148</v>
      </c>
      <c r="C18" s="115">
        <v>-24.1</v>
      </c>
      <c r="D18" s="115">
        <v>-20.6</v>
      </c>
      <c r="E18" s="115">
        <v>-25.2</v>
      </c>
      <c r="F18" s="115">
        <v>-24.6</v>
      </c>
      <c r="G18" s="115">
        <v>-21.9</v>
      </c>
      <c r="H18" s="115">
        <v>-27.6</v>
      </c>
      <c r="I18" s="115">
        <v>-34.299999999999997</v>
      </c>
      <c r="J18" s="115">
        <v>-44.2</v>
      </c>
      <c r="K18" s="115">
        <v>-34.1</v>
      </c>
      <c r="L18" s="178">
        <v>-23.8</v>
      </c>
    </row>
    <row r="19" spans="1:13" s="37" customFormat="1" ht="12" customHeight="1">
      <c r="A19" s="622"/>
      <c r="B19" s="391"/>
      <c r="C19" s="115"/>
      <c r="D19" s="115"/>
      <c r="E19" s="115"/>
      <c r="F19" s="115"/>
      <c r="G19" s="115"/>
      <c r="H19" s="115"/>
      <c r="I19" s="115"/>
      <c r="J19" s="115"/>
      <c r="K19" s="115"/>
      <c r="L19" s="178"/>
    </row>
    <row r="20" spans="1:13" s="37" customFormat="1" ht="12" customHeight="1">
      <c r="A20" s="621">
        <v>2014</v>
      </c>
      <c r="B20" s="391" t="s">
        <v>65</v>
      </c>
      <c r="C20" s="115">
        <v>-16.100000000000001</v>
      </c>
      <c r="D20" s="115">
        <v>-14.2</v>
      </c>
      <c r="E20" s="115">
        <v>-28.2</v>
      </c>
      <c r="F20" s="115">
        <v>-27.7</v>
      </c>
      <c r="G20" s="115">
        <v>-21.6</v>
      </c>
      <c r="H20" s="115">
        <v>-17.899999999999999</v>
      </c>
      <c r="I20" s="115">
        <v>-22.6</v>
      </c>
      <c r="J20" s="115">
        <v>-20.100000000000001</v>
      </c>
      <c r="K20" s="115">
        <v>-23.9</v>
      </c>
      <c r="L20" s="178">
        <v>-18.5</v>
      </c>
    </row>
    <row r="21" spans="1:13" s="37" customFormat="1" ht="12" customHeight="1">
      <c r="A21" s="621"/>
      <c r="B21" s="391" t="s">
        <v>66</v>
      </c>
      <c r="C21" s="115">
        <v>-11.3</v>
      </c>
      <c r="D21" s="115">
        <v>-19</v>
      </c>
      <c r="E21" s="115">
        <v>-30.3</v>
      </c>
      <c r="F21" s="115">
        <v>-35.6</v>
      </c>
      <c r="G21" s="115">
        <v>-25.9</v>
      </c>
      <c r="H21" s="115">
        <v>-3.5</v>
      </c>
      <c r="I21" s="115">
        <v>0.4</v>
      </c>
      <c r="J21" s="115">
        <v>-1.1000000000000001</v>
      </c>
      <c r="K21" s="115">
        <v>-9.5</v>
      </c>
      <c r="L21" s="178">
        <v>-7.3</v>
      </c>
    </row>
    <row r="22" spans="1:13" s="37" customFormat="1" ht="12" customHeight="1">
      <c r="A22" s="621"/>
      <c r="B22" s="391" t="s">
        <v>61</v>
      </c>
      <c r="C22" s="115">
        <v>-7.2</v>
      </c>
      <c r="D22" s="115">
        <v>-18.100000000000001</v>
      </c>
      <c r="E22" s="115">
        <v>-21.4</v>
      </c>
      <c r="F22" s="115">
        <v>-21.5</v>
      </c>
      <c r="G22" s="115">
        <v>-19.8</v>
      </c>
      <c r="H22" s="115">
        <v>3.7</v>
      </c>
      <c r="I22" s="115">
        <v>3.8</v>
      </c>
      <c r="J22" s="115">
        <v>2.9</v>
      </c>
      <c r="K22" s="115">
        <v>-6.8</v>
      </c>
      <c r="L22" s="178">
        <v>-4.5</v>
      </c>
    </row>
    <row r="23" spans="1:13" s="37" customFormat="1" ht="12" customHeight="1">
      <c r="A23" s="621"/>
      <c r="B23" s="391" t="s">
        <v>140</v>
      </c>
      <c r="C23" s="115">
        <v>-4</v>
      </c>
      <c r="D23" s="115">
        <v>-19.3</v>
      </c>
      <c r="E23" s="115">
        <v>-6.1</v>
      </c>
      <c r="F23" s="115">
        <v>-8.9</v>
      </c>
      <c r="G23" s="115">
        <v>-12.9</v>
      </c>
      <c r="H23" s="115">
        <v>11.4</v>
      </c>
      <c r="I23" s="115">
        <v>19.399999999999999</v>
      </c>
      <c r="J23" s="115">
        <v>18.399999999999999</v>
      </c>
      <c r="K23" s="115">
        <v>4</v>
      </c>
      <c r="L23" s="178">
        <v>5.7</v>
      </c>
    </row>
    <row r="24" spans="1:13" s="37" customFormat="1" ht="12" customHeight="1">
      <c r="A24" s="621"/>
      <c r="B24" s="391" t="s">
        <v>141</v>
      </c>
      <c r="C24" s="115">
        <v>-2.2000000000000002</v>
      </c>
      <c r="D24" s="115">
        <v>-19.100000000000001</v>
      </c>
      <c r="E24" s="115">
        <v>-6</v>
      </c>
      <c r="F24" s="115">
        <v>-4</v>
      </c>
      <c r="G24" s="115">
        <v>-11.7</v>
      </c>
      <c r="H24" s="115">
        <v>14.8</v>
      </c>
      <c r="I24" s="115">
        <v>19.399999999999999</v>
      </c>
      <c r="J24" s="115">
        <v>18.3</v>
      </c>
      <c r="K24" s="115">
        <v>9.1</v>
      </c>
      <c r="L24" s="178">
        <v>2.6</v>
      </c>
    </row>
    <row r="25" spans="1:13" s="37" customFormat="1" ht="12" customHeight="1">
      <c r="A25" s="621"/>
      <c r="B25" s="391" t="s">
        <v>142</v>
      </c>
      <c r="C25" s="115">
        <v>-2.5</v>
      </c>
      <c r="D25" s="115">
        <v>-14.6</v>
      </c>
      <c r="E25" s="115">
        <v>2.2999999999999998</v>
      </c>
      <c r="F25" s="115">
        <v>0.2</v>
      </c>
      <c r="G25" s="115">
        <v>-9.1</v>
      </c>
      <c r="H25" s="115">
        <v>9.6999999999999993</v>
      </c>
      <c r="I25" s="115">
        <v>9.6999999999999993</v>
      </c>
      <c r="J25" s="115">
        <v>14.1</v>
      </c>
      <c r="K25" s="115">
        <v>5.5</v>
      </c>
      <c r="L25" s="178">
        <v>-0.6</v>
      </c>
    </row>
    <row r="26" spans="1:13" s="37" customFormat="1" ht="12" customHeight="1">
      <c r="A26" s="621"/>
      <c r="B26" s="391" t="s">
        <v>143</v>
      </c>
      <c r="C26" s="115">
        <v>-1.8</v>
      </c>
      <c r="D26" s="115">
        <v>-10.199999999999999</v>
      </c>
      <c r="E26" s="115">
        <v>0.1</v>
      </c>
      <c r="F26" s="115">
        <v>-1.1000000000000001</v>
      </c>
      <c r="G26" s="115">
        <v>-6.4</v>
      </c>
      <c r="H26" s="115">
        <v>6.7</v>
      </c>
      <c r="I26" s="115">
        <v>8.1999999999999993</v>
      </c>
      <c r="J26" s="115">
        <v>4.5</v>
      </c>
      <c r="K26" s="115">
        <v>2.8</v>
      </c>
      <c r="L26" s="178">
        <v>-7.9</v>
      </c>
    </row>
    <row r="27" spans="1:13" s="37" customFormat="1" ht="12" customHeight="1">
      <c r="A27" s="621"/>
      <c r="B27" s="391" t="s">
        <v>144</v>
      </c>
      <c r="C27" s="115">
        <v>0.5</v>
      </c>
      <c r="D27" s="115">
        <v>-7.9</v>
      </c>
      <c r="E27" s="115">
        <v>5.0999999999999996</v>
      </c>
      <c r="F27" s="115">
        <v>3.2</v>
      </c>
      <c r="G27" s="115">
        <v>-1.5</v>
      </c>
      <c r="H27" s="115">
        <v>8.9</v>
      </c>
      <c r="I27" s="115">
        <v>2.7</v>
      </c>
      <c r="J27" s="115">
        <v>5.9</v>
      </c>
      <c r="K27" s="115">
        <v>3.3</v>
      </c>
      <c r="L27" s="178">
        <v>-3.7</v>
      </c>
    </row>
    <row r="28" spans="1:13" s="37" customFormat="1" ht="12" customHeight="1">
      <c r="A28" s="621"/>
      <c r="B28" s="391" t="s">
        <v>145</v>
      </c>
      <c r="C28" s="115">
        <v>-2.7</v>
      </c>
      <c r="D28" s="115">
        <v>-6.6</v>
      </c>
      <c r="E28" s="115">
        <v>0.5</v>
      </c>
      <c r="F28" s="115">
        <v>-4</v>
      </c>
      <c r="G28" s="115">
        <v>-8.4</v>
      </c>
      <c r="H28" s="115">
        <v>1.3</v>
      </c>
      <c r="I28" s="115">
        <v>-4.4000000000000004</v>
      </c>
      <c r="J28" s="115">
        <v>1.4</v>
      </c>
      <c r="K28" s="115">
        <v>-2.9</v>
      </c>
      <c r="L28" s="178">
        <v>-5.8</v>
      </c>
    </row>
    <row r="29" spans="1:13" s="37" customFormat="1" ht="12" customHeight="1">
      <c r="A29" s="621"/>
      <c r="B29" s="391" t="s">
        <v>146</v>
      </c>
      <c r="C29" s="115">
        <v>-6.9</v>
      </c>
      <c r="D29" s="115">
        <v>-9.1</v>
      </c>
      <c r="E29" s="115">
        <v>-2.8</v>
      </c>
      <c r="F29" s="115">
        <v>-5.6</v>
      </c>
      <c r="G29" s="115">
        <v>-7.1</v>
      </c>
      <c r="H29" s="115">
        <v>-4.5999999999999996</v>
      </c>
      <c r="I29" s="115">
        <v>-9.1999999999999993</v>
      </c>
      <c r="J29" s="115">
        <v>-4.3</v>
      </c>
      <c r="K29" s="115">
        <v>-8.1999999999999993</v>
      </c>
      <c r="L29" s="178">
        <v>-7.4</v>
      </c>
    </row>
    <row r="30" spans="1:13" s="37" customFormat="1" ht="12" customHeight="1">
      <c r="A30" s="621"/>
      <c r="B30" s="391" t="s">
        <v>147</v>
      </c>
      <c r="C30" s="115">
        <v>-10.1</v>
      </c>
      <c r="D30" s="115">
        <v>-9.8000000000000007</v>
      </c>
      <c r="E30" s="115">
        <v>-11.3</v>
      </c>
      <c r="F30" s="115">
        <v>-10.7</v>
      </c>
      <c r="G30" s="115">
        <v>-13.2</v>
      </c>
      <c r="H30" s="115">
        <v>-10.3</v>
      </c>
      <c r="I30" s="115">
        <v>-18.8</v>
      </c>
      <c r="J30" s="115">
        <v>-12.7</v>
      </c>
      <c r="K30" s="115">
        <v>-11.9</v>
      </c>
      <c r="L30" s="178">
        <v>-8.6999999999999993</v>
      </c>
    </row>
    <row r="31" spans="1:13" s="37" customFormat="1" ht="12" customHeight="1">
      <c r="A31" s="621"/>
      <c r="B31" s="391" t="s">
        <v>148</v>
      </c>
      <c r="C31" s="115">
        <v>-14.2</v>
      </c>
      <c r="D31" s="437">
        <v>-11.3</v>
      </c>
      <c r="E31" s="115">
        <v>-16</v>
      </c>
      <c r="F31" s="115">
        <v>-16</v>
      </c>
      <c r="G31" s="115">
        <v>-12.9</v>
      </c>
      <c r="H31" s="115">
        <v>-17</v>
      </c>
      <c r="I31" s="115">
        <v>-19.600000000000001</v>
      </c>
      <c r="J31" s="115">
        <v>-20.5</v>
      </c>
      <c r="K31" s="115">
        <v>-16.399999999999999</v>
      </c>
      <c r="L31" s="178">
        <v>-10.1</v>
      </c>
    </row>
    <row r="32" spans="1:13" s="99" customFormat="1" ht="12" customHeight="1">
      <c r="A32" s="622"/>
      <c r="B32" s="391"/>
      <c r="C32" s="395"/>
      <c r="D32" s="395"/>
      <c r="E32" s="395"/>
      <c r="F32" s="395"/>
      <c r="G32" s="395"/>
      <c r="H32" s="395"/>
      <c r="I32" s="395"/>
      <c r="J32" s="395"/>
      <c r="K32" s="395"/>
      <c r="L32" s="396"/>
      <c r="M32" s="130"/>
    </row>
    <row r="33" spans="1:13" s="99" customFormat="1" ht="12" customHeight="1">
      <c r="A33" s="621">
        <v>2015</v>
      </c>
      <c r="B33" s="391" t="s">
        <v>65</v>
      </c>
      <c r="C33" s="395">
        <v>-10.1</v>
      </c>
      <c r="D33" s="395">
        <v>-6.6</v>
      </c>
      <c r="E33" s="395">
        <v>-23.3</v>
      </c>
      <c r="F33" s="395">
        <v>-16.8</v>
      </c>
      <c r="G33" s="395">
        <v>-11</v>
      </c>
      <c r="H33" s="395">
        <v>-13.5</v>
      </c>
      <c r="I33" s="395">
        <v>-12.4</v>
      </c>
      <c r="J33" s="395">
        <v>-18.7</v>
      </c>
      <c r="K33" s="395">
        <v>-22.3</v>
      </c>
      <c r="L33" s="396">
        <v>-6.8</v>
      </c>
      <c r="M33" s="130"/>
    </row>
    <row r="34" spans="1:13" s="99" customFormat="1" ht="12" customHeight="1">
      <c r="A34" s="621"/>
      <c r="B34" s="391" t="s">
        <v>66</v>
      </c>
      <c r="C34" s="395">
        <v>-6</v>
      </c>
      <c r="D34" s="395">
        <v>-9.4</v>
      </c>
      <c r="E34" s="395">
        <v>-26.8</v>
      </c>
      <c r="F34" s="395">
        <v>-24.5</v>
      </c>
      <c r="G34" s="395">
        <v>-22.2</v>
      </c>
      <c r="H34" s="395">
        <v>-2.5</v>
      </c>
      <c r="I34" s="395">
        <v>-1.8</v>
      </c>
      <c r="J34" s="395">
        <v>-3.7</v>
      </c>
      <c r="K34" s="395">
        <v>-11.5</v>
      </c>
      <c r="L34" s="396">
        <v>-1.1000000000000001</v>
      </c>
      <c r="M34" s="130"/>
    </row>
    <row r="35" spans="1:13" s="99" customFormat="1" ht="12" customHeight="1">
      <c r="A35" s="621"/>
      <c r="B35" s="391" t="s">
        <v>61</v>
      </c>
      <c r="C35" s="395">
        <v>-4.5</v>
      </c>
      <c r="D35" s="395">
        <v>-15.6</v>
      </c>
      <c r="E35" s="395">
        <v>-17.600000000000001</v>
      </c>
      <c r="F35" s="395">
        <v>-21.7</v>
      </c>
      <c r="G35" s="395">
        <v>-22.2</v>
      </c>
      <c r="H35" s="395">
        <v>6.7</v>
      </c>
      <c r="I35" s="395">
        <v>9.5</v>
      </c>
      <c r="J35" s="395">
        <v>9.5</v>
      </c>
      <c r="K35" s="395">
        <v>-0.7</v>
      </c>
      <c r="L35" s="396">
        <v>1.3</v>
      </c>
      <c r="M35" s="130"/>
    </row>
    <row r="36" spans="1:13" s="99" customFormat="1" ht="12" customHeight="1">
      <c r="A36" s="621"/>
      <c r="B36" s="391" t="s">
        <v>140</v>
      </c>
      <c r="C36" s="501">
        <v>1.1000000000000001</v>
      </c>
      <c r="D36" s="115">
        <v>-10.3</v>
      </c>
      <c r="E36" s="115">
        <v>-9.9</v>
      </c>
      <c r="F36" s="115">
        <v>-7.5</v>
      </c>
      <c r="G36" s="115">
        <v>-8.6</v>
      </c>
      <c r="H36" s="115">
        <v>12.4</v>
      </c>
      <c r="I36" s="115">
        <v>14.1</v>
      </c>
      <c r="J36" s="115">
        <v>14.2</v>
      </c>
      <c r="K36" s="115">
        <v>5.5</v>
      </c>
      <c r="L36" s="178">
        <v>-2.5</v>
      </c>
      <c r="M36" s="130"/>
    </row>
    <row r="37" spans="1:13" s="99" customFormat="1" ht="12" customHeight="1">
      <c r="A37" s="621"/>
      <c r="B37" s="391" t="s">
        <v>141</v>
      </c>
      <c r="C37" s="501">
        <v>2.4</v>
      </c>
      <c r="D37" s="115">
        <v>-9.1</v>
      </c>
      <c r="E37" s="115">
        <v>-7.3</v>
      </c>
      <c r="F37" s="115">
        <v>-6.7</v>
      </c>
      <c r="G37" s="115">
        <v>-7.6</v>
      </c>
      <c r="H37" s="115">
        <v>13.9</v>
      </c>
      <c r="I37" s="115">
        <v>13</v>
      </c>
      <c r="J37" s="115">
        <v>15.1</v>
      </c>
      <c r="K37" s="115">
        <v>8.3000000000000007</v>
      </c>
      <c r="L37" s="178">
        <v>3.1</v>
      </c>
      <c r="M37" s="130"/>
    </row>
    <row r="38" spans="1:13" s="99" customFormat="1" ht="12" customHeight="1">
      <c r="A38" s="621"/>
      <c r="B38" s="108" t="s">
        <v>142</v>
      </c>
      <c r="C38" s="501">
        <v>5</v>
      </c>
      <c r="D38" s="115">
        <v>-5.8</v>
      </c>
      <c r="E38" s="115">
        <v>-1.3</v>
      </c>
      <c r="F38" s="115">
        <v>-5.4</v>
      </c>
      <c r="G38" s="115">
        <v>-5.5</v>
      </c>
      <c r="H38" s="115">
        <v>15.7</v>
      </c>
      <c r="I38" s="115">
        <v>10</v>
      </c>
      <c r="J38" s="115">
        <v>10.4</v>
      </c>
      <c r="K38" s="115">
        <v>10.7</v>
      </c>
      <c r="L38" s="178">
        <v>3.6</v>
      </c>
      <c r="M38" s="130"/>
    </row>
    <row r="39" spans="1:13" s="99" customFormat="1" ht="12" customHeight="1">
      <c r="A39" s="621"/>
      <c r="B39" s="391" t="s">
        <v>143</v>
      </c>
      <c r="C39" s="527">
        <v>5.7</v>
      </c>
      <c r="D39" s="57">
        <v>1.4</v>
      </c>
      <c r="E39" s="501">
        <v>-1.6</v>
      </c>
      <c r="F39" s="501">
        <v>0.9</v>
      </c>
      <c r="G39" s="501">
        <v>0.4</v>
      </c>
      <c r="H39" s="57">
        <v>9.9</v>
      </c>
      <c r="I39" s="57">
        <v>5.0999999999999996</v>
      </c>
      <c r="J39" s="57">
        <v>5.9</v>
      </c>
      <c r="K39" s="57">
        <v>5.3</v>
      </c>
      <c r="L39" s="76">
        <v>4.8</v>
      </c>
      <c r="M39" s="130"/>
    </row>
    <row r="40" spans="1:13" s="99" customFormat="1" ht="12" customHeight="1">
      <c r="A40" s="621"/>
      <c r="B40" s="391" t="s">
        <v>144</v>
      </c>
      <c r="C40" s="527">
        <v>6.5</v>
      </c>
      <c r="D40" s="57">
        <v>2.7</v>
      </c>
      <c r="E40" s="501">
        <v>-2</v>
      </c>
      <c r="F40" s="501">
        <v>-1.1000000000000001</v>
      </c>
      <c r="G40" s="501">
        <v>-2.2000000000000002</v>
      </c>
      <c r="H40" s="57">
        <v>10.199999999999999</v>
      </c>
      <c r="I40" s="57">
        <v>3.7</v>
      </c>
      <c r="J40" s="57">
        <v>6.6</v>
      </c>
      <c r="K40" s="57">
        <v>6.8</v>
      </c>
      <c r="L40" s="76">
        <v>-1.4</v>
      </c>
      <c r="M40" s="130"/>
    </row>
    <row r="41" spans="1:13" s="99" customFormat="1" ht="12" customHeight="1">
      <c r="A41" s="621"/>
      <c r="B41" s="108" t="s">
        <v>145</v>
      </c>
      <c r="C41" s="527">
        <v>2.5</v>
      </c>
      <c r="D41" s="57">
        <v>-3.4</v>
      </c>
      <c r="E41" s="501">
        <v>1.9</v>
      </c>
      <c r="F41" s="501">
        <v>-4.5</v>
      </c>
      <c r="G41" s="501">
        <v>-3.8</v>
      </c>
      <c r="H41" s="57">
        <v>8.4</v>
      </c>
      <c r="I41" s="57">
        <v>0.5</v>
      </c>
      <c r="J41" s="57">
        <v>1.4</v>
      </c>
      <c r="K41" s="57">
        <v>5.3</v>
      </c>
      <c r="L41" s="76">
        <v>-0.2</v>
      </c>
      <c r="M41" s="130"/>
    </row>
    <row r="42" spans="1:13" s="99" customFormat="1" ht="12" customHeight="1">
      <c r="A42" s="530"/>
      <c r="B42" s="391" t="s">
        <v>146</v>
      </c>
      <c r="C42" s="115">
        <v>-1.8</v>
      </c>
      <c r="D42" s="115">
        <v>-2.8</v>
      </c>
      <c r="E42" s="115">
        <v>-2.7</v>
      </c>
      <c r="F42" s="115">
        <v>-3.2</v>
      </c>
      <c r="G42" s="115">
        <v>0.4</v>
      </c>
      <c r="H42" s="115">
        <v>-0.7</v>
      </c>
      <c r="I42" s="115">
        <v>-7.9</v>
      </c>
      <c r="J42" s="115">
        <v>-5.4</v>
      </c>
      <c r="K42" s="115">
        <v>-3.7</v>
      </c>
      <c r="L42" s="178">
        <v>-7.4</v>
      </c>
      <c r="M42" s="130"/>
    </row>
    <row r="43" spans="1:13" s="99" customFormat="1" ht="12" customHeight="1">
      <c r="A43" s="530"/>
      <c r="B43" s="391" t="s">
        <v>147</v>
      </c>
      <c r="C43" s="115">
        <v>-4.4000000000000004</v>
      </c>
      <c r="D43" s="115">
        <v>-2.4</v>
      </c>
      <c r="E43" s="115">
        <v>-7.8</v>
      </c>
      <c r="F43" s="115">
        <v>-10.5</v>
      </c>
      <c r="G43" s="115">
        <v>-7.8</v>
      </c>
      <c r="H43" s="115">
        <v>-6.3</v>
      </c>
      <c r="I43" s="115">
        <v>-15.5</v>
      </c>
      <c r="J43" s="115">
        <v>-14.9</v>
      </c>
      <c r="K43" s="115">
        <v>-8.6</v>
      </c>
      <c r="L43" s="178">
        <v>-14</v>
      </c>
      <c r="M43" s="130"/>
    </row>
    <row r="44" spans="1:13" s="99" customFormat="1" ht="12" customHeight="1">
      <c r="A44" s="530"/>
      <c r="B44" s="391" t="s">
        <v>148</v>
      </c>
      <c r="C44" s="115">
        <v>-5.9</v>
      </c>
      <c r="D44" s="437">
        <v>-2</v>
      </c>
      <c r="E44" s="115">
        <v>-19.2</v>
      </c>
      <c r="F44" s="115">
        <v>-17.2</v>
      </c>
      <c r="G44" s="115">
        <v>-7.8</v>
      </c>
      <c r="H44" s="115">
        <v>-9.6999999999999993</v>
      </c>
      <c r="I44" s="115">
        <v>-15.7</v>
      </c>
      <c r="J44" s="115">
        <v>-18.7</v>
      </c>
      <c r="K44" s="115">
        <v>-14.2</v>
      </c>
      <c r="L44" s="178">
        <v>-13.4</v>
      </c>
      <c r="M44" s="130"/>
    </row>
    <row r="45" spans="1:13" s="99" customFormat="1" ht="12" customHeight="1">
      <c r="A45" s="622"/>
      <c r="B45" s="391"/>
      <c r="C45" s="395"/>
      <c r="D45" s="395"/>
      <c r="E45" s="395"/>
      <c r="F45" s="395"/>
      <c r="G45" s="395"/>
      <c r="H45" s="395"/>
      <c r="I45" s="395"/>
      <c r="J45" s="395"/>
      <c r="K45" s="395"/>
      <c r="L45" s="396"/>
      <c r="M45" s="130"/>
    </row>
    <row r="46" spans="1:13" s="99" customFormat="1" ht="12" customHeight="1">
      <c r="A46" s="621">
        <v>2016</v>
      </c>
      <c r="B46" s="391" t="s">
        <v>65</v>
      </c>
      <c r="C46" s="395">
        <v>-10.7</v>
      </c>
      <c r="D46" s="395">
        <v>-3.2</v>
      </c>
      <c r="E46" s="395">
        <v>-20.9</v>
      </c>
      <c r="F46" s="395">
        <v>-22.8</v>
      </c>
      <c r="G46" s="395">
        <v>-13.7</v>
      </c>
      <c r="H46" s="395">
        <v>-18.100000000000001</v>
      </c>
      <c r="I46" s="395">
        <v>-10.7</v>
      </c>
      <c r="J46" s="395">
        <v>-14.1</v>
      </c>
      <c r="K46" s="395">
        <v>-15.6</v>
      </c>
      <c r="L46" s="396">
        <v>-11.9</v>
      </c>
      <c r="M46" s="130"/>
    </row>
    <row r="47" spans="1:13" s="99" customFormat="1" ht="12" customHeight="1">
      <c r="A47" s="621"/>
      <c r="B47" s="391" t="s">
        <v>66</v>
      </c>
      <c r="C47" s="395">
        <v>-7.6</v>
      </c>
      <c r="D47" s="395">
        <v>-10.7</v>
      </c>
      <c r="E47" s="395">
        <v>-27.8</v>
      </c>
      <c r="F47" s="395">
        <v>-26.3</v>
      </c>
      <c r="G47" s="395">
        <v>-22</v>
      </c>
      <c r="H47" s="395">
        <v>-4.5</v>
      </c>
      <c r="I47" s="395">
        <v>5.7</v>
      </c>
      <c r="J47" s="395">
        <v>4.5</v>
      </c>
      <c r="K47" s="395">
        <v>-6.6</v>
      </c>
      <c r="L47" s="396">
        <v>-6</v>
      </c>
      <c r="M47" s="130"/>
    </row>
    <row r="48" spans="1:13" s="99" customFormat="1" ht="12" customHeight="1">
      <c r="A48" s="621"/>
      <c r="B48" s="391" t="s">
        <v>61</v>
      </c>
      <c r="C48" s="395">
        <v>-3.7</v>
      </c>
      <c r="D48" s="395">
        <v>-12.9</v>
      </c>
      <c r="E48" s="395">
        <v>-15.1</v>
      </c>
      <c r="F48" s="395">
        <v>-18.8</v>
      </c>
      <c r="G48" s="395">
        <v>-20.399999999999999</v>
      </c>
      <c r="H48" s="395">
        <v>5.5</v>
      </c>
      <c r="I48" s="395">
        <v>9.5</v>
      </c>
      <c r="J48" s="395">
        <v>10.1</v>
      </c>
      <c r="K48" s="395">
        <v>0.8</v>
      </c>
      <c r="L48" s="396">
        <v>-2.4</v>
      </c>
      <c r="M48" s="130"/>
    </row>
    <row r="49" spans="1:13" s="99" customFormat="1" ht="12" customHeight="1">
      <c r="A49" s="530"/>
      <c r="B49" s="391" t="s">
        <v>140</v>
      </c>
      <c r="C49" s="501">
        <v>2.4</v>
      </c>
      <c r="D49" s="782">
        <v>-5.6</v>
      </c>
      <c r="E49" s="782">
        <v>-4.4000000000000004</v>
      </c>
      <c r="F49" s="782">
        <v>-5.3</v>
      </c>
      <c r="G49" s="782">
        <v>-9</v>
      </c>
      <c r="H49" s="782">
        <v>10.3</v>
      </c>
      <c r="I49" s="782">
        <v>16.7</v>
      </c>
      <c r="J49" s="782">
        <v>14.2</v>
      </c>
      <c r="K49" s="782">
        <v>3.3</v>
      </c>
      <c r="L49" s="783">
        <v>-0.8</v>
      </c>
      <c r="M49" s="130"/>
    </row>
    <row r="50" spans="1:13" s="99" customFormat="1" ht="12" customHeight="1">
      <c r="A50" s="530"/>
      <c r="B50" s="391" t="s">
        <v>141</v>
      </c>
      <c r="C50" s="501">
        <v>4.0999999999999996</v>
      </c>
      <c r="D50" s="782">
        <v>-5.0999999999999996</v>
      </c>
      <c r="E50" s="782">
        <v>-0.2</v>
      </c>
      <c r="F50" s="782">
        <v>-3.9</v>
      </c>
      <c r="G50" s="782">
        <v>-7.6</v>
      </c>
      <c r="H50" s="782">
        <v>13.3</v>
      </c>
      <c r="I50" s="782">
        <v>15.8</v>
      </c>
      <c r="J50" s="782">
        <v>16.899999999999999</v>
      </c>
      <c r="K50" s="782">
        <v>7.9</v>
      </c>
      <c r="L50" s="783">
        <v>-2</v>
      </c>
      <c r="M50" s="130"/>
    </row>
    <row r="51" spans="1:13" s="99" customFormat="1" ht="12" customHeight="1">
      <c r="A51" s="530"/>
      <c r="B51" s="108" t="s">
        <v>142</v>
      </c>
      <c r="C51" s="501">
        <v>2.5</v>
      </c>
      <c r="D51" s="782">
        <v>-2.9</v>
      </c>
      <c r="E51" s="782">
        <v>-1.2</v>
      </c>
      <c r="F51" s="782">
        <v>-5.5</v>
      </c>
      <c r="G51" s="782">
        <v>-8.4</v>
      </c>
      <c r="H51" s="782">
        <v>7.8</v>
      </c>
      <c r="I51" s="782">
        <v>10</v>
      </c>
      <c r="J51" s="782">
        <v>11.3</v>
      </c>
      <c r="K51" s="782">
        <v>4.4000000000000004</v>
      </c>
      <c r="L51" s="961">
        <v>0</v>
      </c>
      <c r="M51" s="130"/>
    </row>
    <row r="52" spans="1:13" s="99" customFormat="1" ht="12" customHeight="1">
      <c r="A52" s="621"/>
      <c r="B52" s="391" t="s">
        <v>143</v>
      </c>
      <c r="C52" s="115">
        <v>3.9</v>
      </c>
      <c r="D52" s="115">
        <v>-2.9</v>
      </c>
      <c r="E52" s="115">
        <v>-2.5</v>
      </c>
      <c r="F52" s="1225">
        <v>-3.2</v>
      </c>
      <c r="G52" s="115">
        <v>-8.8000000000000007</v>
      </c>
      <c r="H52" s="115">
        <v>10.7</v>
      </c>
      <c r="I52" s="115">
        <v>14.4</v>
      </c>
      <c r="J52" s="115">
        <v>12.5</v>
      </c>
      <c r="K52" s="115">
        <v>3.9</v>
      </c>
      <c r="L52" s="1222">
        <v>-2.2999999999999998</v>
      </c>
      <c r="M52" s="130"/>
    </row>
    <row r="53" spans="1:13" s="99" customFormat="1" ht="12" customHeight="1">
      <c r="A53" s="621"/>
      <c r="B53" s="391" t="s">
        <v>144</v>
      </c>
      <c r="C53" s="115">
        <v>-0.1</v>
      </c>
      <c r="D53" s="115">
        <v>-1.2</v>
      </c>
      <c r="E53" s="115">
        <v>-5.2</v>
      </c>
      <c r="F53" s="1225">
        <v>-5.2</v>
      </c>
      <c r="G53" s="115">
        <v>-7.9</v>
      </c>
      <c r="H53" s="115">
        <v>1.1000000000000001</v>
      </c>
      <c r="I53" s="115">
        <v>-0.6</v>
      </c>
      <c r="J53" s="115">
        <v>1.3</v>
      </c>
      <c r="K53" s="115">
        <v>-3</v>
      </c>
      <c r="L53" s="1222">
        <v>0.5</v>
      </c>
      <c r="M53" s="130"/>
    </row>
    <row r="54" spans="1:13" s="99" customFormat="1" ht="12" customHeight="1">
      <c r="A54" s="621"/>
      <c r="B54" s="108" t="s">
        <v>145</v>
      </c>
      <c r="C54" s="115">
        <v>1.5</v>
      </c>
      <c r="D54" s="115">
        <v>-1.1000000000000001</v>
      </c>
      <c r="E54" s="115">
        <v>-4.8</v>
      </c>
      <c r="F54" s="1225">
        <v>-6.4</v>
      </c>
      <c r="G54" s="115">
        <v>-9.6999999999999993</v>
      </c>
      <c r="H54" s="115">
        <v>4.0999999999999996</v>
      </c>
      <c r="I54" s="115">
        <v>0.8</v>
      </c>
      <c r="J54" s="115">
        <v>5.2</v>
      </c>
      <c r="K54" s="115">
        <v>3.9</v>
      </c>
      <c r="L54" s="1222">
        <v>-2.1</v>
      </c>
      <c r="M54" s="130"/>
    </row>
    <row r="55" spans="1:13" s="201" customFormat="1" ht="15" customHeight="1">
      <c r="A55" s="275" t="s">
        <v>1155</v>
      </c>
      <c r="B55" s="270"/>
      <c r="C55" s="99"/>
      <c r="D55" s="270"/>
      <c r="E55" s="245"/>
      <c r="F55" s="245"/>
      <c r="G55" s="245"/>
      <c r="H55" s="245"/>
      <c r="I55" s="245"/>
      <c r="J55" s="245"/>
      <c r="K55" s="245"/>
      <c r="L55" s="245"/>
    </row>
    <row r="56" spans="1:13" s="201" customFormat="1" ht="12" customHeight="1">
      <c r="A56" s="274" t="s">
        <v>1156</v>
      </c>
      <c r="B56" s="270"/>
      <c r="C56" s="99"/>
      <c r="D56" s="270"/>
      <c r="E56" s="270"/>
      <c r="F56" s="270"/>
      <c r="G56" s="270"/>
      <c r="H56" s="270"/>
      <c r="I56" s="270"/>
      <c r="J56" s="270"/>
      <c r="K56" s="270"/>
      <c r="L56" s="270"/>
    </row>
    <row r="57" spans="1:13" s="191" customFormat="1"/>
  </sheetData>
  <mergeCells count="9">
    <mergeCell ref="K1:L1"/>
    <mergeCell ref="K2:L2"/>
    <mergeCell ref="A1:F1"/>
    <mergeCell ref="A2:F2"/>
    <mergeCell ref="A3:B5"/>
    <mergeCell ref="C3:L3"/>
    <mergeCell ref="C4:C5"/>
    <mergeCell ref="D4:G4"/>
    <mergeCell ref="H4:L4"/>
  </mergeCells>
  <hyperlinks>
    <hyperlink ref="K1:L2" location="'Spis tablic     List of tables'!A64"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1" width="11.625" style="99" customWidth="1"/>
    <col min="12" max="16384" width="9" style="99"/>
  </cols>
  <sheetData>
    <row r="1" spans="1:11" ht="15" customHeight="1">
      <c r="A1" s="1812" t="s">
        <v>1115</v>
      </c>
      <c r="B1" s="1812"/>
      <c r="C1" s="1812"/>
      <c r="D1" s="1812"/>
      <c r="E1" s="1812"/>
      <c r="F1" s="1812"/>
      <c r="G1" s="268"/>
      <c r="H1" s="268"/>
      <c r="I1" s="414"/>
      <c r="J1" s="1485" t="s">
        <v>58</v>
      </c>
      <c r="K1" s="1485"/>
    </row>
    <row r="2" spans="1:11" ht="15" customHeight="1">
      <c r="A2" s="1813" t="s">
        <v>1111</v>
      </c>
      <c r="B2" s="1813"/>
      <c r="C2" s="1813"/>
      <c r="D2" s="1813"/>
      <c r="E2" s="1813"/>
      <c r="F2" s="1813"/>
      <c r="G2" s="268"/>
      <c r="H2" s="268"/>
      <c r="I2" s="414"/>
      <c r="J2" s="1396" t="s">
        <v>437</v>
      </c>
      <c r="K2" s="1396"/>
    </row>
    <row r="3" spans="1:11" ht="15" customHeight="1">
      <c r="A3" s="1581" t="s">
        <v>305</v>
      </c>
      <c r="B3" s="1587"/>
      <c r="C3" s="1806" t="s">
        <v>1228</v>
      </c>
      <c r="D3" s="1807"/>
      <c r="E3" s="1807"/>
      <c r="F3" s="1807"/>
      <c r="G3" s="1807"/>
      <c r="H3" s="1807"/>
      <c r="I3" s="1807"/>
      <c r="J3" s="1807"/>
      <c r="K3" s="1808"/>
    </row>
    <row r="4" spans="1:11" ht="15" customHeight="1">
      <c r="A4" s="1583"/>
      <c r="B4" s="1814"/>
      <c r="C4" s="1809" t="s">
        <v>1103</v>
      </c>
      <c r="D4" s="1810" t="s">
        <v>1225</v>
      </c>
      <c r="E4" s="1817"/>
      <c r="F4" s="1818"/>
      <c r="G4" s="1810" t="s">
        <v>1226</v>
      </c>
      <c r="H4" s="1817"/>
      <c r="I4" s="1817"/>
      <c r="J4" s="1817"/>
      <c r="K4" s="1817"/>
    </row>
    <row r="5" spans="1:11" ht="99.95" customHeight="1">
      <c r="A5" s="1583"/>
      <c r="B5" s="1814"/>
      <c r="C5" s="1816"/>
      <c r="D5" s="608" t="s">
        <v>1104</v>
      </c>
      <c r="E5" s="608" t="s">
        <v>1110</v>
      </c>
      <c r="F5" s="608" t="s">
        <v>1107</v>
      </c>
      <c r="G5" s="608" t="s">
        <v>1104</v>
      </c>
      <c r="H5" s="608" t="s">
        <v>1109</v>
      </c>
      <c r="I5" s="608" t="s">
        <v>1110</v>
      </c>
      <c r="J5" s="608" t="s">
        <v>1107</v>
      </c>
      <c r="K5" s="610" t="s">
        <v>1108</v>
      </c>
    </row>
    <row r="6" spans="1:11" ht="12" customHeight="1">
      <c r="A6" s="392"/>
      <c r="B6" s="390"/>
      <c r="C6" s="397"/>
      <c r="D6" s="397"/>
      <c r="E6" s="389"/>
      <c r="F6" s="397"/>
      <c r="G6" s="397"/>
      <c r="H6" s="397"/>
      <c r="I6" s="397"/>
      <c r="J6" s="397"/>
      <c r="K6" s="398"/>
    </row>
    <row r="7" spans="1:11" ht="12" customHeight="1">
      <c r="A7" s="621">
        <v>2013</v>
      </c>
      <c r="B7" s="391" t="s">
        <v>65</v>
      </c>
      <c r="C7" s="115">
        <v>-22.8</v>
      </c>
      <c r="D7" s="115">
        <v>-21.1</v>
      </c>
      <c r="E7" s="115">
        <v>-22.9</v>
      </c>
      <c r="F7" s="115">
        <v>-23.2</v>
      </c>
      <c r="G7" s="115">
        <v>-24.5</v>
      </c>
      <c r="H7" s="115">
        <v>-23.9</v>
      </c>
      <c r="I7" s="115">
        <v>-27.7</v>
      </c>
      <c r="J7" s="115">
        <v>-22.9</v>
      </c>
      <c r="K7" s="178">
        <v>-10.1</v>
      </c>
    </row>
    <row r="8" spans="1:11" ht="12" customHeight="1">
      <c r="A8" s="621"/>
      <c r="B8" s="391" t="s">
        <v>66</v>
      </c>
      <c r="C8" s="115">
        <v>-16.2</v>
      </c>
      <c r="D8" s="115">
        <v>-20.6</v>
      </c>
      <c r="E8" s="115">
        <v>-35.799999999999997</v>
      </c>
      <c r="F8" s="115">
        <v>-25.3</v>
      </c>
      <c r="G8" s="115">
        <v>-11.7</v>
      </c>
      <c r="H8" s="115">
        <v>-9</v>
      </c>
      <c r="I8" s="115">
        <v>-9.9</v>
      </c>
      <c r="J8" s="115">
        <v>-13.6</v>
      </c>
      <c r="K8" s="178">
        <v>-10.8</v>
      </c>
    </row>
    <row r="9" spans="1:11" ht="12" customHeight="1">
      <c r="A9" s="621"/>
      <c r="B9" s="391" t="s">
        <v>61</v>
      </c>
      <c r="C9" s="115">
        <v>-13.8</v>
      </c>
      <c r="D9" s="115">
        <v>-27.6</v>
      </c>
      <c r="E9" s="115">
        <v>-23.4</v>
      </c>
      <c r="F9" s="115">
        <v>-25.2</v>
      </c>
      <c r="G9" s="115">
        <v>0</v>
      </c>
      <c r="H9" s="115">
        <v>9.3000000000000007</v>
      </c>
      <c r="I9" s="115">
        <v>7.5</v>
      </c>
      <c r="J9" s="115">
        <v>-0.1</v>
      </c>
      <c r="K9" s="178">
        <v>-12.9</v>
      </c>
    </row>
    <row r="10" spans="1:11" ht="12" customHeight="1">
      <c r="A10" s="621"/>
      <c r="B10" s="391" t="s">
        <v>140</v>
      </c>
      <c r="C10" s="115">
        <v>-16.3</v>
      </c>
      <c r="D10" s="115">
        <v>-26.4</v>
      </c>
      <c r="E10" s="115">
        <v>-18</v>
      </c>
      <c r="F10" s="115">
        <v>-19</v>
      </c>
      <c r="G10" s="115">
        <v>-6.1</v>
      </c>
      <c r="H10" s="115">
        <v>1</v>
      </c>
      <c r="I10" s="115">
        <v>-0.5</v>
      </c>
      <c r="J10" s="115">
        <v>-6.3</v>
      </c>
      <c r="K10" s="178">
        <v>-18</v>
      </c>
    </row>
    <row r="11" spans="1:11" ht="12" customHeight="1">
      <c r="A11" s="621"/>
      <c r="B11" s="391" t="s">
        <v>141</v>
      </c>
      <c r="C11" s="115">
        <v>-4.3</v>
      </c>
      <c r="D11" s="115">
        <v>-11.8</v>
      </c>
      <c r="E11" s="115">
        <v>-3.5</v>
      </c>
      <c r="F11" s="115">
        <v>-11</v>
      </c>
      <c r="G11" s="115">
        <v>3.3</v>
      </c>
      <c r="H11" s="115">
        <v>14.6</v>
      </c>
      <c r="I11" s="115">
        <v>16.7</v>
      </c>
      <c r="J11" s="115">
        <v>4.0999999999999996</v>
      </c>
      <c r="K11" s="178">
        <v>-9</v>
      </c>
    </row>
    <row r="12" spans="1:11" ht="12" customHeight="1">
      <c r="A12" s="621"/>
      <c r="B12" s="391" t="s">
        <v>142</v>
      </c>
      <c r="C12" s="115">
        <v>-5.0999999999999996</v>
      </c>
      <c r="D12" s="115">
        <v>-10.6</v>
      </c>
      <c r="E12" s="115">
        <v>-5.7</v>
      </c>
      <c r="F12" s="115">
        <v>-15.4</v>
      </c>
      <c r="G12" s="115">
        <v>0.4</v>
      </c>
      <c r="H12" s="115">
        <v>3.1</v>
      </c>
      <c r="I12" s="115">
        <v>7.5</v>
      </c>
      <c r="J12" s="115">
        <v>9</v>
      </c>
      <c r="K12" s="178">
        <v>-12.4</v>
      </c>
    </row>
    <row r="13" spans="1:11" ht="12" customHeight="1">
      <c r="A13" s="622"/>
      <c r="B13" s="391" t="s">
        <v>143</v>
      </c>
      <c r="C13" s="115">
        <v>-7.1</v>
      </c>
      <c r="D13" s="115">
        <v>-9.9</v>
      </c>
      <c r="E13" s="115">
        <v>-1.7</v>
      </c>
      <c r="F13" s="115">
        <v>-8.8000000000000007</v>
      </c>
      <c r="G13" s="115">
        <v>-4.2</v>
      </c>
      <c r="H13" s="115">
        <v>-3.7</v>
      </c>
      <c r="I13" s="115">
        <v>-1.7</v>
      </c>
      <c r="J13" s="115">
        <v>-3.2</v>
      </c>
      <c r="K13" s="178">
        <v>-9.5</v>
      </c>
    </row>
    <row r="14" spans="1:11" ht="12" customHeight="1">
      <c r="A14" s="622"/>
      <c r="B14" s="391" t="s">
        <v>144</v>
      </c>
      <c r="C14" s="115">
        <v>-8.1</v>
      </c>
      <c r="D14" s="115">
        <v>-14.2</v>
      </c>
      <c r="E14" s="115">
        <v>6.5</v>
      </c>
      <c r="F14" s="115">
        <v>-1.1000000000000001</v>
      </c>
      <c r="G14" s="115">
        <v>-1.9</v>
      </c>
      <c r="H14" s="115">
        <v>-2.9</v>
      </c>
      <c r="I14" s="115">
        <v>-1.6</v>
      </c>
      <c r="J14" s="115">
        <v>-1.8</v>
      </c>
      <c r="K14" s="178">
        <v>-2.1</v>
      </c>
    </row>
    <row r="15" spans="1:11" ht="12" customHeight="1">
      <c r="A15" s="622"/>
      <c r="B15" s="391" t="s">
        <v>145</v>
      </c>
      <c r="C15" s="115">
        <v>1.1000000000000001</v>
      </c>
      <c r="D15" s="115">
        <v>-2.2000000000000002</v>
      </c>
      <c r="E15" s="115">
        <v>10.1</v>
      </c>
      <c r="F15" s="115">
        <v>-3.5</v>
      </c>
      <c r="G15" s="115">
        <v>4.3</v>
      </c>
      <c r="H15" s="115">
        <v>7.6</v>
      </c>
      <c r="I15" s="115">
        <v>8.1999999999999993</v>
      </c>
      <c r="J15" s="115">
        <v>1.1000000000000001</v>
      </c>
      <c r="K15" s="178">
        <v>-0.2</v>
      </c>
    </row>
    <row r="16" spans="1:11" ht="12" customHeight="1">
      <c r="A16" s="622"/>
      <c r="B16" s="391" t="s">
        <v>146</v>
      </c>
      <c r="C16" s="115">
        <v>-2.4</v>
      </c>
      <c r="D16" s="115">
        <v>-14.2</v>
      </c>
      <c r="E16" s="115">
        <v>-7.4</v>
      </c>
      <c r="F16" s="115">
        <v>-10.199999999999999</v>
      </c>
      <c r="G16" s="115">
        <v>9.4</v>
      </c>
      <c r="H16" s="115">
        <v>6.4</v>
      </c>
      <c r="I16" s="115">
        <v>8.8000000000000007</v>
      </c>
      <c r="J16" s="115">
        <v>7.9</v>
      </c>
      <c r="K16" s="178">
        <v>-6.9</v>
      </c>
    </row>
    <row r="17" spans="1:11" ht="12" customHeight="1">
      <c r="A17" s="622"/>
      <c r="B17" s="391" t="s">
        <v>147</v>
      </c>
      <c r="C17" s="115">
        <v>-6.7</v>
      </c>
      <c r="D17" s="115">
        <v>-9.8000000000000007</v>
      </c>
      <c r="E17" s="115">
        <v>-4.9000000000000004</v>
      </c>
      <c r="F17" s="115">
        <v>-3.6</v>
      </c>
      <c r="G17" s="115">
        <v>-3.5</v>
      </c>
      <c r="H17" s="115">
        <v>3.5</v>
      </c>
      <c r="I17" s="115">
        <v>2.2000000000000002</v>
      </c>
      <c r="J17" s="115">
        <v>-5.0999999999999996</v>
      </c>
      <c r="K17" s="178">
        <v>0.1</v>
      </c>
    </row>
    <row r="18" spans="1:11" ht="12" customHeight="1">
      <c r="A18" s="622"/>
      <c r="B18" s="391" t="s">
        <v>148</v>
      </c>
      <c r="C18" s="115">
        <v>-17</v>
      </c>
      <c r="D18" s="115">
        <v>-20.3</v>
      </c>
      <c r="E18" s="115">
        <v>-14</v>
      </c>
      <c r="F18" s="115">
        <v>-15.1</v>
      </c>
      <c r="G18" s="115">
        <v>-13.6</v>
      </c>
      <c r="H18" s="115">
        <v>-11.6</v>
      </c>
      <c r="I18" s="115">
        <v>-11.6</v>
      </c>
      <c r="J18" s="115">
        <v>-15.4</v>
      </c>
      <c r="K18" s="178">
        <v>-7</v>
      </c>
    </row>
    <row r="19" spans="1:11" ht="12" customHeight="1">
      <c r="A19" s="622"/>
      <c r="B19" s="391"/>
      <c r="C19" s="115"/>
      <c r="D19" s="115"/>
      <c r="E19" s="763"/>
      <c r="F19" s="115"/>
      <c r="G19" s="115"/>
      <c r="H19" s="115"/>
      <c r="I19" s="115"/>
      <c r="J19" s="115"/>
      <c r="K19" s="178"/>
    </row>
    <row r="20" spans="1:11" ht="12" customHeight="1">
      <c r="A20" s="621">
        <v>2014</v>
      </c>
      <c r="B20" s="391" t="s">
        <v>65</v>
      </c>
      <c r="C20" s="115">
        <v>-13.7</v>
      </c>
      <c r="D20" s="115">
        <v>-13.6</v>
      </c>
      <c r="E20" s="115">
        <v>-12.5</v>
      </c>
      <c r="F20" s="115">
        <v>-20.399999999999999</v>
      </c>
      <c r="G20" s="115">
        <v>-13.7</v>
      </c>
      <c r="H20" s="115">
        <v>-21</v>
      </c>
      <c r="I20" s="115">
        <v>-12.6</v>
      </c>
      <c r="J20" s="115">
        <v>-14.4</v>
      </c>
      <c r="K20" s="178">
        <v>-3.8</v>
      </c>
    </row>
    <row r="21" spans="1:11" ht="12" customHeight="1">
      <c r="A21" s="621"/>
      <c r="B21" s="391" t="s">
        <v>66</v>
      </c>
      <c r="C21" s="115">
        <v>-10.3</v>
      </c>
      <c r="D21" s="115">
        <v>-13.2</v>
      </c>
      <c r="E21" s="115">
        <v>-11</v>
      </c>
      <c r="F21" s="115">
        <v>-19.5</v>
      </c>
      <c r="G21" s="115">
        <v>-7.4</v>
      </c>
      <c r="H21" s="115">
        <v>-13.3</v>
      </c>
      <c r="I21" s="115">
        <v>-8.1999999999999993</v>
      </c>
      <c r="J21" s="115">
        <v>-6.4</v>
      </c>
      <c r="K21" s="178">
        <v>-5.8</v>
      </c>
    </row>
    <row r="22" spans="1:11" ht="12" customHeight="1">
      <c r="A22" s="621"/>
      <c r="B22" s="391" t="s">
        <v>61</v>
      </c>
      <c r="C22" s="115">
        <v>-8</v>
      </c>
      <c r="D22" s="115">
        <v>-12.4</v>
      </c>
      <c r="E22" s="115">
        <v>-20</v>
      </c>
      <c r="F22" s="115">
        <v>-18</v>
      </c>
      <c r="G22" s="115">
        <v>-3.5</v>
      </c>
      <c r="H22" s="115">
        <v>1.6</v>
      </c>
      <c r="I22" s="115">
        <v>0.2</v>
      </c>
      <c r="J22" s="115">
        <v>-5.7</v>
      </c>
      <c r="K22" s="178">
        <v>-6.7</v>
      </c>
    </row>
    <row r="23" spans="1:11" ht="12" customHeight="1">
      <c r="A23" s="621"/>
      <c r="B23" s="391" t="s">
        <v>140</v>
      </c>
      <c r="C23" s="115">
        <v>-4.8</v>
      </c>
      <c r="D23" s="115">
        <v>-9.1999999999999993</v>
      </c>
      <c r="E23" s="115">
        <v>-2.6</v>
      </c>
      <c r="F23" s="115">
        <v>-13.9</v>
      </c>
      <c r="G23" s="115">
        <v>-0.3</v>
      </c>
      <c r="H23" s="115">
        <v>11.8</v>
      </c>
      <c r="I23" s="115">
        <v>9.8000000000000007</v>
      </c>
      <c r="J23" s="115">
        <v>2.2000000000000002</v>
      </c>
      <c r="K23" s="178">
        <v>-3.2</v>
      </c>
    </row>
    <row r="24" spans="1:11" ht="12" customHeight="1">
      <c r="A24" s="621"/>
      <c r="B24" s="391" t="s">
        <v>141</v>
      </c>
      <c r="C24" s="115">
        <v>-1.7</v>
      </c>
      <c r="D24" s="115">
        <v>-4.5999999999999996</v>
      </c>
      <c r="E24" s="115">
        <v>6.9</v>
      </c>
      <c r="F24" s="115">
        <v>-5.7</v>
      </c>
      <c r="G24" s="115">
        <v>1.3</v>
      </c>
      <c r="H24" s="115">
        <v>3.6</v>
      </c>
      <c r="I24" s="115">
        <v>4.5</v>
      </c>
      <c r="J24" s="115">
        <v>2.2000000000000002</v>
      </c>
      <c r="K24" s="178">
        <v>4.9000000000000004</v>
      </c>
    </row>
    <row r="25" spans="1:11" ht="12" customHeight="1">
      <c r="A25" s="621"/>
      <c r="B25" s="391" t="s">
        <v>142</v>
      </c>
      <c r="C25" s="115">
        <v>2.1</v>
      </c>
      <c r="D25" s="115">
        <v>-6.5</v>
      </c>
      <c r="E25" s="115">
        <v>2.4</v>
      </c>
      <c r="F25" s="115">
        <v>0.5</v>
      </c>
      <c r="G25" s="115">
        <v>10.7</v>
      </c>
      <c r="H25" s="115">
        <v>16.600000000000001</v>
      </c>
      <c r="I25" s="115">
        <v>15</v>
      </c>
      <c r="J25" s="115">
        <v>5.2</v>
      </c>
      <c r="K25" s="178">
        <v>13.3</v>
      </c>
    </row>
    <row r="26" spans="1:11" ht="12" customHeight="1">
      <c r="A26" s="621"/>
      <c r="B26" s="391" t="s">
        <v>143</v>
      </c>
      <c r="C26" s="115">
        <v>3.4</v>
      </c>
      <c r="D26" s="115">
        <v>-4.3</v>
      </c>
      <c r="E26" s="115">
        <v>4.5</v>
      </c>
      <c r="F26" s="115">
        <v>0.2</v>
      </c>
      <c r="G26" s="115">
        <v>11.1</v>
      </c>
      <c r="H26" s="115">
        <v>11.7</v>
      </c>
      <c r="I26" s="115">
        <v>12.9</v>
      </c>
      <c r="J26" s="115">
        <v>2.8</v>
      </c>
      <c r="K26" s="178">
        <v>1</v>
      </c>
    </row>
    <row r="27" spans="1:11" ht="12" customHeight="1">
      <c r="A27" s="621"/>
      <c r="B27" s="391" t="s">
        <v>144</v>
      </c>
      <c r="C27" s="115">
        <v>-0.9</v>
      </c>
      <c r="D27" s="115">
        <v>-2.8</v>
      </c>
      <c r="E27" s="115">
        <v>16.8</v>
      </c>
      <c r="F27" s="115">
        <v>4.2</v>
      </c>
      <c r="G27" s="115">
        <v>1.1000000000000001</v>
      </c>
      <c r="H27" s="115">
        <v>5.4</v>
      </c>
      <c r="I27" s="115">
        <v>7.8</v>
      </c>
      <c r="J27" s="115">
        <v>1.1000000000000001</v>
      </c>
      <c r="K27" s="178">
        <v>5.5</v>
      </c>
    </row>
    <row r="28" spans="1:11" ht="12" customHeight="1">
      <c r="A28" s="621"/>
      <c r="B28" s="391" t="s">
        <v>145</v>
      </c>
      <c r="C28" s="115">
        <v>-7.4</v>
      </c>
      <c r="D28" s="115">
        <v>-5.8</v>
      </c>
      <c r="E28" s="115">
        <v>1.4</v>
      </c>
      <c r="F28" s="115">
        <v>-11.8</v>
      </c>
      <c r="G28" s="115">
        <v>-9</v>
      </c>
      <c r="H28" s="115">
        <v>1.9</v>
      </c>
      <c r="I28" s="115">
        <v>-1.2</v>
      </c>
      <c r="J28" s="115">
        <v>-9.1999999999999993</v>
      </c>
      <c r="K28" s="178">
        <v>-1.1000000000000001</v>
      </c>
    </row>
    <row r="29" spans="1:11" ht="12" customHeight="1">
      <c r="A29" s="621"/>
      <c r="B29" s="391" t="s">
        <v>146</v>
      </c>
      <c r="C29" s="115">
        <v>-0.8</v>
      </c>
      <c r="D29" s="115">
        <v>-7.4</v>
      </c>
      <c r="E29" s="115">
        <v>5.6</v>
      </c>
      <c r="F29" s="115">
        <v>0.1</v>
      </c>
      <c r="G29" s="115">
        <v>5.9</v>
      </c>
      <c r="H29" s="115">
        <v>8.1</v>
      </c>
      <c r="I29" s="115">
        <v>9.3000000000000007</v>
      </c>
      <c r="J29" s="115">
        <v>5.2</v>
      </c>
      <c r="K29" s="178">
        <v>1.6</v>
      </c>
    </row>
    <row r="30" spans="1:11" ht="12" customHeight="1">
      <c r="A30" s="621"/>
      <c r="B30" s="391" t="s">
        <v>147</v>
      </c>
      <c r="C30" s="115">
        <v>-3</v>
      </c>
      <c r="D30" s="115">
        <v>-2.5</v>
      </c>
      <c r="E30" s="115">
        <v>0.9</v>
      </c>
      <c r="F30" s="115">
        <v>-4.7</v>
      </c>
      <c r="G30" s="115">
        <v>-3.4</v>
      </c>
      <c r="H30" s="115">
        <v>-3.5</v>
      </c>
      <c r="I30" s="115">
        <v>-2.8</v>
      </c>
      <c r="J30" s="115">
        <v>-10</v>
      </c>
      <c r="K30" s="178">
        <v>-1</v>
      </c>
    </row>
    <row r="31" spans="1:11" ht="12" customHeight="1">
      <c r="A31" s="621"/>
      <c r="B31" s="391" t="s">
        <v>148</v>
      </c>
      <c r="C31" s="115">
        <v>-5.0999999999999996</v>
      </c>
      <c r="D31" s="115">
        <v>-9.4</v>
      </c>
      <c r="E31" s="115">
        <v>1.9</v>
      </c>
      <c r="F31" s="115">
        <v>-0.9</v>
      </c>
      <c r="G31" s="115">
        <v>-0.7</v>
      </c>
      <c r="H31" s="115">
        <v>0.3</v>
      </c>
      <c r="I31" s="115">
        <v>0.1</v>
      </c>
      <c r="J31" s="115">
        <v>-7</v>
      </c>
      <c r="K31" s="178">
        <v>-1.1000000000000001</v>
      </c>
    </row>
    <row r="32" spans="1:11" ht="12" customHeight="1">
      <c r="A32" s="622"/>
      <c r="B32" s="391"/>
      <c r="C32" s="115"/>
      <c r="D32" s="115"/>
      <c r="E32" s="763"/>
      <c r="F32" s="115"/>
      <c r="G32" s="115"/>
      <c r="H32" s="115"/>
      <c r="I32" s="115"/>
      <c r="J32" s="115"/>
      <c r="K32" s="178"/>
    </row>
    <row r="33" spans="1:13" ht="12" customHeight="1">
      <c r="A33" s="621">
        <v>2015</v>
      </c>
      <c r="B33" s="391" t="s">
        <v>65</v>
      </c>
      <c r="C33" s="115">
        <v>3.9</v>
      </c>
      <c r="D33" s="115">
        <v>7.2</v>
      </c>
      <c r="E33" s="115">
        <v>8.5</v>
      </c>
      <c r="F33" s="115">
        <v>-4</v>
      </c>
      <c r="G33" s="115">
        <v>0.5</v>
      </c>
      <c r="H33" s="115">
        <v>1.5</v>
      </c>
      <c r="I33" s="115">
        <v>0.6</v>
      </c>
      <c r="J33" s="115">
        <v>2.7</v>
      </c>
      <c r="K33" s="178">
        <v>1.8</v>
      </c>
    </row>
    <row r="34" spans="1:13" ht="12" customHeight="1">
      <c r="A34" s="621"/>
      <c r="B34" s="391" t="s">
        <v>66</v>
      </c>
      <c r="C34" s="115">
        <v>1.6</v>
      </c>
      <c r="D34" s="115">
        <v>-6.2</v>
      </c>
      <c r="E34" s="115">
        <v>0</v>
      </c>
      <c r="F34" s="115">
        <v>-9.6</v>
      </c>
      <c r="G34" s="115">
        <v>9.4</v>
      </c>
      <c r="H34" s="115">
        <v>6.8</v>
      </c>
      <c r="I34" s="115">
        <v>7.6</v>
      </c>
      <c r="J34" s="115">
        <v>4.7</v>
      </c>
      <c r="K34" s="178">
        <v>7.9</v>
      </c>
    </row>
    <row r="35" spans="1:13" ht="12" customHeight="1">
      <c r="A35" s="621"/>
      <c r="B35" s="391" t="s">
        <v>61</v>
      </c>
      <c r="C35" s="115">
        <v>6.6</v>
      </c>
      <c r="D35" s="115">
        <v>-3.6</v>
      </c>
      <c r="E35" s="115">
        <v>12.2</v>
      </c>
      <c r="F35" s="115">
        <v>-18.2</v>
      </c>
      <c r="G35" s="115">
        <v>16.7</v>
      </c>
      <c r="H35" s="115">
        <v>15.5</v>
      </c>
      <c r="I35" s="115">
        <v>16.2</v>
      </c>
      <c r="J35" s="115">
        <v>14.5</v>
      </c>
      <c r="K35" s="178">
        <v>3.5</v>
      </c>
    </row>
    <row r="36" spans="1:13" ht="12" customHeight="1">
      <c r="A36" s="621"/>
      <c r="B36" s="391" t="s">
        <v>140</v>
      </c>
      <c r="C36" s="115">
        <v>13.8</v>
      </c>
      <c r="D36" s="115">
        <v>1.5</v>
      </c>
      <c r="E36" s="115">
        <v>22.4</v>
      </c>
      <c r="F36" s="115">
        <v>-1</v>
      </c>
      <c r="G36" s="115">
        <v>26.1</v>
      </c>
      <c r="H36" s="115">
        <v>27.3</v>
      </c>
      <c r="I36" s="115">
        <v>28.3</v>
      </c>
      <c r="J36" s="115">
        <v>22.8</v>
      </c>
      <c r="K36" s="178">
        <v>11.7</v>
      </c>
    </row>
    <row r="37" spans="1:13" ht="12" customHeight="1">
      <c r="A37" s="621"/>
      <c r="B37" s="391" t="s">
        <v>141</v>
      </c>
      <c r="C37" s="115">
        <v>5.0999999999999996</v>
      </c>
      <c r="D37" s="115">
        <v>-5.2</v>
      </c>
      <c r="E37" s="115">
        <v>20.9</v>
      </c>
      <c r="F37" s="115">
        <v>-10.3</v>
      </c>
      <c r="G37" s="115">
        <v>15.4</v>
      </c>
      <c r="H37" s="115">
        <v>20.5</v>
      </c>
      <c r="I37" s="115">
        <v>19.2</v>
      </c>
      <c r="J37" s="115">
        <v>15.9</v>
      </c>
      <c r="K37" s="178">
        <v>3</v>
      </c>
    </row>
    <row r="38" spans="1:13" ht="12" customHeight="1">
      <c r="A38" s="621"/>
      <c r="B38" s="108" t="s">
        <v>142</v>
      </c>
      <c r="C38" s="115">
        <v>6.3</v>
      </c>
      <c r="D38" s="115">
        <v>-3.9</v>
      </c>
      <c r="E38" s="115">
        <v>24.3</v>
      </c>
      <c r="F38" s="115">
        <v>3.6</v>
      </c>
      <c r="G38" s="115">
        <v>16.399999999999999</v>
      </c>
      <c r="H38" s="115">
        <v>18.2</v>
      </c>
      <c r="I38" s="115">
        <v>15.6</v>
      </c>
      <c r="J38" s="115">
        <v>13.1</v>
      </c>
      <c r="K38" s="178">
        <v>11.1</v>
      </c>
    </row>
    <row r="39" spans="1:13" ht="12" customHeight="1">
      <c r="A39" s="621"/>
      <c r="B39" s="391" t="s">
        <v>143</v>
      </c>
      <c r="C39" s="501">
        <v>13.5</v>
      </c>
      <c r="D39" s="501">
        <v>9</v>
      </c>
      <c r="E39" s="501">
        <v>14.1</v>
      </c>
      <c r="F39" s="501">
        <v>-4.9000000000000004</v>
      </c>
      <c r="G39" s="501">
        <v>17.899999999999999</v>
      </c>
      <c r="H39" s="501">
        <v>22.1</v>
      </c>
      <c r="I39" s="501">
        <v>18.600000000000001</v>
      </c>
      <c r="J39" s="501">
        <v>15.2</v>
      </c>
      <c r="K39" s="528">
        <v>5.9</v>
      </c>
      <c r="L39" s="510"/>
      <c r="M39" s="130"/>
    </row>
    <row r="40" spans="1:13" ht="12" customHeight="1">
      <c r="A40" s="621"/>
      <c r="B40" s="391" t="s">
        <v>144</v>
      </c>
      <c r="C40" s="501">
        <v>12</v>
      </c>
      <c r="D40" s="501">
        <v>6.3</v>
      </c>
      <c r="E40" s="501">
        <v>22.8</v>
      </c>
      <c r="F40" s="501">
        <v>6.4</v>
      </c>
      <c r="G40" s="501">
        <v>17.7</v>
      </c>
      <c r="H40" s="501">
        <v>17.100000000000001</v>
      </c>
      <c r="I40" s="501">
        <v>15.8</v>
      </c>
      <c r="J40" s="501">
        <v>15.2</v>
      </c>
      <c r="K40" s="528">
        <v>8.6</v>
      </c>
      <c r="L40" s="510"/>
      <c r="M40" s="130"/>
    </row>
    <row r="41" spans="1:13" ht="12" customHeight="1">
      <c r="A41" s="621"/>
      <c r="B41" s="108" t="s">
        <v>145</v>
      </c>
      <c r="C41" s="501">
        <v>5</v>
      </c>
      <c r="D41" s="501">
        <v>6.8</v>
      </c>
      <c r="E41" s="501">
        <v>15.9</v>
      </c>
      <c r="F41" s="501">
        <v>-3.7</v>
      </c>
      <c r="G41" s="501">
        <v>3.1</v>
      </c>
      <c r="H41" s="501">
        <v>0.4</v>
      </c>
      <c r="I41" s="501">
        <v>-0.4</v>
      </c>
      <c r="J41" s="501">
        <v>1.7</v>
      </c>
      <c r="K41" s="528">
        <v>18</v>
      </c>
      <c r="L41" s="510"/>
      <c r="M41" s="130"/>
    </row>
    <row r="42" spans="1:13" ht="12" customHeight="1">
      <c r="A42" s="530"/>
      <c r="B42" s="391" t="s">
        <v>146</v>
      </c>
      <c r="C42" s="115">
        <v>2.4</v>
      </c>
      <c r="D42" s="115">
        <v>2.7</v>
      </c>
      <c r="E42" s="115">
        <v>-3.7</v>
      </c>
      <c r="F42" s="115">
        <v>-7.2</v>
      </c>
      <c r="G42" s="115">
        <v>2</v>
      </c>
      <c r="H42" s="115">
        <v>1.4</v>
      </c>
      <c r="I42" s="115">
        <v>-0.2</v>
      </c>
      <c r="J42" s="115">
        <v>3</v>
      </c>
      <c r="K42" s="178">
        <v>9.6</v>
      </c>
      <c r="L42" s="510"/>
      <c r="M42" s="130"/>
    </row>
    <row r="43" spans="1:13" ht="12" customHeight="1">
      <c r="A43" s="530"/>
      <c r="B43" s="391" t="s">
        <v>147</v>
      </c>
      <c r="C43" s="115">
        <v>1.1000000000000001</v>
      </c>
      <c r="D43" s="115">
        <v>-4.3</v>
      </c>
      <c r="E43" s="115">
        <v>0.6</v>
      </c>
      <c r="F43" s="115">
        <v>-6</v>
      </c>
      <c r="G43" s="115">
        <v>6.5</v>
      </c>
      <c r="H43" s="115">
        <v>5.4</v>
      </c>
      <c r="I43" s="115">
        <v>3.5</v>
      </c>
      <c r="J43" s="115">
        <v>1.8</v>
      </c>
      <c r="K43" s="178">
        <v>6.4</v>
      </c>
      <c r="L43" s="510"/>
      <c r="M43" s="130"/>
    </row>
    <row r="44" spans="1:13" ht="12" customHeight="1">
      <c r="A44" s="530"/>
      <c r="B44" s="391" t="s">
        <v>148</v>
      </c>
      <c r="C44" s="115">
        <v>-2.6</v>
      </c>
      <c r="D44" s="115">
        <v>-7.6</v>
      </c>
      <c r="E44" s="115">
        <v>-4.0999999999999996</v>
      </c>
      <c r="F44" s="115">
        <v>-5.8</v>
      </c>
      <c r="G44" s="115">
        <v>2.5</v>
      </c>
      <c r="H44" s="115">
        <v>-0.7</v>
      </c>
      <c r="I44" s="115">
        <v>-1.8</v>
      </c>
      <c r="J44" s="115">
        <v>0.5</v>
      </c>
      <c r="K44" s="178">
        <v>7</v>
      </c>
      <c r="L44" s="510"/>
      <c r="M44" s="130"/>
    </row>
    <row r="45" spans="1:13" ht="12" customHeight="1">
      <c r="A45" s="622"/>
      <c r="B45" s="391"/>
      <c r="C45" s="115"/>
      <c r="D45" s="115"/>
      <c r="E45" s="763"/>
      <c r="F45" s="115"/>
      <c r="G45" s="115"/>
      <c r="H45" s="115"/>
      <c r="I45" s="115"/>
      <c r="J45" s="115"/>
      <c r="K45" s="178"/>
    </row>
    <row r="46" spans="1:13" ht="12" customHeight="1">
      <c r="A46" s="621">
        <v>2016</v>
      </c>
      <c r="B46" s="391" t="s">
        <v>65</v>
      </c>
      <c r="C46" s="115">
        <v>-1.1000000000000001</v>
      </c>
      <c r="D46" s="115">
        <v>2.5</v>
      </c>
      <c r="E46" s="115">
        <v>10</v>
      </c>
      <c r="F46" s="115">
        <v>2.4</v>
      </c>
      <c r="G46" s="115">
        <v>-4.5999999999999996</v>
      </c>
      <c r="H46" s="115">
        <v>-9.5</v>
      </c>
      <c r="I46" s="115">
        <v>-6.5</v>
      </c>
      <c r="J46" s="115">
        <v>-1.4</v>
      </c>
      <c r="K46" s="178">
        <v>8.4</v>
      </c>
    </row>
    <row r="47" spans="1:13" ht="12" customHeight="1">
      <c r="A47" s="621"/>
      <c r="B47" s="391" t="s">
        <v>66</v>
      </c>
      <c r="C47" s="115">
        <v>-3.9</v>
      </c>
      <c r="D47" s="115">
        <v>0.2</v>
      </c>
      <c r="E47" s="115">
        <v>1.4</v>
      </c>
      <c r="F47" s="115">
        <v>-10.199999999999999</v>
      </c>
      <c r="G47" s="115">
        <v>-7.9</v>
      </c>
      <c r="H47" s="115">
        <v>-4.8</v>
      </c>
      <c r="I47" s="115">
        <v>-1.6</v>
      </c>
      <c r="J47" s="115">
        <v>-2.1</v>
      </c>
      <c r="K47" s="178">
        <v>0.9</v>
      </c>
    </row>
    <row r="48" spans="1:13" ht="12" customHeight="1">
      <c r="A48" s="621"/>
      <c r="B48" s="391" t="s">
        <v>61</v>
      </c>
      <c r="C48" s="115">
        <v>0.2</v>
      </c>
      <c r="D48" s="115">
        <v>-1.3</v>
      </c>
      <c r="E48" s="115">
        <v>9.1</v>
      </c>
      <c r="F48" s="115">
        <v>6.4</v>
      </c>
      <c r="G48" s="115">
        <v>1.7</v>
      </c>
      <c r="H48" s="115">
        <v>1.3</v>
      </c>
      <c r="I48" s="115">
        <v>2.6</v>
      </c>
      <c r="J48" s="115">
        <v>5.2</v>
      </c>
      <c r="K48" s="178">
        <v>7.3</v>
      </c>
    </row>
    <row r="49" spans="1:11" ht="12" customHeight="1">
      <c r="A49" s="530"/>
      <c r="B49" s="391" t="s">
        <v>140</v>
      </c>
      <c r="C49" s="782">
        <v>3.5</v>
      </c>
      <c r="D49" s="782">
        <v>1.7</v>
      </c>
      <c r="E49" s="782">
        <v>17</v>
      </c>
      <c r="F49" s="782">
        <v>-4.4000000000000004</v>
      </c>
      <c r="G49" s="782">
        <v>5.3</v>
      </c>
      <c r="H49" s="782">
        <v>2.6</v>
      </c>
      <c r="I49" s="782">
        <v>4.3</v>
      </c>
      <c r="J49" s="782">
        <v>2.8</v>
      </c>
      <c r="K49" s="783">
        <v>12.4</v>
      </c>
    </row>
    <row r="50" spans="1:11" ht="12" customHeight="1">
      <c r="A50" s="530"/>
      <c r="B50" s="391" t="s">
        <v>141</v>
      </c>
      <c r="C50" s="782">
        <v>-0.1</v>
      </c>
      <c r="D50" s="782">
        <v>-4.0999999999999996</v>
      </c>
      <c r="E50" s="782">
        <v>-1</v>
      </c>
      <c r="F50" s="782">
        <v>-7.3</v>
      </c>
      <c r="G50" s="782">
        <v>3.9</v>
      </c>
      <c r="H50" s="782">
        <v>4.0999999999999996</v>
      </c>
      <c r="I50" s="782">
        <v>6</v>
      </c>
      <c r="J50" s="782">
        <v>4.2</v>
      </c>
      <c r="K50" s="783">
        <v>17.899999999999999</v>
      </c>
    </row>
    <row r="51" spans="1:11" ht="12" customHeight="1">
      <c r="A51" s="530"/>
      <c r="B51" s="108" t="s">
        <v>142</v>
      </c>
      <c r="C51" s="782">
        <v>6.1</v>
      </c>
      <c r="D51" s="782">
        <v>7.5</v>
      </c>
      <c r="E51" s="782">
        <v>7.1</v>
      </c>
      <c r="F51" s="782">
        <v>4.4000000000000004</v>
      </c>
      <c r="G51" s="782">
        <v>4.7</v>
      </c>
      <c r="H51" s="782">
        <v>3.2</v>
      </c>
      <c r="I51" s="782">
        <v>5.7</v>
      </c>
      <c r="J51" s="782">
        <v>5.0999999999999996</v>
      </c>
      <c r="K51" s="783">
        <v>9.1</v>
      </c>
    </row>
    <row r="52" spans="1:11" ht="12" customHeight="1">
      <c r="A52" s="621"/>
      <c r="B52" s="391" t="s">
        <v>143</v>
      </c>
      <c r="C52" s="501">
        <v>0.4</v>
      </c>
      <c r="D52" s="501">
        <v>-1.8</v>
      </c>
      <c r="E52" s="501">
        <v>9.1</v>
      </c>
      <c r="F52" s="1223">
        <v>-8.4</v>
      </c>
      <c r="G52" s="501">
        <v>2.5</v>
      </c>
      <c r="H52" s="501">
        <v>0.4</v>
      </c>
      <c r="I52" s="501">
        <v>1.4</v>
      </c>
      <c r="J52" s="501">
        <v>3.9</v>
      </c>
      <c r="K52" s="527">
        <v>6.6</v>
      </c>
    </row>
    <row r="53" spans="1:11" ht="12" customHeight="1">
      <c r="A53" s="621"/>
      <c r="B53" s="391" t="s">
        <v>144</v>
      </c>
      <c r="C53" s="501">
        <v>2</v>
      </c>
      <c r="D53" s="501">
        <v>-2.5</v>
      </c>
      <c r="E53" s="501">
        <v>8.6999999999999993</v>
      </c>
      <c r="F53" s="1223">
        <v>0.2</v>
      </c>
      <c r="G53" s="501">
        <v>6.4</v>
      </c>
      <c r="H53" s="501">
        <v>4.9000000000000004</v>
      </c>
      <c r="I53" s="501">
        <v>5.4</v>
      </c>
      <c r="J53" s="501">
        <v>1.3</v>
      </c>
      <c r="K53" s="527">
        <v>14.6</v>
      </c>
    </row>
    <row r="54" spans="1:11" ht="12" customHeight="1">
      <c r="A54" s="621"/>
      <c r="B54" s="108" t="s">
        <v>145</v>
      </c>
      <c r="C54" s="501">
        <v>1.6</v>
      </c>
      <c r="D54" s="501">
        <v>4.9000000000000004</v>
      </c>
      <c r="E54" s="501">
        <v>17.2</v>
      </c>
      <c r="F54" s="1223">
        <v>-0.1</v>
      </c>
      <c r="G54" s="501">
        <v>-1.7</v>
      </c>
      <c r="H54" s="501">
        <v>-1.6</v>
      </c>
      <c r="I54" s="501">
        <v>0.1</v>
      </c>
      <c r="J54" s="501">
        <v>-3.3</v>
      </c>
      <c r="K54" s="527">
        <v>3.5</v>
      </c>
    </row>
    <row r="55" spans="1:11" ht="15" customHeight="1">
      <c r="A55" s="275" t="s">
        <v>1352</v>
      </c>
      <c r="B55" s="270"/>
      <c r="D55" s="270"/>
      <c r="E55" s="245"/>
      <c r="F55" s="245"/>
      <c r="G55" s="269"/>
      <c r="H55" s="269"/>
      <c r="I55" s="269"/>
      <c r="J55" s="269"/>
      <c r="K55" s="269"/>
    </row>
    <row r="56" spans="1:11" ht="12" customHeight="1">
      <c r="A56" s="274" t="s">
        <v>1157</v>
      </c>
      <c r="B56" s="270"/>
      <c r="D56" s="270"/>
      <c r="E56" s="270"/>
      <c r="F56" s="270"/>
      <c r="G56" s="269"/>
      <c r="H56" s="269"/>
      <c r="I56" s="269"/>
      <c r="J56" s="269"/>
      <c r="K56" s="269"/>
    </row>
  </sheetData>
  <mergeCells count="9">
    <mergeCell ref="J1:K1"/>
    <mergeCell ref="J2:K2"/>
    <mergeCell ref="A1:F1"/>
    <mergeCell ref="A2:F2"/>
    <mergeCell ref="A3:B5"/>
    <mergeCell ref="C3:K3"/>
    <mergeCell ref="C4:C5"/>
    <mergeCell ref="D4:F4"/>
    <mergeCell ref="G4:K4"/>
  </mergeCells>
  <hyperlinks>
    <hyperlink ref="J1:K2" location="'Spis tablic     List of tables'!A65" display="Powrót do spisu tablic"/>
    <hyperlink ref="J2:K2" location="'Spis tablic     List of tables'!A62" display="Return to list of tables"/>
    <hyperlink ref="J2" location="'Spis tablic     List of tables'!A1" display="Return to list tables"/>
    <hyperlink ref="J1:K1" location="'Spis tablic     List of tables'!A62" display="Powrót do spisu tablic"/>
  </hyperlinks>
  <pageMargins left="0.39370078740157483" right="0.39370078740157483" top="0.19685039370078741" bottom="0.19685039370078741" header="0.31496062992125984" footer="0.31496062992125984"/>
  <pageSetup paperSize="9" scale="76"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election sqref="A1:B1"/>
    </sheetView>
  </sheetViews>
  <sheetFormatPr defaultColWidth="9" defaultRowHeight="12"/>
  <cols>
    <col min="1" max="1" width="5.625" style="130" customWidth="1"/>
    <col min="2" max="2" width="15.625" style="130" customWidth="1"/>
    <col min="3" max="12" width="11.625" style="130" customWidth="1"/>
    <col min="13" max="16384" width="9" style="130"/>
  </cols>
  <sheetData>
    <row r="1" spans="1:12" ht="15" customHeight="1">
      <c r="A1" s="1812" t="s">
        <v>1115</v>
      </c>
      <c r="B1" s="1812"/>
      <c r="C1" s="1812"/>
      <c r="D1" s="1812"/>
      <c r="E1" s="1812"/>
      <c r="F1" s="1812"/>
      <c r="G1" s="271"/>
      <c r="H1" s="271"/>
      <c r="I1" s="271"/>
      <c r="J1" s="413"/>
      <c r="K1" s="1485" t="s">
        <v>58</v>
      </c>
      <c r="L1" s="1485"/>
    </row>
    <row r="2" spans="1:12" ht="15" customHeight="1">
      <c r="A2" s="1813" t="s">
        <v>1111</v>
      </c>
      <c r="B2" s="1813"/>
      <c r="C2" s="1813"/>
      <c r="D2" s="1813"/>
      <c r="E2" s="1813"/>
      <c r="F2" s="1813"/>
      <c r="G2" s="271"/>
      <c r="H2" s="271"/>
      <c r="I2" s="271"/>
      <c r="J2" s="413"/>
      <c r="K2" s="1396" t="s">
        <v>437</v>
      </c>
      <c r="L2" s="1396"/>
    </row>
    <row r="3" spans="1:12" ht="15" customHeight="1">
      <c r="A3" s="1581" t="s">
        <v>305</v>
      </c>
      <c r="B3" s="1587"/>
      <c r="C3" s="1806" t="s">
        <v>1229</v>
      </c>
      <c r="D3" s="1807"/>
      <c r="E3" s="1807"/>
      <c r="F3" s="1807"/>
      <c r="G3" s="1807"/>
      <c r="H3" s="1807"/>
      <c r="I3" s="1807"/>
      <c r="J3" s="1807"/>
      <c r="K3" s="1807"/>
      <c r="L3" s="1808"/>
    </row>
    <row r="4" spans="1:12" ht="15" customHeight="1">
      <c r="A4" s="1583"/>
      <c r="B4" s="1814"/>
      <c r="C4" s="1809" t="s">
        <v>1103</v>
      </c>
      <c r="D4" s="1806" t="s">
        <v>1225</v>
      </c>
      <c r="E4" s="1819"/>
      <c r="F4" s="1819"/>
      <c r="G4" s="1819"/>
      <c r="H4" s="1806" t="s">
        <v>1226</v>
      </c>
      <c r="I4" s="1819"/>
      <c r="J4" s="1819"/>
      <c r="K4" s="1819"/>
      <c r="L4" s="1820"/>
    </row>
    <row r="5" spans="1:12" ht="99.95" customHeight="1">
      <c r="A5" s="1582"/>
      <c r="B5" s="1815"/>
      <c r="C5" s="1807"/>
      <c r="D5" s="611" t="s">
        <v>1104</v>
      </c>
      <c r="E5" s="611" t="s">
        <v>1109</v>
      </c>
      <c r="F5" s="611" t="s">
        <v>1110</v>
      </c>
      <c r="G5" s="611" t="s">
        <v>1107</v>
      </c>
      <c r="H5" s="611" t="s">
        <v>1104</v>
      </c>
      <c r="I5" s="611" t="s">
        <v>1109</v>
      </c>
      <c r="J5" s="611" t="s">
        <v>1110</v>
      </c>
      <c r="K5" s="611" t="s">
        <v>1107</v>
      </c>
      <c r="L5" s="609" t="s">
        <v>1108</v>
      </c>
    </row>
    <row r="6" spans="1:12" ht="12" customHeight="1">
      <c r="A6" s="392"/>
      <c r="B6" s="390"/>
      <c r="C6" s="397"/>
      <c r="D6" s="397"/>
      <c r="E6" s="397"/>
      <c r="F6" s="397"/>
      <c r="G6" s="397"/>
      <c r="H6" s="397"/>
      <c r="I6" s="397"/>
      <c r="J6" s="397"/>
      <c r="K6" s="397"/>
      <c r="L6" s="398"/>
    </row>
    <row r="7" spans="1:12" ht="12" customHeight="1">
      <c r="A7" s="621">
        <v>2013</v>
      </c>
      <c r="B7" s="391" t="s">
        <v>65</v>
      </c>
      <c r="C7" s="115">
        <v>-20.9</v>
      </c>
      <c r="D7" s="115">
        <v>-26.2</v>
      </c>
      <c r="E7" s="115">
        <v>-32.700000000000003</v>
      </c>
      <c r="F7" s="115">
        <v>-31.4</v>
      </c>
      <c r="G7" s="115">
        <v>-25.2</v>
      </c>
      <c r="H7" s="115">
        <v>-15.6</v>
      </c>
      <c r="I7" s="115">
        <v>-15.1</v>
      </c>
      <c r="J7" s="115">
        <v>-16</v>
      </c>
      <c r="K7" s="115">
        <v>-16.899999999999999</v>
      </c>
      <c r="L7" s="178">
        <v>-2.4</v>
      </c>
    </row>
    <row r="8" spans="1:12" ht="12" customHeight="1">
      <c r="A8" s="621"/>
      <c r="B8" s="391" t="s">
        <v>66</v>
      </c>
      <c r="C8" s="115">
        <v>-23.1</v>
      </c>
      <c r="D8" s="115">
        <v>-28</v>
      </c>
      <c r="E8" s="115">
        <v>-23.3</v>
      </c>
      <c r="F8" s="115">
        <v>-26.3</v>
      </c>
      <c r="G8" s="115">
        <v>-18.8</v>
      </c>
      <c r="H8" s="115">
        <v>-18.2</v>
      </c>
      <c r="I8" s="115">
        <v>-17.5</v>
      </c>
      <c r="J8" s="115">
        <v>-16.7</v>
      </c>
      <c r="K8" s="115">
        <v>-21.4</v>
      </c>
      <c r="L8" s="178">
        <v>-2.2000000000000002</v>
      </c>
    </row>
    <row r="9" spans="1:12" ht="12" customHeight="1">
      <c r="A9" s="621"/>
      <c r="B9" s="391" t="s">
        <v>61</v>
      </c>
      <c r="C9" s="115">
        <v>-13.2</v>
      </c>
      <c r="D9" s="115">
        <v>-14.6</v>
      </c>
      <c r="E9" s="115">
        <v>-24.9</v>
      </c>
      <c r="F9" s="115">
        <v>-25</v>
      </c>
      <c r="G9" s="115">
        <v>-23.6</v>
      </c>
      <c r="H9" s="115">
        <v>-11.7</v>
      </c>
      <c r="I9" s="115">
        <v>-8.1</v>
      </c>
      <c r="J9" s="115">
        <v>-9.5</v>
      </c>
      <c r="K9" s="115">
        <v>-9.5</v>
      </c>
      <c r="L9" s="178">
        <v>2.5</v>
      </c>
    </row>
    <row r="10" spans="1:12" ht="12" customHeight="1">
      <c r="A10" s="621"/>
      <c r="B10" s="391" t="s">
        <v>140</v>
      </c>
      <c r="C10" s="115">
        <v>-12.1</v>
      </c>
      <c r="D10" s="115">
        <v>-22.2</v>
      </c>
      <c r="E10" s="115">
        <v>-13.9</v>
      </c>
      <c r="F10" s="115">
        <v>-12.1</v>
      </c>
      <c r="G10" s="115">
        <v>-11</v>
      </c>
      <c r="H10" s="115">
        <v>-1.9</v>
      </c>
      <c r="I10" s="115">
        <v>-2.4</v>
      </c>
      <c r="J10" s="115">
        <v>1.2</v>
      </c>
      <c r="K10" s="115">
        <v>-0.9</v>
      </c>
      <c r="L10" s="178">
        <v>-2.2999999999999998</v>
      </c>
    </row>
    <row r="11" spans="1:12" ht="12" customHeight="1">
      <c r="A11" s="621"/>
      <c r="B11" s="391" t="s">
        <v>141</v>
      </c>
      <c r="C11" s="115">
        <v>-3.7</v>
      </c>
      <c r="D11" s="115">
        <v>-12.5</v>
      </c>
      <c r="E11" s="115">
        <v>-7.8</v>
      </c>
      <c r="F11" s="115">
        <v>-3.5</v>
      </c>
      <c r="G11" s="115">
        <v>-8</v>
      </c>
      <c r="H11" s="244">
        <v>5.2</v>
      </c>
      <c r="I11" s="115">
        <v>6.3</v>
      </c>
      <c r="J11" s="115">
        <v>6.2</v>
      </c>
      <c r="K11" s="115">
        <v>5.2</v>
      </c>
      <c r="L11" s="178">
        <v>-4.5999999999999996</v>
      </c>
    </row>
    <row r="12" spans="1:12" ht="12" customHeight="1">
      <c r="A12" s="621"/>
      <c r="B12" s="391" t="s">
        <v>142</v>
      </c>
      <c r="C12" s="244">
        <v>-10.9</v>
      </c>
      <c r="D12" s="244">
        <v>-16.399999999999999</v>
      </c>
      <c r="E12" s="244">
        <v>-3.3</v>
      </c>
      <c r="F12" s="244">
        <v>-5.5</v>
      </c>
      <c r="G12" s="244">
        <v>-4.8</v>
      </c>
      <c r="H12" s="244">
        <v>-5.3</v>
      </c>
      <c r="I12" s="244">
        <v>-4.9000000000000004</v>
      </c>
      <c r="J12" s="244">
        <v>-5</v>
      </c>
      <c r="K12" s="244">
        <v>-5</v>
      </c>
      <c r="L12" s="607">
        <v>-2.4</v>
      </c>
    </row>
    <row r="13" spans="1:12" ht="12" customHeight="1">
      <c r="A13" s="622"/>
      <c r="B13" s="391" t="s">
        <v>143</v>
      </c>
      <c r="C13" s="244">
        <v>-8.6999999999999993</v>
      </c>
      <c r="D13" s="244">
        <v>-13.8</v>
      </c>
      <c r="E13" s="244">
        <v>-7.1</v>
      </c>
      <c r="F13" s="244">
        <v>-7.9</v>
      </c>
      <c r="G13" s="244">
        <v>1.2</v>
      </c>
      <c r="H13" s="244">
        <v>-3.6</v>
      </c>
      <c r="I13" s="244">
        <v>-7.1</v>
      </c>
      <c r="J13" s="244">
        <v>-7.2</v>
      </c>
      <c r="K13" s="244">
        <v>-5</v>
      </c>
      <c r="L13" s="607">
        <v>-8.4</v>
      </c>
    </row>
    <row r="14" spans="1:12" ht="12" customHeight="1">
      <c r="A14" s="622"/>
      <c r="B14" s="391" t="s">
        <v>144</v>
      </c>
      <c r="C14" s="244">
        <v>-2.9</v>
      </c>
      <c r="D14" s="244">
        <v>-14.6</v>
      </c>
      <c r="E14" s="244">
        <v>-7.8</v>
      </c>
      <c r="F14" s="244">
        <v>-6.3</v>
      </c>
      <c r="G14" s="244">
        <v>2</v>
      </c>
      <c r="H14" s="115">
        <v>8.9</v>
      </c>
      <c r="I14" s="244">
        <v>15.5</v>
      </c>
      <c r="J14" s="244">
        <v>15.3</v>
      </c>
      <c r="K14" s="244">
        <v>8.6</v>
      </c>
      <c r="L14" s="607">
        <v>-8.1</v>
      </c>
    </row>
    <row r="15" spans="1:12" ht="12" customHeight="1">
      <c r="A15" s="622"/>
      <c r="B15" s="391" t="s">
        <v>145</v>
      </c>
      <c r="C15" s="115">
        <v>-2.6</v>
      </c>
      <c r="D15" s="115">
        <v>-7</v>
      </c>
      <c r="E15" s="115">
        <v>-4</v>
      </c>
      <c r="F15" s="115">
        <v>-4</v>
      </c>
      <c r="G15" s="115">
        <v>-4.5</v>
      </c>
      <c r="H15" s="115">
        <v>1.9</v>
      </c>
      <c r="I15" s="115">
        <v>-5.2</v>
      </c>
      <c r="J15" s="115">
        <v>-0.4</v>
      </c>
      <c r="K15" s="115">
        <v>-2.2000000000000002</v>
      </c>
      <c r="L15" s="178">
        <v>-5.5</v>
      </c>
    </row>
    <row r="16" spans="1:12" ht="12" customHeight="1">
      <c r="A16" s="622"/>
      <c r="B16" s="391" t="s">
        <v>146</v>
      </c>
      <c r="C16" s="115">
        <v>-1.8</v>
      </c>
      <c r="D16" s="115">
        <v>0</v>
      </c>
      <c r="E16" s="115">
        <v>0.2</v>
      </c>
      <c r="F16" s="115">
        <v>6.4</v>
      </c>
      <c r="G16" s="115">
        <v>1.1000000000000001</v>
      </c>
      <c r="H16" s="115">
        <v>-3.5</v>
      </c>
      <c r="I16" s="115">
        <v>-3.5</v>
      </c>
      <c r="J16" s="115">
        <v>-2.4</v>
      </c>
      <c r="K16" s="115">
        <v>-1</v>
      </c>
      <c r="L16" s="178">
        <v>-11</v>
      </c>
    </row>
    <row r="17" spans="1:12" ht="12" customHeight="1">
      <c r="A17" s="622"/>
      <c r="B17" s="391" t="s">
        <v>147</v>
      </c>
      <c r="C17" s="115">
        <v>-4</v>
      </c>
      <c r="D17" s="115">
        <v>-5.8</v>
      </c>
      <c r="E17" s="115">
        <v>-1.2</v>
      </c>
      <c r="F17" s="115">
        <v>-1.3</v>
      </c>
      <c r="G17" s="115">
        <v>-1.5</v>
      </c>
      <c r="H17" s="115">
        <v>-2.1</v>
      </c>
      <c r="I17" s="115">
        <v>-5.4</v>
      </c>
      <c r="J17" s="115">
        <v>-3.1</v>
      </c>
      <c r="K17" s="115">
        <v>-2.4</v>
      </c>
      <c r="L17" s="178">
        <v>-7.2</v>
      </c>
    </row>
    <row r="18" spans="1:12" ht="12" customHeight="1">
      <c r="A18" s="622"/>
      <c r="B18" s="391" t="s">
        <v>148</v>
      </c>
      <c r="C18" s="115">
        <v>2.2999999999999998</v>
      </c>
      <c r="D18" s="115">
        <v>2.1</v>
      </c>
      <c r="E18" s="115">
        <v>-9.5</v>
      </c>
      <c r="F18" s="115">
        <v>-10.4</v>
      </c>
      <c r="G18" s="115">
        <v>3.7</v>
      </c>
      <c r="H18" s="115">
        <v>2.5</v>
      </c>
      <c r="I18" s="115">
        <v>-0.9</v>
      </c>
      <c r="J18" s="115">
        <v>0.3</v>
      </c>
      <c r="K18" s="115">
        <v>-0.2</v>
      </c>
      <c r="L18" s="178">
        <v>-8</v>
      </c>
    </row>
    <row r="19" spans="1:12" ht="12" customHeight="1">
      <c r="A19" s="622"/>
      <c r="B19" s="391"/>
      <c r="C19" s="115"/>
      <c r="D19" s="115"/>
      <c r="E19" s="115"/>
      <c r="F19" s="115"/>
      <c r="G19" s="115"/>
      <c r="H19" s="115"/>
      <c r="I19" s="115"/>
      <c r="J19" s="115"/>
      <c r="K19" s="115"/>
      <c r="L19" s="178"/>
    </row>
    <row r="20" spans="1:12" ht="12" customHeight="1">
      <c r="A20" s="621">
        <v>2014</v>
      </c>
      <c r="B20" s="391" t="s">
        <v>65</v>
      </c>
      <c r="C20" s="115">
        <v>2.1</v>
      </c>
      <c r="D20" s="115">
        <v>-0.2</v>
      </c>
      <c r="E20" s="115">
        <v>-7.4</v>
      </c>
      <c r="F20" s="115">
        <v>-10.7</v>
      </c>
      <c r="G20" s="115">
        <v>-0.8</v>
      </c>
      <c r="H20" s="115">
        <v>4.4000000000000004</v>
      </c>
      <c r="I20" s="115">
        <v>4.3</v>
      </c>
      <c r="J20" s="115">
        <v>2</v>
      </c>
      <c r="K20" s="115">
        <v>-2.2000000000000002</v>
      </c>
      <c r="L20" s="178">
        <v>3.1</v>
      </c>
    </row>
    <row r="21" spans="1:12" ht="12" customHeight="1">
      <c r="A21" s="621"/>
      <c r="B21" s="391" t="s">
        <v>66</v>
      </c>
      <c r="C21" s="115">
        <v>-0.2</v>
      </c>
      <c r="D21" s="115">
        <v>-6</v>
      </c>
      <c r="E21" s="115">
        <v>-15</v>
      </c>
      <c r="F21" s="115">
        <v>-21.4</v>
      </c>
      <c r="G21" s="115">
        <v>-6.5</v>
      </c>
      <c r="H21" s="115">
        <v>5.6</v>
      </c>
      <c r="I21" s="115">
        <v>5.7</v>
      </c>
      <c r="J21" s="115">
        <v>9.8000000000000007</v>
      </c>
      <c r="K21" s="115">
        <v>-1.1000000000000001</v>
      </c>
      <c r="L21" s="178">
        <v>4.3</v>
      </c>
    </row>
    <row r="22" spans="1:12" ht="12" customHeight="1">
      <c r="A22" s="621"/>
      <c r="B22" s="391" t="s">
        <v>61</v>
      </c>
      <c r="C22" s="115">
        <v>0.7</v>
      </c>
      <c r="D22" s="115">
        <v>-11</v>
      </c>
      <c r="E22" s="115">
        <v>-9.9</v>
      </c>
      <c r="F22" s="115">
        <v>-12</v>
      </c>
      <c r="G22" s="115">
        <v>-12.5</v>
      </c>
      <c r="H22" s="115">
        <v>12.3</v>
      </c>
      <c r="I22" s="115">
        <v>24.5</v>
      </c>
      <c r="J22" s="115">
        <v>26.7</v>
      </c>
      <c r="K22" s="115">
        <v>13.4</v>
      </c>
      <c r="L22" s="178">
        <v>14.9</v>
      </c>
    </row>
    <row r="23" spans="1:12" ht="12" customHeight="1">
      <c r="A23" s="621"/>
      <c r="B23" s="391" t="s">
        <v>140</v>
      </c>
      <c r="C23" s="115">
        <v>5.0999999999999996</v>
      </c>
      <c r="D23" s="115">
        <v>-4</v>
      </c>
      <c r="E23" s="115">
        <v>9.8000000000000007</v>
      </c>
      <c r="F23" s="115">
        <v>9.9</v>
      </c>
      <c r="G23" s="115">
        <v>-4.8</v>
      </c>
      <c r="H23" s="115">
        <v>14.1</v>
      </c>
      <c r="I23" s="115">
        <v>15.1</v>
      </c>
      <c r="J23" s="115">
        <v>15</v>
      </c>
      <c r="K23" s="115">
        <v>9.5</v>
      </c>
      <c r="L23" s="178">
        <v>1.7</v>
      </c>
    </row>
    <row r="24" spans="1:12" ht="12" customHeight="1">
      <c r="A24" s="621"/>
      <c r="B24" s="391" t="s">
        <v>141</v>
      </c>
      <c r="C24" s="115">
        <v>9.4</v>
      </c>
      <c r="D24" s="115">
        <v>-0.7</v>
      </c>
      <c r="E24" s="115">
        <v>6.5</v>
      </c>
      <c r="F24" s="115">
        <v>4.5</v>
      </c>
      <c r="G24" s="115">
        <v>6.2</v>
      </c>
      <c r="H24" s="115">
        <v>19.399999999999999</v>
      </c>
      <c r="I24" s="115">
        <v>18.3</v>
      </c>
      <c r="J24" s="115">
        <v>16.100000000000001</v>
      </c>
      <c r="K24" s="115">
        <v>10.1</v>
      </c>
      <c r="L24" s="178">
        <v>3.7</v>
      </c>
    </row>
    <row r="25" spans="1:12" ht="12" customHeight="1">
      <c r="A25" s="621"/>
      <c r="B25" s="391" t="s">
        <v>142</v>
      </c>
      <c r="C25" s="115">
        <v>-0.4</v>
      </c>
      <c r="D25" s="115">
        <v>-9.8000000000000007</v>
      </c>
      <c r="E25" s="115">
        <v>-1.1000000000000001</v>
      </c>
      <c r="F25" s="115">
        <v>-2.1</v>
      </c>
      <c r="G25" s="399" t="s">
        <v>1240</v>
      </c>
      <c r="H25" s="115">
        <v>9.1</v>
      </c>
      <c r="I25" s="115">
        <v>9.1</v>
      </c>
      <c r="J25" s="115">
        <v>10</v>
      </c>
      <c r="K25" s="115">
        <v>12.5</v>
      </c>
      <c r="L25" s="178">
        <v>13.6</v>
      </c>
    </row>
    <row r="26" spans="1:12" ht="12" customHeight="1">
      <c r="A26" s="621"/>
      <c r="B26" s="391" t="s">
        <v>143</v>
      </c>
      <c r="C26" s="115">
        <v>-4.4000000000000004</v>
      </c>
      <c r="D26" s="115">
        <v>-6.4</v>
      </c>
      <c r="E26" s="115">
        <v>-11.1</v>
      </c>
      <c r="F26" s="115">
        <v>-11.1</v>
      </c>
      <c r="G26" s="115">
        <v>-7.7</v>
      </c>
      <c r="H26" s="115">
        <v>-2.2999999999999998</v>
      </c>
      <c r="I26" s="115">
        <v>1.3</v>
      </c>
      <c r="J26" s="115">
        <v>0.3</v>
      </c>
      <c r="K26" s="115">
        <v>2.2999999999999998</v>
      </c>
      <c r="L26" s="178">
        <v>5</v>
      </c>
    </row>
    <row r="27" spans="1:12" ht="12" customHeight="1">
      <c r="A27" s="621"/>
      <c r="B27" s="391" t="s">
        <v>144</v>
      </c>
      <c r="C27" s="115">
        <v>3.5</v>
      </c>
      <c r="D27" s="115">
        <v>4</v>
      </c>
      <c r="E27" s="115">
        <v>1.9</v>
      </c>
      <c r="F27" s="115">
        <v>1.9</v>
      </c>
      <c r="G27" s="115">
        <v>4.5</v>
      </c>
      <c r="H27" s="115">
        <v>3</v>
      </c>
      <c r="I27" s="115">
        <v>8.1999999999999993</v>
      </c>
      <c r="J27" s="115">
        <v>7.2</v>
      </c>
      <c r="K27" s="115">
        <v>7.9</v>
      </c>
      <c r="L27" s="178">
        <v>-0.9</v>
      </c>
    </row>
    <row r="28" spans="1:12" ht="12" customHeight="1">
      <c r="A28" s="621"/>
      <c r="B28" s="391" t="s">
        <v>145</v>
      </c>
      <c r="C28" s="115">
        <v>-4.7</v>
      </c>
      <c r="D28" s="115">
        <v>-12.9</v>
      </c>
      <c r="E28" s="115">
        <v>-1</v>
      </c>
      <c r="F28" s="115">
        <v>-6.3</v>
      </c>
      <c r="G28" s="115">
        <v>-8.4</v>
      </c>
      <c r="H28" s="115">
        <v>3.6</v>
      </c>
      <c r="I28" s="115">
        <v>1.8</v>
      </c>
      <c r="J28" s="115">
        <v>7.5</v>
      </c>
      <c r="K28" s="115">
        <v>1.2</v>
      </c>
      <c r="L28" s="178">
        <v>1.5</v>
      </c>
    </row>
    <row r="29" spans="1:12" ht="12" customHeight="1">
      <c r="A29" s="621"/>
      <c r="B29" s="391" t="s">
        <v>146</v>
      </c>
      <c r="C29" s="115">
        <v>-4.4000000000000004</v>
      </c>
      <c r="D29" s="115">
        <v>-8.6</v>
      </c>
      <c r="E29" s="115">
        <v>-3.3</v>
      </c>
      <c r="F29" s="115">
        <v>-6.1</v>
      </c>
      <c r="G29" s="115">
        <v>-7.9</v>
      </c>
      <c r="H29" s="115">
        <v>-0.1</v>
      </c>
      <c r="I29" s="115">
        <v>-5.9</v>
      </c>
      <c r="J29" s="115">
        <v>-0.5</v>
      </c>
      <c r="K29" s="115">
        <v>-2.2999999999999998</v>
      </c>
      <c r="L29" s="178">
        <v>-1.9</v>
      </c>
    </row>
    <row r="30" spans="1:12" ht="12" customHeight="1">
      <c r="A30" s="621"/>
      <c r="B30" s="391" t="s">
        <v>147</v>
      </c>
      <c r="C30" s="115">
        <v>0.1</v>
      </c>
      <c r="D30" s="115">
        <v>0.9</v>
      </c>
      <c r="E30" s="115">
        <v>-0.9</v>
      </c>
      <c r="F30" s="115">
        <v>-0.8</v>
      </c>
      <c r="G30" s="115">
        <v>4.4000000000000004</v>
      </c>
      <c r="H30" s="115">
        <v>-0.7</v>
      </c>
      <c r="I30" s="115">
        <v>-1.8</v>
      </c>
      <c r="J30" s="115">
        <v>0.4</v>
      </c>
      <c r="K30" s="115">
        <v>-0.7</v>
      </c>
      <c r="L30" s="178">
        <v>0</v>
      </c>
    </row>
    <row r="31" spans="1:12" ht="12" customHeight="1">
      <c r="A31" s="621"/>
      <c r="B31" s="391" t="s">
        <v>148</v>
      </c>
      <c r="C31" s="115">
        <v>0.1</v>
      </c>
      <c r="D31" s="115">
        <v>-6.7</v>
      </c>
      <c r="E31" s="115">
        <v>-5.0999999999999996</v>
      </c>
      <c r="F31" s="115">
        <v>-6.2</v>
      </c>
      <c r="G31" s="115">
        <v>-4.0999999999999996</v>
      </c>
      <c r="H31" s="115">
        <v>6.8</v>
      </c>
      <c r="I31" s="115">
        <v>2.2000000000000002</v>
      </c>
      <c r="J31" s="115">
        <v>0.1</v>
      </c>
      <c r="K31" s="115">
        <v>2.2999999999999998</v>
      </c>
      <c r="L31" s="178">
        <v>-5.5</v>
      </c>
    </row>
    <row r="32" spans="1:12" ht="12" customHeight="1">
      <c r="A32" s="622"/>
      <c r="B32" s="391"/>
      <c r="C32" s="115"/>
      <c r="D32" s="115"/>
      <c r="E32" s="115"/>
      <c r="F32" s="115"/>
      <c r="G32" s="115"/>
      <c r="H32" s="115"/>
      <c r="I32" s="115"/>
      <c r="J32" s="115"/>
      <c r="K32" s="115"/>
      <c r="L32" s="178"/>
    </row>
    <row r="33" spans="1:13" ht="12" customHeight="1">
      <c r="A33" s="621">
        <v>2015</v>
      </c>
      <c r="B33" s="391" t="s">
        <v>65</v>
      </c>
      <c r="C33" s="115">
        <v>-4.8</v>
      </c>
      <c r="D33" s="115">
        <v>-3.6</v>
      </c>
      <c r="E33" s="115">
        <v>-1.5</v>
      </c>
      <c r="F33" s="115">
        <v>-9.6</v>
      </c>
      <c r="G33" s="115">
        <v>-8.1</v>
      </c>
      <c r="H33" s="115">
        <v>-5.9</v>
      </c>
      <c r="I33" s="115">
        <v>1.8</v>
      </c>
      <c r="J33" s="115">
        <v>-3.3</v>
      </c>
      <c r="K33" s="115">
        <v>-7.6</v>
      </c>
      <c r="L33" s="178">
        <v>-0.1</v>
      </c>
    </row>
    <row r="34" spans="1:13" ht="12" customHeight="1">
      <c r="A34" s="621"/>
      <c r="B34" s="391" t="s">
        <v>66</v>
      </c>
      <c r="C34" s="115">
        <v>0.6</v>
      </c>
      <c r="D34" s="115">
        <v>-4.0999999999999996</v>
      </c>
      <c r="E34" s="115">
        <v>-9.3000000000000007</v>
      </c>
      <c r="F34" s="115">
        <v>-18.5</v>
      </c>
      <c r="G34" s="115">
        <v>-16.100000000000001</v>
      </c>
      <c r="H34" s="115">
        <v>5.3</v>
      </c>
      <c r="I34" s="115">
        <v>7.9</v>
      </c>
      <c r="J34" s="115">
        <v>7.9</v>
      </c>
      <c r="K34" s="115">
        <v>5.0999999999999996</v>
      </c>
      <c r="L34" s="178">
        <v>-2.5</v>
      </c>
    </row>
    <row r="35" spans="1:13" ht="12" customHeight="1">
      <c r="A35" s="621"/>
      <c r="B35" s="391" t="s">
        <v>61</v>
      </c>
      <c r="C35" s="115">
        <v>-5.7</v>
      </c>
      <c r="D35" s="115">
        <v>-4.5</v>
      </c>
      <c r="E35" s="115">
        <v>-3.8</v>
      </c>
      <c r="F35" s="115">
        <v>-6.7</v>
      </c>
      <c r="G35" s="115">
        <v>-3.1</v>
      </c>
      <c r="H35" s="115">
        <v>-6.8</v>
      </c>
      <c r="I35" s="115">
        <v>0.5</v>
      </c>
      <c r="J35" s="115">
        <v>-3.1</v>
      </c>
      <c r="K35" s="115">
        <v>-7.4</v>
      </c>
      <c r="L35" s="178">
        <v>7.6</v>
      </c>
    </row>
    <row r="36" spans="1:13" ht="12" customHeight="1">
      <c r="A36" s="621"/>
      <c r="B36" s="391" t="s">
        <v>140</v>
      </c>
      <c r="C36" s="115">
        <v>2.4</v>
      </c>
      <c r="D36" s="115">
        <v>2.6</v>
      </c>
      <c r="E36" s="115">
        <v>11.4</v>
      </c>
      <c r="F36" s="115">
        <v>6.8</v>
      </c>
      <c r="G36" s="115">
        <v>4.4000000000000004</v>
      </c>
      <c r="H36" s="115">
        <v>2.2000000000000002</v>
      </c>
      <c r="I36" s="115">
        <v>9.5</v>
      </c>
      <c r="J36" s="115">
        <v>5.9</v>
      </c>
      <c r="K36" s="115">
        <v>2</v>
      </c>
      <c r="L36" s="178">
        <v>2.2999999999999998</v>
      </c>
    </row>
    <row r="37" spans="1:13" ht="12" customHeight="1">
      <c r="A37" s="621"/>
      <c r="B37" s="391" t="s">
        <v>141</v>
      </c>
      <c r="C37" s="115">
        <v>1.1000000000000001</v>
      </c>
      <c r="D37" s="115">
        <v>-0.4</v>
      </c>
      <c r="E37" s="115">
        <v>7.6</v>
      </c>
      <c r="F37" s="115">
        <v>-1.3</v>
      </c>
      <c r="G37" s="115">
        <v>-4.0999999999999996</v>
      </c>
      <c r="H37" s="115">
        <v>2.5</v>
      </c>
      <c r="I37" s="115">
        <v>13</v>
      </c>
      <c r="J37" s="115">
        <v>3.4</v>
      </c>
      <c r="K37" s="115">
        <v>-4.3</v>
      </c>
      <c r="L37" s="178">
        <v>3.2</v>
      </c>
    </row>
    <row r="38" spans="1:13" ht="12" customHeight="1">
      <c r="A38" s="621"/>
      <c r="B38" s="130" t="s">
        <v>142</v>
      </c>
      <c r="C38" s="115">
        <v>1</v>
      </c>
      <c r="D38" s="115">
        <v>1.5</v>
      </c>
      <c r="E38" s="115">
        <v>2.8</v>
      </c>
      <c r="F38" s="115">
        <v>-0.8</v>
      </c>
      <c r="G38" s="115">
        <v>-3.7</v>
      </c>
      <c r="H38" s="115">
        <v>0.4</v>
      </c>
      <c r="I38" s="115">
        <v>6.4</v>
      </c>
      <c r="J38" s="115">
        <v>0.8</v>
      </c>
      <c r="K38" s="115">
        <v>-3.5</v>
      </c>
      <c r="L38" s="178">
        <v>-2.2000000000000002</v>
      </c>
    </row>
    <row r="39" spans="1:13" s="99" customFormat="1" ht="12" customHeight="1">
      <c r="A39" s="621"/>
      <c r="B39" s="391" t="s">
        <v>143</v>
      </c>
      <c r="C39" s="533">
        <v>9.1</v>
      </c>
      <c r="D39" s="533">
        <v>9.4</v>
      </c>
      <c r="E39" s="533">
        <v>3</v>
      </c>
      <c r="F39" s="533">
        <v>-3.2</v>
      </c>
      <c r="G39" s="533">
        <v>-3.7</v>
      </c>
      <c r="H39" s="533">
        <v>8.6999999999999993</v>
      </c>
      <c r="I39" s="533">
        <v>2.4</v>
      </c>
      <c r="J39" s="533">
        <v>6.2</v>
      </c>
      <c r="K39" s="533">
        <v>-0.7</v>
      </c>
      <c r="L39" s="534">
        <v>0.8</v>
      </c>
      <c r="M39" s="130"/>
    </row>
    <row r="40" spans="1:13" s="99" customFormat="1" ht="12" customHeight="1">
      <c r="A40" s="621"/>
      <c r="B40" s="391" t="s">
        <v>144</v>
      </c>
      <c r="C40" s="533">
        <v>6.3</v>
      </c>
      <c r="D40" s="533">
        <v>-2.5</v>
      </c>
      <c r="E40" s="533">
        <v>4.4000000000000004</v>
      </c>
      <c r="F40" s="533">
        <v>1.5</v>
      </c>
      <c r="G40" s="533">
        <v>6.2</v>
      </c>
      <c r="H40" s="533">
        <v>15</v>
      </c>
      <c r="I40" s="533">
        <v>20.7</v>
      </c>
      <c r="J40" s="533">
        <v>15.4</v>
      </c>
      <c r="K40" s="533">
        <v>8.1</v>
      </c>
      <c r="L40" s="534">
        <v>0.8</v>
      </c>
      <c r="M40" s="130"/>
    </row>
    <row r="41" spans="1:13" s="99" customFormat="1" ht="12" customHeight="1">
      <c r="A41" s="621"/>
      <c r="B41" s="108" t="s">
        <v>145</v>
      </c>
      <c r="C41" s="533">
        <v>7.6</v>
      </c>
      <c r="D41" s="533">
        <v>1.3</v>
      </c>
      <c r="E41" s="533">
        <v>9.1</v>
      </c>
      <c r="F41" s="533">
        <v>3.1</v>
      </c>
      <c r="G41" s="533">
        <v>-5</v>
      </c>
      <c r="H41" s="533">
        <v>13.8</v>
      </c>
      <c r="I41" s="533">
        <v>13.5</v>
      </c>
      <c r="J41" s="533">
        <v>13.5</v>
      </c>
      <c r="K41" s="533">
        <v>6.6</v>
      </c>
      <c r="L41" s="534">
        <v>5.9</v>
      </c>
      <c r="M41" s="130"/>
    </row>
    <row r="42" spans="1:13" s="99" customFormat="1" ht="12" customHeight="1">
      <c r="A42" s="530"/>
      <c r="B42" s="391" t="s">
        <v>146</v>
      </c>
      <c r="C42" s="115">
        <v>12.7</v>
      </c>
      <c r="D42" s="115">
        <v>14.4</v>
      </c>
      <c r="E42" s="115">
        <v>14.2</v>
      </c>
      <c r="F42" s="115">
        <v>6</v>
      </c>
      <c r="G42" s="115">
        <v>2.1</v>
      </c>
      <c r="H42" s="115">
        <v>11</v>
      </c>
      <c r="I42" s="115">
        <v>13</v>
      </c>
      <c r="J42" s="115">
        <v>10.6</v>
      </c>
      <c r="K42" s="115">
        <v>5.2</v>
      </c>
      <c r="L42" s="178">
        <v>9.6999999999999993</v>
      </c>
      <c r="M42" s="130"/>
    </row>
    <row r="43" spans="1:13" s="99" customFormat="1" ht="12" customHeight="1">
      <c r="A43" s="530"/>
      <c r="B43" s="391" t="s">
        <v>147</v>
      </c>
      <c r="C43" s="115">
        <v>11.3</v>
      </c>
      <c r="D43" s="115">
        <v>16.5</v>
      </c>
      <c r="E43" s="115">
        <v>15</v>
      </c>
      <c r="F43" s="115">
        <v>11.2</v>
      </c>
      <c r="G43" s="115">
        <v>3.3</v>
      </c>
      <c r="H43" s="115">
        <v>6.1</v>
      </c>
      <c r="I43" s="115">
        <v>13.5</v>
      </c>
      <c r="J43" s="115">
        <v>11.5</v>
      </c>
      <c r="K43" s="115">
        <v>5</v>
      </c>
      <c r="L43" s="178">
        <v>2.8</v>
      </c>
      <c r="M43" s="130"/>
    </row>
    <row r="44" spans="1:13" s="99" customFormat="1" ht="12" customHeight="1">
      <c r="A44" s="530"/>
      <c r="B44" s="391" t="s">
        <v>148</v>
      </c>
      <c r="C44" s="115">
        <v>5.2</v>
      </c>
      <c r="D44" s="115">
        <v>10.3</v>
      </c>
      <c r="E44" s="115">
        <v>4.5999999999999996</v>
      </c>
      <c r="F44" s="115">
        <v>2.7</v>
      </c>
      <c r="G44" s="115">
        <v>0</v>
      </c>
      <c r="H44" s="115">
        <v>0</v>
      </c>
      <c r="I44" s="115">
        <v>3</v>
      </c>
      <c r="J44" s="115">
        <v>1.9</v>
      </c>
      <c r="K44" s="115">
        <v>-1.7</v>
      </c>
      <c r="L44" s="178">
        <v>1.6</v>
      </c>
      <c r="M44" s="130"/>
    </row>
    <row r="45" spans="1:13" ht="12" customHeight="1">
      <c r="A45" s="622"/>
      <c r="B45" s="391"/>
      <c r="C45" s="115"/>
      <c r="D45" s="115"/>
      <c r="E45" s="115"/>
      <c r="F45" s="115"/>
      <c r="G45" s="115"/>
      <c r="H45" s="115"/>
      <c r="I45" s="115"/>
      <c r="J45" s="115"/>
      <c r="K45" s="115"/>
      <c r="L45" s="178"/>
    </row>
    <row r="46" spans="1:13" ht="12" customHeight="1">
      <c r="A46" s="621">
        <v>2016</v>
      </c>
      <c r="B46" s="391" t="s">
        <v>65</v>
      </c>
      <c r="C46" s="115">
        <v>2.4</v>
      </c>
      <c r="D46" s="115">
        <v>4.5</v>
      </c>
      <c r="E46" s="115">
        <v>-2.5</v>
      </c>
      <c r="F46" s="115">
        <v>-6.6</v>
      </c>
      <c r="G46" s="115">
        <v>-1.3</v>
      </c>
      <c r="H46" s="115">
        <v>0.3</v>
      </c>
      <c r="I46" s="115">
        <v>3.5</v>
      </c>
      <c r="J46" s="115">
        <v>2.7</v>
      </c>
      <c r="K46" s="115">
        <v>2.7</v>
      </c>
      <c r="L46" s="178">
        <v>0.3</v>
      </c>
    </row>
    <row r="47" spans="1:13" ht="12" customHeight="1">
      <c r="A47" s="621"/>
      <c r="B47" s="391" t="s">
        <v>66</v>
      </c>
      <c r="C47" s="115">
        <v>8</v>
      </c>
      <c r="D47" s="115">
        <v>5.3</v>
      </c>
      <c r="E47" s="115">
        <v>-6.1</v>
      </c>
      <c r="F47" s="115">
        <v>-8.8000000000000007</v>
      </c>
      <c r="G47" s="115">
        <v>-3.1</v>
      </c>
      <c r="H47" s="115">
        <v>10.6</v>
      </c>
      <c r="I47" s="115">
        <v>14.1</v>
      </c>
      <c r="J47" s="115">
        <v>11.7</v>
      </c>
      <c r="K47" s="115">
        <v>6.9</v>
      </c>
      <c r="L47" s="178">
        <v>1.1000000000000001</v>
      </c>
    </row>
    <row r="48" spans="1:13" ht="12" customHeight="1">
      <c r="A48" s="621"/>
      <c r="B48" s="391" t="s">
        <v>61</v>
      </c>
      <c r="C48" s="115">
        <v>1.9</v>
      </c>
      <c r="D48" s="115">
        <v>7.1</v>
      </c>
      <c r="E48" s="115">
        <v>-10.7</v>
      </c>
      <c r="F48" s="115">
        <v>-6.3</v>
      </c>
      <c r="G48" s="115">
        <v>-6.6</v>
      </c>
      <c r="H48" s="115">
        <v>-3.3</v>
      </c>
      <c r="I48" s="115">
        <v>6.5</v>
      </c>
      <c r="J48" s="115">
        <v>9.3000000000000007</v>
      </c>
      <c r="K48" s="115">
        <v>3</v>
      </c>
      <c r="L48" s="178">
        <v>-0.7</v>
      </c>
    </row>
    <row r="49" spans="1:12" ht="12" customHeight="1">
      <c r="A49" s="530"/>
      <c r="B49" s="391" t="s">
        <v>140</v>
      </c>
      <c r="C49" s="782">
        <v>4</v>
      </c>
      <c r="D49" s="782">
        <v>8.4</v>
      </c>
      <c r="E49" s="782">
        <v>-3.1</v>
      </c>
      <c r="F49" s="782">
        <v>-1.6</v>
      </c>
      <c r="G49" s="782">
        <v>-2.6</v>
      </c>
      <c r="H49" s="782">
        <v>-0.4</v>
      </c>
      <c r="I49" s="782">
        <v>6.1</v>
      </c>
      <c r="J49" s="782">
        <v>5.7</v>
      </c>
      <c r="K49" s="782">
        <v>2.1</v>
      </c>
      <c r="L49" s="783">
        <v>3.3</v>
      </c>
    </row>
    <row r="50" spans="1:12" ht="12" customHeight="1">
      <c r="A50" s="530"/>
      <c r="B50" s="391" t="s">
        <v>141</v>
      </c>
      <c r="C50" s="782">
        <v>4.7</v>
      </c>
      <c r="D50" s="782">
        <v>4.3</v>
      </c>
      <c r="E50" s="782">
        <v>0.5</v>
      </c>
      <c r="F50" s="782">
        <v>1.9</v>
      </c>
      <c r="G50" s="782">
        <v>-1.1000000000000001</v>
      </c>
      <c r="H50" s="1224">
        <v>5</v>
      </c>
      <c r="I50" s="782">
        <v>7.5</v>
      </c>
      <c r="J50" s="782">
        <v>8</v>
      </c>
      <c r="K50" s="782">
        <v>7.2</v>
      </c>
      <c r="L50" s="783">
        <v>5.2</v>
      </c>
    </row>
    <row r="51" spans="1:12" ht="12" customHeight="1">
      <c r="A51" s="621"/>
      <c r="B51" s="130" t="s">
        <v>142</v>
      </c>
      <c r="C51" s="782">
        <v>5.0999999999999996</v>
      </c>
      <c r="D51" s="782">
        <v>6.4</v>
      </c>
      <c r="E51" s="782">
        <v>0.1</v>
      </c>
      <c r="F51" s="782">
        <v>-1.2</v>
      </c>
      <c r="G51" s="782">
        <v>-0.6</v>
      </c>
      <c r="H51" s="1224">
        <v>3.8</v>
      </c>
      <c r="I51" s="782">
        <v>6.5</v>
      </c>
      <c r="J51" s="782">
        <v>6.1</v>
      </c>
      <c r="K51" s="782">
        <v>1.8</v>
      </c>
      <c r="L51" s="783">
        <v>2.2999999999999998</v>
      </c>
    </row>
    <row r="52" spans="1:12" ht="12" customHeight="1">
      <c r="A52" s="621"/>
      <c r="B52" s="391" t="s">
        <v>143</v>
      </c>
      <c r="C52" s="1226">
        <v>8</v>
      </c>
      <c r="D52" s="1226">
        <v>8.9</v>
      </c>
      <c r="E52" s="1226">
        <v>-0.9</v>
      </c>
      <c r="F52" s="1226">
        <v>-0.9</v>
      </c>
      <c r="G52" s="1226">
        <v>4.4000000000000004</v>
      </c>
      <c r="H52" s="1226">
        <v>7.1</v>
      </c>
      <c r="I52" s="1227">
        <v>4.9000000000000004</v>
      </c>
      <c r="J52" s="1226">
        <v>7.2</v>
      </c>
      <c r="K52" s="1231">
        <v>4</v>
      </c>
      <c r="L52" s="1231">
        <v>-0.7</v>
      </c>
    </row>
    <row r="53" spans="1:12" ht="12" customHeight="1">
      <c r="A53" s="621"/>
      <c r="B53" s="391" t="s">
        <v>144</v>
      </c>
      <c r="C53" s="1226">
        <v>10.9</v>
      </c>
      <c r="D53" s="1226">
        <v>4.2</v>
      </c>
      <c r="E53" s="1226">
        <v>-1.1000000000000001</v>
      </c>
      <c r="F53" s="1226">
        <v>-1.1000000000000001</v>
      </c>
      <c r="G53" s="1226">
        <v>-5</v>
      </c>
      <c r="H53" s="1226">
        <v>17.5</v>
      </c>
      <c r="I53" s="1227">
        <v>15.5</v>
      </c>
      <c r="J53" s="1226">
        <v>15.5</v>
      </c>
      <c r="K53" s="1231">
        <v>10.8</v>
      </c>
      <c r="L53" s="1231">
        <v>7</v>
      </c>
    </row>
    <row r="54" spans="1:12" ht="12" customHeight="1">
      <c r="A54" s="621"/>
      <c r="B54" s="108" t="s">
        <v>145</v>
      </c>
      <c r="C54" s="1226">
        <v>7.5</v>
      </c>
      <c r="D54" s="1226">
        <v>0.8</v>
      </c>
      <c r="E54" s="1226">
        <v>4</v>
      </c>
      <c r="F54" s="1226">
        <v>-2.6</v>
      </c>
      <c r="G54" s="1226">
        <v>3.4</v>
      </c>
      <c r="H54" s="1226">
        <v>14.2</v>
      </c>
      <c r="I54" s="1227">
        <v>17.899999999999999</v>
      </c>
      <c r="J54" s="1226">
        <v>17.899999999999999</v>
      </c>
      <c r="K54" s="1231">
        <v>17</v>
      </c>
      <c r="L54" s="1231">
        <v>5</v>
      </c>
    </row>
    <row r="55" spans="1:12" ht="15" customHeight="1">
      <c r="A55" s="275" t="s">
        <v>1155</v>
      </c>
      <c r="B55" s="270"/>
      <c r="C55" s="99"/>
      <c r="D55" s="270"/>
      <c r="E55" s="245"/>
      <c r="F55" s="245"/>
      <c r="G55" s="245"/>
      <c r="H55" s="245"/>
      <c r="I55" s="245"/>
      <c r="J55" s="245"/>
      <c r="K55" s="245"/>
      <c r="L55" s="245"/>
    </row>
    <row r="56" spans="1:12" ht="12" customHeight="1">
      <c r="A56" s="274" t="s">
        <v>1158</v>
      </c>
      <c r="B56" s="270"/>
      <c r="C56" s="99"/>
      <c r="D56" s="270"/>
      <c r="E56" s="270"/>
      <c r="F56" s="270"/>
      <c r="G56" s="245"/>
      <c r="H56" s="245"/>
      <c r="I56" s="245"/>
      <c r="J56" s="245"/>
      <c r="K56" s="245"/>
      <c r="L56" s="245"/>
    </row>
  </sheetData>
  <mergeCells count="9">
    <mergeCell ref="A2:F2"/>
    <mergeCell ref="K1:L1"/>
    <mergeCell ref="K2:L2"/>
    <mergeCell ref="A1:F1"/>
    <mergeCell ref="A3:B5"/>
    <mergeCell ref="C3:L3"/>
    <mergeCell ref="C4:C5"/>
    <mergeCell ref="D4:G4"/>
    <mergeCell ref="H4:L4"/>
  </mergeCells>
  <hyperlinks>
    <hyperlink ref="K1:L2" location="'Spis tablic     List of tables'!A66"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6"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election sqref="A1:B1"/>
    </sheetView>
  </sheetViews>
  <sheetFormatPr defaultColWidth="9" defaultRowHeight="12"/>
  <cols>
    <col min="1" max="1" width="5.625" style="130" customWidth="1"/>
    <col min="2" max="2" width="15.625" style="130" customWidth="1"/>
    <col min="3" max="12" width="11.625" style="130" customWidth="1"/>
    <col min="13" max="16384" width="9" style="130"/>
  </cols>
  <sheetData>
    <row r="1" spans="1:12" ht="15" customHeight="1">
      <c r="A1" s="1812" t="s">
        <v>1116</v>
      </c>
      <c r="B1" s="1812"/>
      <c r="C1" s="1812"/>
      <c r="D1" s="1812"/>
      <c r="E1" s="1812"/>
      <c r="F1" s="1812"/>
      <c r="G1" s="271"/>
      <c r="H1" s="271"/>
      <c r="I1" s="271"/>
      <c r="J1" s="413"/>
      <c r="K1" s="1485" t="s">
        <v>58</v>
      </c>
      <c r="L1" s="1485"/>
    </row>
    <row r="2" spans="1:12" ht="15" customHeight="1">
      <c r="A2" s="1813" t="s">
        <v>1111</v>
      </c>
      <c r="B2" s="1813"/>
      <c r="C2" s="1813"/>
      <c r="D2" s="1813"/>
      <c r="E2" s="1813"/>
      <c r="F2" s="1813"/>
      <c r="G2" s="271"/>
      <c r="H2" s="271"/>
      <c r="I2" s="271"/>
      <c r="J2" s="413"/>
      <c r="K2" s="1396" t="s">
        <v>437</v>
      </c>
      <c r="L2" s="1396"/>
    </row>
    <row r="3" spans="1:12" ht="15" customHeight="1">
      <c r="A3" s="1581" t="s">
        <v>305</v>
      </c>
      <c r="B3" s="1587"/>
      <c r="C3" s="1810" t="s">
        <v>1230</v>
      </c>
      <c r="D3" s="1559"/>
      <c r="E3" s="1559"/>
      <c r="F3" s="1559"/>
      <c r="G3" s="1559"/>
      <c r="H3" s="1559"/>
      <c r="I3" s="1559"/>
      <c r="J3" s="1559"/>
      <c r="K3" s="1559"/>
      <c r="L3" s="1559"/>
    </row>
    <row r="4" spans="1:12" ht="15" customHeight="1">
      <c r="A4" s="1583"/>
      <c r="B4" s="1814"/>
      <c r="C4" s="1375" t="s">
        <v>1103</v>
      </c>
      <c r="D4" s="1810" t="s">
        <v>1225</v>
      </c>
      <c r="E4" s="1559"/>
      <c r="F4" s="1559"/>
      <c r="G4" s="1811"/>
      <c r="H4" s="1810" t="s">
        <v>1226</v>
      </c>
      <c r="I4" s="1559"/>
      <c r="J4" s="1559"/>
      <c r="K4" s="1559"/>
      <c r="L4" s="1559"/>
    </row>
    <row r="5" spans="1:12" ht="99.95" customHeight="1">
      <c r="A5" s="1582"/>
      <c r="B5" s="1815"/>
      <c r="C5" s="1526"/>
      <c r="D5" s="611" t="s">
        <v>1104</v>
      </c>
      <c r="E5" s="611" t="s">
        <v>1109</v>
      </c>
      <c r="F5" s="611" t="s">
        <v>1110</v>
      </c>
      <c r="G5" s="611" t="s">
        <v>1107</v>
      </c>
      <c r="H5" s="611" t="s">
        <v>1104</v>
      </c>
      <c r="I5" s="611" t="s">
        <v>1109</v>
      </c>
      <c r="J5" s="611" t="s">
        <v>1110</v>
      </c>
      <c r="K5" s="611" t="s">
        <v>1107</v>
      </c>
      <c r="L5" s="609" t="s">
        <v>1108</v>
      </c>
    </row>
    <row r="6" spans="1:12" ht="12" customHeight="1">
      <c r="A6" s="392"/>
      <c r="B6" s="390"/>
      <c r="C6" s="397"/>
      <c r="D6" s="397"/>
      <c r="E6" s="397"/>
      <c r="F6" s="397"/>
      <c r="G6" s="397"/>
      <c r="H6" s="397"/>
      <c r="I6" s="397"/>
      <c r="J6" s="397"/>
      <c r="K6" s="397"/>
      <c r="L6" s="398"/>
    </row>
    <row r="7" spans="1:12" ht="12" customHeight="1">
      <c r="A7" s="621">
        <v>2013</v>
      </c>
      <c r="B7" s="391" t="s">
        <v>65</v>
      </c>
      <c r="C7" s="115">
        <v>-2.8</v>
      </c>
      <c r="D7" s="115">
        <v>-5.9</v>
      </c>
      <c r="E7" s="115">
        <v>-27.8</v>
      </c>
      <c r="F7" s="115">
        <v>-35.700000000000003</v>
      </c>
      <c r="G7" s="115">
        <v>-35.700000000000003</v>
      </c>
      <c r="H7" s="115">
        <v>0.4</v>
      </c>
      <c r="I7" s="115">
        <v>-6.6</v>
      </c>
      <c r="J7" s="115">
        <v>-6.6</v>
      </c>
      <c r="K7" s="115">
        <v>-17.899999999999999</v>
      </c>
      <c r="L7" s="178">
        <v>0</v>
      </c>
    </row>
    <row r="8" spans="1:12" ht="12" customHeight="1">
      <c r="A8" s="621"/>
      <c r="B8" s="391" t="s">
        <v>66</v>
      </c>
      <c r="C8" s="115">
        <v>-17.2</v>
      </c>
      <c r="D8" s="115">
        <v>-22</v>
      </c>
      <c r="E8" s="115">
        <v>-56.3</v>
      </c>
      <c r="F8" s="115">
        <v>-48.3</v>
      </c>
      <c r="G8" s="115">
        <v>-48.1</v>
      </c>
      <c r="H8" s="115">
        <v>-12.3</v>
      </c>
      <c r="I8" s="115">
        <v>-12.3</v>
      </c>
      <c r="J8" s="115">
        <v>-4.3</v>
      </c>
      <c r="K8" s="115">
        <v>-27.1</v>
      </c>
      <c r="L8" s="178">
        <v>6</v>
      </c>
    </row>
    <row r="9" spans="1:12" ht="12" customHeight="1">
      <c r="A9" s="621"/>
      <c r="B9" s="391" t="s">
        <v>61</v>
      </c>
      <c r="C9" s="115">
        <v>5.9</v>
      </c>
      <c r="D9" s="115">
        <v>-12.5</v>
      </c>
      <c r="E9" s="115">
        <v>-40.1</v>
      </c>
      <c r="F9" s="115">
        <v>-40.1</v>
      </c>
      <c r="G9" s="115">
        <v>-28.7</v>
      </c>
      <c r="H9" s="115">
        <v>24.2</v>
      </c>
      <c r="I9" s="115">
        <v>24.2</v>
      </c>
      <c r="J9" s="115">
        <v>24.2</v>
      </c>
      <c r="K9" s="115">
        <v>24.2</v>
      </c>
      <c r="L9" s="178">
        <v>23.1</v>
      </c>
    </row>
    <row r="10" spans="1:12" ht="12" customHeight="1">
      <c r="A10" s="621"/>
      <c r="B10" s="391" t="s">
        <v>140</v>
      </c>
      <c r="C10" s="115">
        <v>16.2</v>
      </c>
      <c r="D10" s="115">
        <v>13.9</v>
      </c>
      <c r="E10" s="115">
        <v>-10.199999999999999</v>
      </c>
      <c r="F10" s="115">
        <v>-19.399999999999999</v>
      </c>
      <c r="G10" s="115">
        <v>-16.100000000000001</v>
      </c>
      <c r="H10" s="115">
        <v>18.5</v>
      </c>
      <c r="I10" s="115">
        <v>18.5</v>
      </c>
      <c r="J10" s="115">
        <v>18.5</v>
      </c>
      <c r="K10" s="115">
        <v>18.5</v>
      </c>
      <c r="L10" s="178">
        <v>26.5</v>
      </c>
    </row>
    <row r="11" spans="1:12" ht="12" customHeight="1">
      <c r="A11" s="621"/>
      <c r="B11" s="391" t="s">
        <v>141</v>
      </c>
      <c r="C11" s="115">
        <v>-7.5</v>
      </c>
      <c r="D11" s="115">
        <v>-21.9</v>
      </c>
      <c r="E11" s="115">
        <v>1.1000000000000001</v>
      </c>
      <c r="F11" s="115">
        <v>1.1000000000000001</v>
      </c>
      <c r="G11" s="115">
        <v>-14.9</v>
      </c>
      <c r="H11" s="115">
        <v>7</v>
      </c>
      <c r="I11" s="115">
        <v>7</v>
      </c>
      <c r="J11" s="115">
        <v>7</v>
      </c>
      <c r="K11" s="115">
        <v>18.399999999999999</v>
      </c>
      <c r="L11" s="178">
        <v>35.700000000000003</v>
      </c>
    </row>
    <row r="12" spans="1:12" ht="12" customHeight="1">
      <c r="A12" s="621"/>
      <c r="B12" s="391" t="s">
        <v>142</v>
      </c>
      <c r="C12" s="115">
        <v>-1</v>
      </c>
      <c r="D12" s="115">
        <v>-6.8</v>
      </c>
      <c r="E12" s="115">
        <v>-9.1</v>
      </c>
      <c r="F12" s="115">
        <v>-9.1</v>
      </c>
      <c r="G12" s="115">
        <v>-13.9</v>
      </c>
      <c r="H12" s="115">
        <v>4.8</v>
      </c>
      <c r="I12" s="115">
        <v>-2.1</v>
      </c>
      <c r="J12" s="115">
        <v>-2.1</v>
      </c>
      <c r="K12" s="115">
        <v>9.3000000000000007</v>
      </c>
      <c r="L12" s="178">
        <v>24.1</v>
      </c>
    </row>
    <row r="13" spans="1:12" ht="12" customHeight="1">
      <c r="A13" s="622"/>
      <c r="B13" s="391" t="s">
        <v>143</v>
      </c>
      <c r="C13" s="115">
        <v>16.2</v>
      </c>
      <c r="D13" s="115">
        <v>9.3000000000000007</v>
      </c>
      <c r="E13" s="115">
        <v>11.7</v>
      </c>
      <c r="F13" s="115">
        <v>18.7</v>
      </c>
      <c r="G13" s="115">
        <v>30</v>
      </c>
      <c r="H13" s="115">
        <v>23.1</v>
      </c>
      <c r="I13" s="115">
        <v>-2.2000000000000002</v>
      </c>
      <c r="J13" s="115">
        <v>-2.2000000000000002</v>
      </c>
      <c r="K13" s="115">
        <v>9.1999999999999993</v>
      </c>
      <c r="L13" s="178">
        <v>2.2999999999999998</v>
      </c>
    </row>
    <row r="14" spans="1:12" ht="12" customHeight="1">
      <c r="A14" s="622"/>
      <c r="B14" s="391" t="s">
        <v>144</v>
      </c>
      <c r="C14" s="115">
        <v>-6.8</v>
      </c>
      <c r="D14" s="115">
        <v>20.7</v>
      </c>
      <c r="E14" s="115">
        <v>-1.7</v>
      </c>
      <c r="F14" s="115">
        <v>4.4000000000000004</v>
      </c>
      <c r="G14" s="115">
        <v>22.7</v>
      </c>
      <c r="H14" s="115">
        <v>-34.299999999999997</v>
      </c>
      <c r="I14" s="115">
        <v>-45.7</v>
      </c>
      <c r="J14" s="115">
        <v>-45.7</v>
      </c>
      <c r="K14" s="115">
        <v>-38.200000000000003</v>
      </c>
      <c r="L14" s="178">
        <v>-18.399999999999999</v>
      </c>
    </row>
    <row r="15" spans="1:12" ht="12" customHeight="1">
      <c r="A15" s="622"/>
      <c r="B15" s="391" t="s">
        <v>145</v>
      </c>
      <c r="C15" s="115">
        <v>-14.4</v>
      </c>
      <c r="D15" s="115">
        <v>20.7</v>
      </c>
      <c r="E15" s="115">
        <v>-30.2</v>
      </c>
      <c r="F15" s="115">
        <v>-30.2</v>
      </c>
      <c r="G15" s="115">
        <v>7.6</v>
      </c>
      <c r="H15" s="115">
        <v>-49.5</v>
      </c>
      <c r="I15" s="115">
        <v>-61.7</v>
      </c>
      <c r="J15" s="115">
        <v>-61.7</v>
      </c>
      <c r="K15" s="115">
        <v>-53.3</v>
      </c>
      <c r="L15" s="178">
        <v>-40.700000000000003</v>
      </c>
    </row>
    <row r="16" spans="1:12" ht="12" customHeight="1">
      <c r="A16" s="622"/>
      <c r="B16" s="391" t="s">
        <v>146</v>
      </c>
      <c r="C16" s="115">
        <v>-21.6</v>
      </c>
      <c r="D16" s="115">
        <v>6.3</v>
      </c>
      <c r="E16" s="115">
        <v>-48.6</v>
      </c>
      <c r="F16" s="115">
        <v>-54.7</v>
      </c>
      <c r="G16" s="115">
        <v>-24</v>
      </c>
      <c r="H16" s="115">
        <v>-49.5</v>
      </c>
      <c r="I16" s="115">
        <v>-49.5</v>
      </c>
      <c r="J16" s="115">
        <v>-49.5</v>
      </c>
      <c r="K16" s="115">
        <v>-49.5</v>
      </c>
      <c r="L16" s="178">
        <v>-19.2</v>
      </c>
    </row>
    <row r="17" spans="1:12" ht="12" customHeight="1">
      <c r="A17" s="622"/>
      <c r="B17" s="391" t="s">
        <v>147</v>
      </c>
      <c r="C17" s="115">
        <v>-13.5</v>
      </c>
      <c r="D17" s="115">
        <v>1.3</v>
      </c>
      <c r="E17" s="115">
        <v>-36.1</v>
      </c>
      <c r="F17" s="115">
        <v>-36.1</v>
      </c>
      <c r="G17" s="115">
        <v>-22.8</v>
      </c>
      <c r="H17" s="115">
        <v>-28.2</v>
      </c>
      <c r="I17" s="115">
        <v>-35.200000000000003</v>
      </c>
      <c r="J17" s="115">
        <v>-35.200000000000003</v>
      </c>
      <c r="K17" s="115">
        <v>-25.9</v>
      </c>
      <c r="L17" s="178">
        <v>-5.7</v>
      </c>
    </row>
    <row r="18" spans="1:12" ht="12" customHeight="1">
      <c r="A18" s="622"/>
      <c r="B18" s="391" t="s">
        <v>148</v>
      </c>
      <c r="C18" s="115">
        <v>-32.299999999999997</v>
      </c>
      <c r="D18" s="115">
        <v>-38.6</v>
      </c>
      <c r="E18" s="115">
        <v>-52.2</v>
      </c>
      <c r="F18" s="115">
        <v>-52.2</v>
      </c>
      <c r="G18" s="115">
        <v>-26.9</v>
      </c>
      <c r="H18" s="115">
        <v>-25.9</v>
      </c>
      <c r="I18" s="115">
        <v>-25.9</v>
      </c>
      <c r="J18" s="115">
        <v>-19</v>
      </c>
      <c r="K18" s="115">
        <v>-15.5</v>
      </c>
      <c r="L18" s="178">
        <v>-5.7</v>
      </c>
    </row>
    <row r="19" spans="1:12" ht="12" customHeight="1">
      <c r="A19" s="622"/>
      <c r="B19" s="391"/>
      <c r="C19" s="115"/>
      <c r="D19" s="115"/>
      <c r="E19" s="115"/>
      <c r="F19" s="115"/>
      <c r="G19" s="115"/>
      <c r="H19" s="115"/>
      <c r="I19" s="115"/>
      <c r="J19" s="115"/>
      <c r="K19" s="115"/>
      <c r="L19" s="178"/>
    </row>
    <row r="20" spans="1:12" ht="12" customHeight="1">
      <c r="A20" s="621">
        <v>2014</v>
      </c>
      <c r="B20" s="391" t="s">
        <v>65</v>
      </c>
      <c r="C20" s="115">
        <v>-9</v>
      </c>
      <c r="D20" s="115">
        <v>-11.9</v>
      </c>
      <c r="E20" s="115">
        <v>-16.399999999999999</v>
      </c>
      <c r="F20" s="115">
        <v>-16.399999999999999</v>
      </c>
      <c r="G20" s="115">
        <v>-27.8</v>
      </c>
      <c r="H20" s="115">
        <v>-6.1</v>
      </c>
      <c r="I20" s="115">
        <v>-17.5</v>
      </c>
      <c r="J20" s="115">
        <v>-12.4</v>
      </c>
      <c r="K20" s="115">
        <v>-12.4</v>
      </c>
      <c r="L20" s="178">
        <v>10.7</v>
      </c>
    </row>
    <row r="21" spans="1:12" ht="12" customHeight="1">
      <c r="A21" s="621"/>
      <c r="B21" s="391" t="s">
        <v>66</v>
      </c>
      <c r="C21" s="115">
        <v>4.5</v>
      </c>
      <c r="D21" s="115">
        <v>-9.6999999999999993</v>
      </c>
      <c r="E21" s="115">
        <v>-20.399999999999999</v>
      </c>
      <c r="F21" s="115">
        <v>-20.399999999999999</v>
      </c>
      <c r="G21" s="115">
        <v>-13.6</v>
      </c>
      <c r="H21" s="115">
        <v>18.600000000000001</v>
      </c>
      <c r="I21" s="115">
        <v>11.8</v>
      </c>
      <c r="J21" s="115">
        <v>11.8</v>
      </c>
      <c r="K21" s="115">
        <v>-1.8</v>
      </c>
      <c r="L21" s="178">
        <v>5.9</v>
      </c>
    </row>
    <row r="22" spans="1:12" ht="12" customHeight="1">
      <c r="A22" s="621"/>
      <c r="B22" s="391" t="s">
        <v>61</v>
      </c>
      <c r="C22" s="115">
        <v>-10.3</v>
      </c>
      <c r="D22" s="115">
        <v>-17.899999999999999</v>
      </c>
      <c r="E22" s="115">
        <v>-20.3</v>
      </c>
      <c r="F22" s="115">
        <v>-20.3</v>
      </c>
      <c r="G22" s="115">
        <v>-22.9</v>
      </c>
      <c r="H22" s="115">
        <v>-2.6</v>
      </c>
      <c r="I22" s="115">
        <v>20.3</v>
      </c>
      <c r="J22" s="115">
        <v>20.3</v>
      </c>
      <c r="K22" s="115">
        <v>-13.8</v>
      </c>
      <c r="L22" s="178">
        <v>-2.6</v>
      </c>
    </row>
    <row r="23" spans="1:12" ht="12" customHeight="1">
      <c r="A23" s="621"/>
      <c r="B23" s="391" t="s">
        <v>140</v>
      </c>
      <c r="C23" s="115">
        <v>15.7</v>
      </c>
      <c r="D23" s="115">
        <v>-3.8</v>
      </c>
      <c r="E23" s="115">
        <v>15.7</v>
      </c>
      <c r="F23" s="115">
        <v>8.8000000000000007</v>
      </c>
      <c r="G23" s="115">
        <v>-1.8</v>
      </c>
      <c r="H23" s="115">
        <v>35.1</v>
      </c>
      <c r="I23" s="115">
        <v>28.3</v>
      </c>
      <c r="J23" s="115">
        <v>28.3</v>
      </c>
      <c r="K23" s="115">
        <v>14.7</v>
      </c>
      <c r="L23" s="178">
        <v>22.5</v>
      </c>
    </row>
    <row r="24" spans="1:12" ht="12" customHeight="1">
      <c r="A24" s="621"/>
      <c r="B24" s="391" t="s">
        <v>141</v>
      </c>
      <c r="C24" s="115">
        <v>22</v>
      </c>
      <c r="D24" s="115">
        <v>-3.9</v>
      </c>
      <c r="E24" s="115">
        <v>22.5</v>
      </c>
      <c r="F24" s="115">
        <v>22.5</v>
      </c>
      <c r="G24" s="115">
        <v>5</v>
      </c>
      <c r="H24" s="115">
        <v>47.8</v>
      </c>
      <c r="I24" s="115">
        <v>47.8</v>
      </c>
      <c r="J24" s="115">
        <v>47.8</v>
      </c>
      <c r="K24" s="115">
        <v>34.1</v>
      </c>
      <c r="L24" s="178">
        <v>35.1</v>
      </c>
    </row>
    <row r="25" spans="1:12" ht="12" customHeight="1">
      <c r="A25" s="621"/>
      <c r="B25" s="391" t="s">
        <v>142</v>
      </c>
      <c r="C25" s="115">
        <v>22.4</v>
      </c>
      <c r="D25" s="115">
        <v>-5.8</v>
      </c>
      <c r="E25" s="115">
        <v>46</v>
      </c>
      <c r="F25" s="115">
        <v>41.4</v>
      </c>
      <c r="G25" s="115">
        <v>13.7</v>
      </c>
      <c r="H25" s="115">
        <v>50.6</v>
      </c>
      <c r="I25" s="115">
        <v>59.1</v>
      </c>
      <c r="J25" s="115">
        <v>59.1</v>
      </c>
      <c r="K25" s="115">
        <v>33.4</v>
      </c>
      <c r="L25" s="178">
        <v>24.4</v>
      </c>
    </row>
    <row r="26" spans="1:12" ht="12" customHeight="1">
      <c r="A26" s="621"/>
      <c r="B26" s="391" t="s">
        <v>143</v>
      </c>
      <c r="C26" s="115">
        <v>22.5</v>
      </c>
      <c r="D26" s="115">
        <v>13.9</v>
      </c>
      <c r="E26" s="115">
        <v>45.4</v>
      </c>
      <c r="F26" s="115">
        <v>45.4</v>
      </c>
      <c r="G26" s="115">
        <v>36.799999999999997</v>
      </c>
      <c r="H26" s="115">
        <v>31</v>
      </c>
      <c r="I26" s="115">
        <v>33.700000000000003</v>
      </c>
      <c r="J26" s="115">
        <v>39.6</v>
      </c>
      <c r="K26" s="115">
        <v>31</v>
      </c>
      <c r="L26" s="178">
        <v>4.9000000000000004</v>
      </c>
    </row>
    <row r="27" spans="1:12" ht="12" customHeight="1">
      <c r="A27" s="621"/>
      <c r="B27" s="391" t="s">
        <v>144</v>
      </c>
      <c r="C27" s="115">
        <v>-3.4</v>
      </c>
      <c r="D27" s="115">
        <v>5.4</v>
      </c>
      <c r="E27" s="115">
        <v>25.2</v>
      </c>
      <c r="F27" s="115">
        <v>25.2</v>
      </c>
      <c r="G27" s="115">
        <v>22.5</v>
      </c>
      <c r="H27" s="115">
        <v>-12.2</v>
      </c>
      <c r="I27" s="115">
        <v>-28.8</v>
      </c>
      <c r="J27" s="115">
        <v>-34.700000000000003</v>
      </c>
      <c r="K27" s="115">
        <v>-9.5</v>
      </c>
      <c r="L27" s="178">
        <v>4.8</v>
      </c>
    </row>
    <row r="28" spans="1:12" ht="12" customHeight="1">
      <c r="A28" s="621"/>
      <c r="B28" s="391" t="s">
        <v>145</v>
      </c>
      <c r="C28" s="115">
        <v>-12.3</v>
      </c>
      <c r="D28" s="115">
        <v>8.5</v>
      </c>
      <c r="E28" s="115">
        <v>-16.899999999999999</v>
      </c>
      <c r="F28" s="115">
        <v>-28.2</v>
      </c>
      <c r="G28" s="115">
        <v>-1</v>
      </c>
      <c r="H28" s="115">
        <v>-33</v>
      </c>
      <c r="I28" s="115">
        <v>-38.1</v>
      </c>
      <c r="J28" s="115">
        <v>-38.1</v>
      </c>
      <c r="K28" s="115">
        <v>-33</v>
      </c>
      <c r="L28" s="178">
        <v>-21.1</v>
      </c>
    </row>
    <row r="29" spans="1:12" ht="12" customHeight="1">
      <c r="A29" s="621"/>
      <c r="B29" s="391" t="s">
        <v>146</v>
      </c>
      <c r="C29" s="115">
        <v>-4.9000000000000004</v>
      </c>
      <c r="D29" s="115">
        <v>3.8</v>
      </c>
      <c r="E29" s="115">
        <v>-23.4</v>
      </c>
      <c r="F29" s="115">
        <v>-23.4</v>
      </c>
      <c r="G29" s="115">
        <v>-0.9</v>
      </c>
      <c r="H29" s="115">
        <v>-13.6</v>
      </c>
      <c r="I29" s="115">
        <v>-13.6</v>
      </c>
      <c r="J29" s="115">
        <v>-13.6</v>
      </c>
      <c r="K29" s="115">
        <v>-13.6</v>
      </c>
      <c r="L29" s="178">
        <v>-10.7</v>
      </c>
    </row>
    <row r="30" spans="1:12" ht="12" customHeight="1">
      <c r="A30" s="621"/>
      <c r="B30" s="391" t="s">
        <v>147</v>
      </c>
      <c r="C30" s="115">
        <v>-8.6</v>
      </c>
      <c r="D30" s="115">
        <v>15.8</v>
      </c>
      <c r="E30" s="115">
        <v>-27.8</v>
      </c>
      <c r="F30" s="115">
        <v>-27.8</v>
      </c>
      <c r="G30" s="115">
        <v>-3.3</v>
      </c>
      <c r="H30" s="115">
        <v>-32.9</v>
      </c>
      <c r="I30" s="115">
        <v>-32.9</v>
      </c>
      <c r="J30" s="115">
        <v>-32.9</v>
      </c>
      <c r="K30" s="115">
        <v>-32.9</v>
      </c>
      <c r="L30" s="178">
        <v>-15.9</v>
      </c>
    </row>
    <row r="31" spans="1:12" ht="12" customHeight="1">
      <c r="A31" s="621"/>
      <c r="B31" s="391" t="s">
        <v>148</v>
      </c>
      <c r="C31" s="115">
        <v>-4.9000000000000004</v>
      </c>
      <c r="D31" s="115">
        <v>-3</v>
      </c>
      <c r="E31" s="115">
        <v>-19.5</v>
      </c>
      <c r="F31" s="115">
        <v>-19.5</v>
      </c>
      <c r="G31" s="115">
        <v>-13.6</v>
      </c>
      <c r="H31" s="115">
        <v>-6.8</v>
      </c>
      <c r="I31" s="115">
        <v>-6.8</v>
      </c>
      <c r="J31" s="115">
        <v>-6.8</v>
      </c>
      <c r="K31" s="115">
        <v>-13.6</v>
      </c>
      <c r="L31" s="178">
        <v>0</v>
      </c>
    </row>
    <row r="32" spans="1:12" ht="12" customHeight="1">
      <c r="A32" s="622"/>
      <c r="B32" s="391"/>
      <c r="C32" s="115"/>
      <c r="D32" s="115"/>
      <c r="E32" s="115"/>
      <c r="F32" s="115"/>
      <c r="G32" s="115"/>
      <c r="H32" s="115"/>
      <c r="I32" s="115"/>
      <c r="J32" s="115"/>
      <c r="K32" s="115"/>
      <c r="L32" s="178"/>
    </row>
    <row r="33" spans="1:13" ht="12" customHeight="1">
      <c r="A33" s="621">
        <v>2015</v>
      </c>
      <c r="B33" s="391" t="s">
        <v>65</v>
      </c>
      <c r="C33" s="115">
        <v>-4.8</v>
      </c>
      <c r="D33" s="115">
        <v>-2.4</v>
      </c>
      <c r="E33" s="115">
        <v>-14.2</v>
      </c>
      <c r="F33" s="115">
        <v>-10.7</v>
      </c>
      <c r="G33" s="115">
        <v>-7.1</v>
      </c>
      <c r="H33" s="115">
        <v>-7.1</v>
      </c>
      <c r="I33" s="115">
        <v>-7.1</v>
      </c>
      <c r="J33" s="115">
        <v>-7.1</v>
      </c>
      <c r="K33" s="115">
        <v>-10.6</v>
      </c>
      <c r="L33" s="178">
        <v>37</v>
      </c>
    </row>
    <row r="34" spans="1:13" ht="12" customHeight="1">
      <c r="A34" s="621"/>
      <c r="B34" s="391" t="s">
        <v>66</v>
      </c>
      <c r="C34" s="115">
        <v>-6.8</v>
      </c>
      <c r="D34" s="115">
        <v>-9.6</v>
      </c>
      <c r="E34" s="115">
        <v>-16</v>
      </c>
      <c r="F34" s="115">
        <v>-20</v>
      </c>
      <c r="G34" s="115">
        <v>-8</v>
      </c>
      <c r="H34" s="115">
        <v>-4</v>
      </c>
      <c r="I34" s="115">
        <v>0</v>
      </c>
      <c r="J34" s="115">
        <v>4</v>
      </c>
      <c r="K34" s="115">
        <v>0</v>
      </c>
      <c r="L34" s="178">
        <v>13.5</v>
      </c>
    </row>
    <row r="35" spans="1:13" ht="12" customHeight="1">
      <c r="A35" s="621"/>
      <c r="B35" s="391" t="s">
        <v>61</v>
      </c>
      <c r="C35" s="115">
        <v>4.7</v>
      </c>
      <c r="D35" s="115">
        <v>4.7</v>
      </c>
      <c r="E35" s="115">
        <v>-1</v>
      </c>
      <c r="F35" s="115">
        <v>-1</v>
      </c>
      <c r="G35" s="115">
        <v>-14.7</v>
      </c>
      <c r="H35" s="115">
        <v>4.5999999999999996</v>
      </c>
      <c r="I35" s="115">
        <v>9.1</v>
      </c>
      <c r="J35" s="115">
        <v>9.1</v>
      </c>
      <c r="K35" s="115">
        <v>4.5999999999999996</v>
      </c>
      <c r="L35" s="178">
        <v>4.5999999999999996</v>
      </c>
    </row>
    <row r="36" spans="1:13" ht="12" customHeight="1">
      <c r="A36" s="621"/>
      <c r="B36" s="391" t="s">
        <v>140</v>
      </c>
      <c r="C36" s="115">
        <v>2.4</v>
      </c>
      <c r="D36" s="115">
        <v>1.2</v>
      </c>
      <c r="E36" s="115">
        <v>3.5</v>
      </c>
      <c r="F36" s="115">
        <v>3.5</v>
      </c>
      <c r="G36" s="115">
        <v>0</v>
      </c>
      <c r="H36" s="115">
        <v>3.5</v>
      </c>
      <c r="I36" s="115">
        <v>7.1</v>
      </c>
      <c r="J36" s="115">
        <v>7.1</v>
      </c>
      <c r="K36" s="115">
        <v>0</v>
      </c>
      <c r="L36" s="178">
        <v>3.5</v>
      </c>
    </row>
    <row r="37" spans="1:13" ht="12" customHeight="1">
      <c r="A37" s="621"/>
      <c r="B37" s="391" t="s">
        <v>141</v>
      </c>
      <c r="C37" s="115">
        <v>14.8</v>
      </c>
      <c r="D37" s="115">
        <v>-7.4</v>
      </c>
      <c r="E37" s="115">
        <v>8.6999999999999993</v>
      </c>
      <c r="F37" s="115">
        <v>8.6999999999999993</v>
      </c>
      <c r="G37" s="115">
        <v>4</v>
      </c>
      <c r="H37" s="115">
        <v>37</v>
      </c>
      <c r="I37" s="115">
        <v>45</v>
      </c>
      <c r="J37" s="115">
        <v>45</v>
      </c>
      <c r="K37" s="115">
        <v>32.9</v>
      </c>
      <c r="L37" s="178">
        <v>28.9</v>
      </c>
    </row>
    <row r="38" spans="1:13" ht="12" customHeight="1">
      <c r="A38" s="621"/>
      <c r="B38" s="130" t="s">
        <v>142</v>
      </c>
      <c r="C38" s="115">
        <v>6.7</v>
      </c>
      <c r="D38" s="115">
        <v>4.7</v>
      </c>
      <c r="E38" s="115">
        <v>25.6</v>
      </c>
      <c r="F38" s="115">
        <v>25.6</v>
      </c>
      <c r="G38" s="115">
        <v>-1.8</v>
      </c>
      <c r="H38" s="115">
        <v>8.6999999999999993</v>
      </c>
      <c r="I38" s="115">
        <v>29</v>
      </c>
      <c r="J38" s="115">
        <v>18.8</v>
      </c>
      <c r="K38" s="115">
        <v>8.6999999999999993</v>
      </c>
      <c r="L38" s="178">
        <v>11.7</v>
      </c>
    </row>
    <row r="39" spans="1:13" s="99" customFormat="1" ht="12" customHeight="1">
      <c r="A39" s="621"/>
      <c r="B39" s="391" t="s">
        <v>143</v>
      </c>
      <c r="C39" s="533">
        <v>13.5</v>
      </c>
      <c r="D39" s="533">
        <v>7.4</v>
      </c>
      <c r="E39" s="533">
        <v>33</v>
      </c>
      <c r="F39" s="533">
        <v>33</v>
      </c>
      <c r="G39" s="533">
        <v>4.7</v>
      </c>
      <c r="H39" s="533">
        <v>19.5</v>
      </c>
      <c r="I39" s="533">
        <v>26.2</v>
      </c>
      <c r="J39" s="533">
        <v>22.2</v>
      </c>
      <c r="K39" s="533">
        <v>19.5</v>
      </c>
      <c r="L39" s="534">
        <v>4.7</v>
      </c>
      <c r="M39" s="130"/>
    </row>
    <row r="40" spans="1:13" s="99" customFormat="1" ht="12" customHeight="1">
      <c r="A40" s="621"/>
      <c r="B40" s="391" t="s">
        <v>144</v>
      </c>
      <c r="C40" s="533">
        <v>6.3</v>
      </c>
      <c r="D40" s="533">
        <v>12.5</v>
      </c>
      <c r="E40" s="533">
        <v>16.100000000000001</v>
      </c>
      <c r="F40" s="533">
        <v>16.100000000000001</v>
      </c>
      <c r="G40" s="533">
        <v>5.9</v>
      </c>
      <c r="H40" s="533">
        <v>0</v>
      </c>
      <c r="I40" s="533">
        <v>0</v>
      </c>
      <c r="J40" s="533">
        <v>-3.5</v>
      </c>
      <c r="K40" s="533">
        <v>0</v>
      </c>
      <c r="L40" s="534">
        <v>-10.1</v>
      </c>
      <c r="M40" s="130"/>
    </row>
    <row r="41" spans="1:13" s="99" customFormat="1" ht="12" customHeight="1">
      <c r="A41" s="621"/>
      <c r="B41" s="108" t="s">
        <v>145</v>
      </c>
      <c r="C41" s="533">
        <v>-4.7</v>
      </c>
      <c r="D41" s="533">
        <v>2.4</v>
      </c>
      <c r="E41" s="533">
        <v>-0.2</v>
      </c>
      <c r="F41" s="533">
        <v>3.4</v>
      </c>
      <c r="G41" s="533">
        <v>9.5</v>
      </c>
      <c r="H41" s="533">
        <v>-11.7</v>
      </c>
      <c r="I41" s="533">
        <v>-3.5</v>
      </c>
      <c r="J41" s="533">
        <v>-7.1</v>
      </c>
      <c r="K41" s="533">
        <v>0</v>
      </c>
      <c r="L41" s="534">
        <v>-11.7</v>
      </c>
      <c r="M41" s="130"/>
    </row>
    <row r="42" spans="1:13" s="99" customFormat="1" ht="12" customHeight="1">
      <c r="A42" s="530"/>
      <c r="B42" s="391" t="s">
        <v>146</v>
      </c>
      <c r="C42" s="115">
        <v>-6.9</v>
      </c>
      <c r="D42" s="115">
        <v>10.5</v>
      </c>
      <c r="E42" s="115">
        <v>-31.5</v>
      </c>
      <c r="F42" s="115">
        <v>-31.5</v>
      </c>
      <c r="G42" s="115">
        <v>6</v>
      </c>
      <c r="H42" s="115">
        <v>-24.3</v>
      </c>
      <c r="I42" s="116">
        <v>-31.4</v>
      </c>
      <c r="J42" s="116">
        <v>-31.4</v>
      </c>
      <c r="K42" s="115">
        <v>-27.8</v>
      </c>
      <c r="L42" s="178">
        <v>-11.7</v>
      </c>
      <c r="M42" s="130"/>
    </row>
    <row r="43" spans="1:13" s="99" customFormat="1" ht="12" customHeight="1">
      <c r="A43" s="530"/>
      <c r="B43" s="391" t="s">
        <v>147</v>
      </c>
      <c r="C43" s="115">
        <v>-9</v>
      </c>
      <c r="D43" s="115">
        <v>-7.8</v>
      </c>
      <c r="E43" s="115">
        <v>-24.3</v>
      </c>
      <c r="F43" s="115">
        <v>-20.7</v>
      </c>
      <c r="G43" s="115">
        <v>-3.5</v>
      </c>
      <c r="H43" s="115">
        <v>-10.1</v>
      </c>
      <c r="I43" s="116">
        <v>-13.6</v>
      </c>
      <c r="J43" s="116">
        <v>-13.6</v>
      </c>
      <c r="K43" s="115">
        <v>-17.2</v>
      </c>
      <c r="L43" s="178">
        <v>12.5</v>
      </c>
      <c r="M43" s="130"/>
    </row>
    <row r="44" spans="1:13" s="99" customFormat="1" ht="12" customHeight="1">
      <c r="A44" s="530"/>
      <c r="B44" s="391" t="s">
        <v>148</v>
      </c>
      <c r="C44" s="115">
        <v>-7.4</v>
      </c>
      <c r="D44" s="115">
        <v>-1.2</v>
      </c>
      <c r="E44" s="115">
        <v>-27.3</v>
      </c>
      <c r="F44" s="115">
        <v>-23.8</v>
      </c>
      <c r="G44" s="115">
        <v>-20.2</v>
      </c>
      <c r="H44" s="115">
        <v>-13.6</v>
      </c>
      <c r="I44" s="116">
        <v>-11.2</v>
      </c>
      <c r="J44" s="116">
        <v>-11.2</v>
      </c>
      <c r="K44" s="115">
        <v>-13.6</v>
      </c>
      <c r="L44" s="178">
        <v>2.4</v>
      </c>
      <c r="M44" s="130"/>
    </row>
    <row r="45" spans="1:13" ht="12" customHeight="1">
      <c r="A45" s="622"/>
      <c r="B45" s="391"/>
      <c r="C45" s="115"/>
      <c r="D45" s="115"/>
      <c r="E45" s="115"/>
      <c r="F45" s="115"/>
      <c r="G45" s="115"/>
      <c r="H45" s="115"/>
      <c r="I45" s="115"/>
      <c r="J45" s="115"/>
      <c r="K45" s="115"/>
      <c r="L45" s="178"/>
    </row>
    <row r="46" spans="1:13" ht="12" customHeight="1">
      <c r="A46" s="621">
        <v>2016</v>
      </c>
      <c r="B46" s="391" t="s">
        <v>65</v>
      </c>
      <c r="C46" s="115">
        <v>23.1</v>
      </c>
      <c r="D46" s="115">
        <v>51.9</v>
      </c>
      <c r="E46" s="115">
        <v>-51.6</v>
      </c>
      <c r="F46" s="115">
        <v>-51.6</v>
      </c>
      <c r="G46" s="115">
        <v>-3.8</v>
      </c>
      <c r="H46" s="115">
        <v>-5.7</v>
      </c>
      <c r="I46" s="115">
        <v>-5.7</v>
      </c>
      <c r="J46" s="115">
        <v>-5.7</v>
      </c>
      <c r="K46" s="115">
        <v>-3.8</v>
      </c>
      <c r="L46" s="178">
        <v>-5.7</v>
      </c>
    </row>
    <row r="47" spans="1:13" ht="12" customHeight="1">
      <c r="A47" s="621"/>
      <c r="B47" s="391" t="s">
        <v>66</v>
      </c>
      <c r="C47" s="115">
        <v>-3.1</v>
      </c>
      <c r="D47" s="115">
        <v>0</v>
      </c>
      <c r="E47" s="115">
        <v>-27.6</v>
      </c>
      <c r="F47" s="115">
        <v>-27.6</v>
      </c>
      <c r="G47" s="115">
        <v>-25.6</v>
      </c>
      <c r="H47" s="115">
        <v>-6.1</v>
      </c>
      <c r="I47" s="115">
        <v>4.0999999999999996</v>
      </c>
      <c r="J47" s="115">
        <v>2</v>
      </c>
      <c r="K47" s="115">
        <v>-4.0999999999999996</v>
      </c>
      <c r="L47" s="178">
        <v>0</v>
      </c>
    </row>
    <row r="48" spans="1:13" ht="12" customHeight="1">
      <c r="A48" s="621"/>
      <c r="B48" s="391" t="s">
        <v>61</v>
      </c>
      <c r="C48" s="115">
        <v>-4.7</v>
      </c>
      <c r="D48" s="115">
        <v>-18.899999999999999</v>
      </c>
      <c r="E48" s="115">
        <v>0</v>
      </c>
      <c r="F48" s="115">
        <v>0</v>
      </c>
      <c r="G48" s="115">
        <v>0</v>
      </c>
      <c r="H48" s="115">
        <v>9.5</v>
      </c>
      <c r="I48" s="115">
        <v>13.3</v>
      </c>
      <c r="J48" s="115">
        <v>11.4</v>
      </c>
      <c r="K48" s="115">
        <v>9.5</v>
      </c>
      <c r="L48" s="178">
        <v>5.7</v>
      </c>
    </row>
    <row r="49" spans="1:12" ht="12" customHeight="1">
      <c r="A49" s="621"/>
      <c r="B49" s="391" t="s">
        <v>140</v>
      </c>
      <c r="C49" s="782">
        <v>29.6</v>
      </c>
      <c r="D49" s="782">
        <v>27.2</v>
      </c>
      <c r="E49" s="782">
        <v>-21.2</v>
      </c>
      <c r="F49" s="782">
        <v>-19.5</v>
      </c>
      <c r="G49" s="782">
        <v>-26.6</v>
      </c>
      <c r="H49" s="782">
        <v>32</v>
      </c>
      <c r="I49" s="782">
        <v>32</v>
      </c>
      <c r="J49" s="782">
        <v>32</v>
      </c>
      <c r="K49" s="782">
        <v>32</v>
      </c>
      <c r="L49" s="783">
        <v>7.2</v>
      </c>
    </row>
    <row r="50" spans="1:12" ht="12" customHeight="1">
      <c r="A50" s="621"/>
      <c r="B50" s="391" t="s">
        <v>141</v>
      </c>
      <c r="C50" s="782">
        <v>4</v>
      </c>
      <c r="D50" s="782">
        <v>4.2</v>
      </c>
      <c r="E50" s="782">
        <v>15.3</v>
      </c>
      <c r="F50" s="782">
        <v>-9.6</v>
      </c>
      <c r="G50" s="782">
        <v>5.7</v>
      </c>
      <c r="H50" s="782">
        <v>3.8</v>
      </c>
      <c r="I50" s="782">
        <v>28.7</v>
      </c>
      <c r="J50" s="782">
        <v>28.7</v>
      </c>
      <c r="K50" s="782">
        <v>28.7</v>
      </c>
      <c r="L50" s="783">
        <v>13.4</v>
      </c>
    </row>
    <row r="51" spans="1:12" ht="12" customHeight="1">
      <c r="A51" s="621"/>
      <c r="B51" s="130" t="s">
        <v>142</v>
      </c>
      <c r="C51" s="782">
        <v>13.6</v>
      </c>
      <c r="D51" s="782">
        <v>2.1</v>
      </c>
      <c r="E51" s="782">
        <v>50.1</v>
      </c>
      <c r="F51" s="782">
        <v>50.1</v>
      </c>
      <c r="G51" s="782">
        <v>4.0999999999999996</v>
      </c>
      <c r="H51" s="782">
        <v>25.1</v>
      </c>
      <c r="I51" s="782">
        <v>52.1</v>
      </c>
      <c r="J51" s="782">
        <v>52.1</v>
      </c>
      <c r="K51" s="782">
        <v>48.1</v>
      </c>
      <c r="L51" s="783">
        <v>27.1</v>
      </c>
    </row>
    <row r="52" spans="1:12" ht="12" customHeight="1">
      <c r="A52" s="621"/>
      <c r="B52" s="391" t="s">
        <v>143</v>
      </c>
      <c r="C52" s="1226">
        <v>42.1</v>
      </c>
      <c r="D52" s="1226">
        <v>31.5</v>
      </c>
      <c r="E52" s="1226">
        <v>56.9</v>
      </c>
      <c r="F52" s="1226">
        <v>59.1</v>
      </c>
      <c r="G52" s="1226">
        <v>29.6</v>
      </c>
      <c r="H52" s="1226">
        <v>52.6</v>
      </c>
      <c r="I52" s="1226">
        <v>54.8</v>
      </c>
      <c r="J52" s="1226">
        <v>52.6</v>
      </c>
      <c r="K52" s="1231">
        <v>52.6</v>
      </c>
      <c r="L52" s="1231">
        <v>0</v>
      </c>
    </row>
    <row r="53" spans="1:12" ht="12" customHeight="1">
      <c r="A53" s="621"/>
      <c r="B53" s="391" t="s">
        <v>144</v>
      </c>
      <c r="C53" s="1226">
        <v>13.9</v>
      </c>
      <c r="D53" s="1226">
        <v>23.6</v>
      </c>
      <c r="E53" s="1226">
        <v>36.799999999999997</v>
      </c>
      <c r="F53" s="1226">
        <v>36.799999999999997</v>
      </c>
      <c r="G53" s="1226">
        <v>21.4</v>
      </c>
      <c r="H53" s="1226">
        <v>4.0999999999999996</v>
      </c>
      <c r="I53" s="1226">
        <v>0</v>
      </c>
      <c r="J53" s="1226">
        <v>0</v>
      </c>
      <c r="K53" s="1231">
        <v>2</v>
      </c>
      <c r="L53" s="1231">
        <v>-2</v>
      </c>
    </row>
    <row r="54" spans="1:12" ht="12" customHeight="1">
      <c r="A54" s="621"/>
      <c r="B54" s="108" t="s">
        <v>145</v>
      </c>
      <c r="C54" s="1226">
        <v>-0.2</v>
      </c>
      <c r="D54" s="1226">
        <v>22.1</v>
      </c>
      <c r="E54" s="1226">
        <v>-4.7</v>
      </c>
      <c r="F54" s="1226">
        <v>-2.4</v>
      </c>
      <c r="G54" s="1226">
        <v>2.2999999999999998</v>
      </c>
      <c r="H54" s="1226">
        <v>-22.4</v>
      </c>
      <c r="I54" s="1226">
        <v>-40</v>
      </c>
      <c r="J54" s="1226">
        <v>-40</v>
      </c>
      <c r="K54" s="1231">
        <v>-24.7</v>
      </c>
      <c r="L54" s="1231">
        <v>-17.7</v>
      </c>
    </row>
    <row r="55" spans="1:12" ht="15" customHeight="1">
      <c r="A55" s="275" t="s">
        <v>1155</v>
      </c>
      <c r="B55" s="270"/>
      <c r="C55" s="99"/>
      <c r="D55" s="270"/>
      <c r="E55" s="245"/>
      <c r="F55" s="245"/>
      <c r="G55" s="245"/>
      <c r="H55" s="245"/>
      <c r="I55" s="245"/>
      <c r="J55" s="245"/>
      <c r="K55" s="245"/>
      <c r="L55" s="245"/>
    </row>
    <row r="56" spans="1:12" ht="12" customHeight="1">
      <c r="A56" s="274" t="s">
        <v>1156</v>
      </c>
      <c r="B56" s="270"/>
      <c r="C56" s="99"/>
      <c r="D56" s="270"/>
      <c r="E56" s="270"/>
      <c r="F56" s="270"/>
      <c r="G56" s="270"/>
      <c r="H56" s="270"/>
      <c r="I56" s="270"/>
      <c r="J56" s="270"/>
      <c r="K56" s="270"/>
      <c r="L56" s="270"/>
    </row>
  </sheetData>
  <mergeCells count="9">
    <mergeCell ref="K1:L1"/>
    <mergeCell ref="K2:L2"/>
    <mergeCell ref="A1:F1"/>
    <mergeCell ref="A2:F2"/>
    <mergeCell ref="A3:B5"/>
    <mergeCell ref="C3:L3"/>
    <mergeCell ref="C4:C5"/>
    <mergeCell ref="D4:G4"/>
    <mergeCell ref="H4:L4"/>
  </mergeCells>
  <hyperlinks>
    <hyperlink ref="K1:L2" location="'Spis tablic     List of tables'!A67"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6"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view="pageBreakPreview" zoomScaleNormal="100" zoomScaleSheetLayoutView="100" workbookViewId="0">
      <selection sqref="A1:B1"/>
    </sheetView>
  </sheetViews>
  <sheetFormatPr defaultColWidth="9" defaultRowHeight="12.75"/>
  <cols>
    <col min="1" max="1" width="48.875" style="1" customWidth="1"/>
    <col min="2" max="3" width="19.25" style="1" customWidth="1"/>
    <col min="4" max="4" width="10.25" style="1" customWidth="1"/>
    <col min="5" max="16384" width="9" style="1"/>
  </cols>
  <sheetData>
    <row r="1" spans="1:13" ht="15" customHeight="1">
      <c r="A1" s="1330" t="s">
        <v>172</v>
      </c>
      <c r="B1" s="1330"/>
      <c r="C1" s="377" t="s">
        <v>58</v>
      </c>
    </row>
    <row r="2" spans="1:13" ht="15" customHeight="1">
      <c r="A2" s="1331" t="s">
        <v>173</v>
      </c>
      <c r="B2" s="1331"/>
      <c r="C2" s="402" t="s">
        <v>437</v>
      </c>
    </row>
    <row r="3" spans="1:13" ht="15" customHeight="1">
      <c r="A3" s="150"/>
      <c r="B3" s="150"/>
      <c r="C3" s="412"/>
      <c r="D3" s="163"/>
    </row>
    <row r="4" spans="1:13" ht="15" customHeight="1">
      <c r="A4" s="1826" t="s">
        <v>1117</v>
      </c>
      <c r="B4" s="1826"/>
      <c r="C4" s="1826"/>
      <c r="D4" s="189"/>
    </row>
    <row r="5" spans="1:13" ht="15" customHeight="1">
      <c r="A5" s="1824" t="s">
        <v>1647</v>
      </c>
      <c r="B5" s="1824"/>
      <c r="C5" s="1824"/>
      <c r="D5" s="189"/>
    </row>
    <row r="6" spans="1:13" ht="27" customHeight="1">
      <c r="A6" s="1825" t="s">
        <v>1648</v>
      </c>
      <c r="B6" s="1825"/>
      <c r="C6" s="1825"/>
      <c r="D6" s="158"/>
    </row>
    <row r="7" spans="1:13" ht="80.099999999999994" customHeight="1">
      <c r="A7" s="644" t="s">
        <v>721</v>
      </c>
      <c r="B7" s="642" t="s">
        <v>722</v>
      </c>
      <c r="C7" s="645" t="s">
        <v>1061</v>
      </c>
      <c r="D7" s="241"/>
      <c r="J7" s="2"/>
      <c r="K7" s="2"/>
      <c r="L7" s="2"/>
      <c r="M7" s="2"/>
    </row>
    <row r="8" spans="1:13" ht="12" customHeight="1">
      <c r="A8" s="643"/>
      <c r="B8" s="784"/>
      <c r="C8" s="817"/>
      <c r="D8" s="132"/>
      <c r="J8" s="2"/>
      <c r="K8" s="2"/>
      <c r="L8" s="2"/>
      <c r="M8" s="2"/>
    </row>
    <row r="9" spans="1:13" ht="12" customHeight="1">
      <c r="A9" s="651" t="s">
        <v>151</v>
      </c>
      <c r="B9" s="849">
        <v>34890</v>
      </c>
      <c r="C9" s="850">
        <v>63.8</v>
      </c>
      <c r="D9" s="132"/>
      <c r="J9" s="2"/>
      <c r="K9" s="2"/>
      <c r="L9" s="122"/>
      <c r="M9" s="2"/>
    </row>
    <row r="10" spans="1:13" s="37" customFormat="1" ht="12" customHeight="1">
      <c r="A10" s="652" t="s">
        <v>152</v>
      </c>
      <c r="B10" s="851"/>
      <c r="C10" s="852"/>
      <c r="D10" s="230"/>
      <c r="J10" s="201"/>
      <c r="K10" s="201"/>
      <c r="L10" s="201"/>
      <c r="M10" s="201"/>
    </row>
    <row r="11" spans="1:13" s="37" customFormat="1" ht="12" customHeight="1">
      <c r="A11" s="653" t="s">
        <v>1438</v>
      </c>
      <c r="B11" s="851"/>
      <c r="C11" s="852"/>
      <c r="D11" s="124"/>
      <c r="J11" s="201"/>
      <c r="K11" s="201"/>
      <c r="L11" s="201"/>
      <c r="M11" s="201"/>
    </row>
    <row r="12" spans="1:13" s="37" customFormat="1" ht="12" customHeight="1">
      <c r="A12" s="654" t="s">
        <v>1439</v>
      </c>
      <c r="B12" s="853"/>
      <c r="C12" s="852"/>
      <c r="D12" s="124"/>
      <c r="J12" s="201"/>
      <c r="K12" s="201"/>
      <c r="L12" s="201"/>
      <c r="M12" s="201"/>
    </row>
    <row r="13" spans="1:13" s="37" customFormat="1" ht="12" customHeight="1">
      <c r="A13" s="655" t="s">
        <v>1440</v>
      </c>
      <c r="B13" s="853">
        <v>23632</v>
      </c>
      <c r="C13" s="852">
        <v>53.5</v>
      </c>
      <c r="D13" s="138"/>
      <c r="J13" s="201"/>
      <c r="K13" s="201"/>
      <c r="L13" s="201"/>
      <c r="M13" s="201"/>
    </row>
    <row r="14" spans="1:13" s="37" customFormat="1" ht="12" customHeight="1">
      <c r="A14" s="656" t="s">
        <v>1441</v>
      </c>
      <c r="B14" s="853"/>
      <c r="C14" s="852"/>
      <c r="D14" s="124"/>
      <c r="J14" s="201"/>
      <c r="K14" s="122"/>
      <c r="L14" s="201"/>
      <c r="M14" s="201"/>
    </row>
    <row r="15" spans="1:13" s="37" customFormat="1" ht="12" customHeight="1">
      <c r="A15" s="655" t="s">
        <v>1442</v>
      </c>
      <c r="B15" s="853">
        <v>6822</v>
      </c>
      <c r="C15" s="852">
        <v>78.099999999999994</v>
      </c>
      <c r="D15" s="138"/>
      <c r="J15" s="201"/>
      <c r="K15" s="201"/>
      <c r="L15" s="122"/>
      <c r="M15" s="201"/>
    </row>
    <row r="16" spans="1:13" s="37" customFormat="1" ht="12" customHeight="1">
      <c r="A16" s="656" t="s">
        <v>1443</v>
      </c>
      <c r="B16" s="853"/>
      <c r="C16" s="852"/>
      <c r="D16" s="124"/>
      <c r="J16" s="201"/>
      <c r="K16" s="201"/>
      <c r="L16" s="201"/>
      <c r="M16" s="201"/>
    </row>
    <row r="17" spans="1:13" s="37" customFormat="1" ht="12" customHeight="1">
      <c r="A17" s="655" t="s">
        <v>1444</v>
      </c>
      <c r="B17" s="853">
        <v>3034</v>
      </c>
      <c r="C17" s="852">
        <v>98.5</v>
      </c>
      <c r="D17" s="138"/>
      <c r="J17" s="201"/>
      <c r="K17" s="201"/>
      <c r="L17" s="201"/>
      <c r="M17" s="201"/>
    </row>
    <row r="18" spans="1:13" s="37" customFormat="1" ht="12" customHeight="1">
      <c r="A18" s="656" t="s">
        <v>1445</v>
      </c>
      <c r="B18" s="853"/>
      <c r="C18" s="852"/>
      <c r="D18" s="124"/>
      <c r="J18" s="201"/>
      <c r="K18" s="201"/>
      <c r="L18" s="201"/>
      <c r="M18" s="201"/>
    </row>
    <row r="19" spans="1:13" s="37" customFormat="1" ht="15" customHeight="1">
      <c r="A19" s="622" t="s">
        <v>723</v>
      </c>
      <c r="B19" s="853"/>
      <c r="C19" s="852"/>
      <c r="D19" s="124"/>
    </row>
    <row r="20" spans="1:13" s="37" customFormat="1" ht="12" customHeight="1">
      <c r="A20" s="657" t="s">
        <v>724</v>
      </c>
      <c r="B20" s="853"/>
      <c r="C20" s="852"/>
      <c r="D20" s="138"/>
    </row>
    <row r="21" spans="1:13" s="37" customFormat="1" ht="12" customHeight="1">
      <c r="A21" s="658" t="s">
        <v>1447</v>
      </c>
      <c r="B21" s="853">
        <v>859</v>
      </c>
      <c r="C21" s="852">
        <v>81.5</v>
      </c>
      <c r="D21" s="124"/>
    </row>
    <row r="22" spans="1:13" s="37" customFormat="1" ht="12" customHeight="1">
      <c r="A22" s="654" t="s">
        <v>1448</v>
      </c>
      <c r="B22" s="853"/>
      <c r="C22" s="852"/>
      <c r="D22" s="124"/>
    </row>
    <row r="23" spans="1:13" s="37" customFormat="1" ht="12" customHeight="1">
      <c r="A23" s="653" t="s">
        <v>1449</v>
      </c>
      <c r="B23" s="853"/>
      <c r="C23" s="852"/>
      <c r="D23" s="138"/>
    </row>
    <row r="24" spans="1:13" s="37" customFormat="1" ht="12" customHeight="1">
      <c r="A24" s="655" t="s">
        <v>1446</v>
      </c>
      <c r="B24" s="853">
        <v>3513</v>
      </c>
      <c r="C24" s="852">
        <v>98</v>
      </c>
      <c r="D24" s="124"/>
    </row>
    <row r="25" spans="1:13" s="37" customFormat="1" ht="12" customHeight="1">
      <c r="A25" s="654" t="s">
        <v>1450</v>
      </c>
      <c r="B25" s="853"/>
      <c r="C25" s="852"/>
      <c r="D25" s="138"/>
    </row>
    <row r="26" spans="1:13" s="37" customFormat="1" ht="12" customHeight="1">
      <c r="A26" s="658" t="s">
        <v>1451</v>
      </c>
      <c r="B26" s="853">
        <v>1204</v>
      </c>
      <c r="C26" s="852">
        <v>84.8</v>
      </c>
      <c r="D26" s="124"/>
    </row>
    <row r="27" spans="1:13" s="37" customFormat="1" ht="12" customHeight="1">
      <c r="A27" s="654" t="s">
        <v>1452</v>
      </c>
      <c r="B27" s="853"/>
      <c r="C27" s="852"/>
      <c r="D27" s="138"/>
    </row>
    <row r="28" spans="1:13" s="37" customFormat="1" ht="12" customHeight="1">
      <c r="A28" s="658" t="s">
        <v>1453</v>
      </c>
      <c r="B28" s="853">
        <v>953</v>
      </c>
      <c r="C28" s="852">
        <v>99.5</v>
      </c>
      <c r="D28" s="124"/>
    </row>
    <row r="29" spans="1:13" s="37" customFormat="1" ht="12" customHeight="1">
      <c r="A29" s="654" t="s">
        <v>1454</v>
      </c>
      <c r="B29" s="853"/>
      <c r="C29" s="852"/>
      <c r="D29" s="138"/>
    </row>
    <row r="30" spans="1:13" s="37" customFormat="1" ht="12" customHeight="1">
      <c r="A30" s="659" t="s">
        <v>1456</v>
      </c>
      <c r="B30" s="853"/>
      <c r="C30" s="852"/>
      <c r="D30" s="138"/>
    </row>
    <row r="31" spans="1:13" s="37" customFormat="1" ht="13.5" customHeight="1">
      <c r="A31" s="660" t="s">
        <v>1550</v>
      </c>
      <c r="B31" s="853">
        <v>996</v>
      </c>
      <c r="C31" s="852">
        <v>94.7</v>
      </c>
      <c r="D31" s="124"/>
    </row>
    <row r="32" spans="1:13" s="37" customFormat="1" ht="14.25" customHeight="1">
      <c r="A32" s="654" t="s">
        <v>1455</v>
      </c>
      <c r="B32" s="853"/>
      <c r="C32" s="852"/>
      <c r="D32" s="138"/>
    </row>
    <row r="33" spans="1:6" s="37" customFormat="1" ht="12" customHeight="1">
      <c r="A33" s="658" t="s">
        <v>1435</v>
      </c>
      <c r="B33" s="853">
        <v>791</v>
      </c>
      <c r="C33" s="852">
        <v>98.4</v>
      </c>
      <c r="D33" s="124"/>
    </row>
    <row r="34" spans="1:6" s="37" customFormat="1" ht="12" customHeight="1">
      <c r="A34" s="654" t="s">
        <v>1160</v>
      </c>
      <c r="B34" s="853"/>
      <c r="C34" s="852"/>
      <c r="D34" s="124"/>
    </row>
    <row r="35" spans="1:6" s="37" customFormat="1" ht="12" customHeight="1">
      <c r="A35" s="658" t="s">
        <v>1161</v>
      </c>
      <c r="B35" s="853">
        <v>1782</v>
      </c>
      <c r="C35" s="852">
        <v>68.900000000000006</v>
      </c>
      <c r="D35" s="138"/>
    </row>
    <row r="36" spans="1:6" s="37" customFormat="1" ht="12" customHeight="1">
      <c r="A36" s="654" t="s">
        <v>1162</v>
      </c>
      <c r="B36" s="853"/>
      <c r="C36" s="852"/>
      <c r="D36" s="124"/>
    </row>
    <row r="37" spans="1:6" s="37" customFormat="1" ht="12" customHeight="1">
      <c r="A37" s="658" t="s">
        <v>1163</v>
      </c>
      <c r="B37" s="853">
        <v>20646</v>
      </c>
      <c r="C37" s="852">
        <v>48.2</v>
      </c>
      <c r="D37" s="138"/>
    </row>
    <row r="38" spans="1:6" s="37" customFormat="1" ht="12" customHeight="1">
      <c r="A38" s="654" t="s">
        <v>1164</v>
      </c>
      <c r="B38" s="853"/>
      <c r="C38" s="852"/>
      <c r="D38" s="124"/>
    </row>
    <row r="39" spans="1:6" s="37" customFormat="1" ht="12" customHeight="1">
      <c r="A39" s="653" t="s">
        <v>1501</v>
      </c>
      <c r="B39" s="853">
        <v>417</v>
      </c>
      <c r="C39" s="852">
        <v>89.9</v>
      </c>
      <c r="D39" s="138"/>
    </row>
    <row r="40" spans="1:6" s="37" customFormat="1" ht="12.75" customHeight="1">
      <c r="A40" s="654" t="s">
        <v>1334</v>
      </c>
      <c r="B40" s="853"/>
      <c r="C40" s="852"/>
      <c r="D40" s="124"/>
    </row>
    <row r="41" spans="1:6" s="37" customFormat="1" ht="12" customHeight="1">
      <c r="A41" s="658" t="s">
        <v>1436</v>
      </c>
      <c r="B41" s="853">
        <v>148</v>
      </c>
      <c r="C41" s="852">
        <v>8.1</v>
      </c>
      <c r="D41" s="138"/>
    </row>
    <row r="42" spans="1:6" s="37" customFormat="1" ht="12" customHeight="1">
      <c r="A42" s="654" t="s">
        <v>1159</v>
      </c>
      <c r="B42" s="853"/>
      <c r="C42" s="852"/>
      <c r="D42" s="124"/>
    </row>
    <row r="43" spans="1:6" s="37" customFormat="1" ht="12" customHeight="1">
      <c r="A43" s="658" t="s">
        <v>1437</v>
      </c>
      <c r="B43" s="853">
        <v>1841</v>
      </c>
      <c r="C43" s="852">
        <v>95.1</v>
      </c>
      <c r="D43" s="124"/>
    </row>
    <row r="44" spans="1:6" s="37" customFormat="1" ht="12" customHeight="1">
      <c r="A44" s="654" t="s">
        <v>720</v>
      </c>
      <c r="B44" s="853"/>
      <c r="C44" s="852"/>
      <c r="D44" s="138"/>
    </row>
    <row r="45" spans="1:6" s="37" customFormat="1" ht="41.25" customHeight="1">
      <c r="A45" s="1821" t="s">
        <v>1356</v>
      </c>
      <c r="B45" s="1821"/>
      <c r="C45" s="1821"/>
      <c r="D45" s="138"/>
      <c r="E45" s="201"/>
      <c r="F45" s="201"/>
    </row>
    <row r="46" spans="1:6" s="37" customFormat="1" ht="12" customHeight="1">
      <c r="A46" s="1823" t="s">
        <v>710</v>
      </c>
      <c r="B46" s="1823"/>
      <c r="C46" s="1823"/>
      <c r="D46" s="233"/>
      <c r="E46" s="201"/>
      <c r="F46" s="201"/>
    </row>
    <row r="47" spans="1:6" s="37" customFormat="1" ht="35.25" customHeight="1">
      <c r="A47" s="1822" t="s">
        <v>1357</v>
      </c>
      <c r="B47" s="1822"/>
      <c r="C47" s="1822"/>
      <c r="D47" s="233"/>
      <c r="E47" s="201"/>
      <c r="F47" s="201"/>
    </row>
    <row r="48" spans="1:6" ht="12" customHeight="1">
      <c r="A48" s="1750" t="s">
        <v>709</v>
      </c>
      <c r="B48" s="1750"/>
      <c r="C48" s="1750"/>
    </row>
  </sheetData>
  <mergeCells count="9">
    <mergeCell ref="A48:C48"/>
    <mergeCell ref="A45:C45"/>
    <mergeCell ref="A47:C47"/>
    <mergeCell ref="A46:C46"/>
    <mergeCell ref="A1:B1"/>
    <mergeCell ref="A2:B2"/>
    <mergeCell ref="A5:C5"/>
    <mergeCell ref="A6:C6"/>
    <mergeCell ref="A4:C4"/>
  </mergeCells>
  <phoneticPr fontId="0" type="noConversion"/>
  <hyperlinks>
    <hyperlink ref="C1" location="'Spis tablic     List of tables'!A65" display="Powrót do spisu tablic"/>
    <hyperlink ref="C2" location="'Spis tablic     List of tables'!A1" display="Return to list of tables"/>
    <hyperlink ref="C1:C2" location="'Spis tablic     List of tables'!A6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B1"/>
    </sheetView>
  </sheetViews>
  <sheetFormatPr defaultColWidth="9" defaultRowHeight="14.25"/>
  <cols>
    <col min="1" max="1" width="50.75" style="1" customWidth="1"/>
    <col min="2" max="2" width="3.625" style="1" customWidth="1"/>
    <col min="3" max="7" width="14.625" style="1" customWidth="1"/>
    <col min="8" max="16384" width="9" style="74"/>
  </cols>
  <sheetData>
    <row r="1" spans="1:12" ht="15" customHeight="1">
      <c r="A1" s="281" t="s">
        <v>1470</v>
      </c>
      <c r="B1" s="105"/>
      <c r="C1" s="105"/>
      <c r="D1" s="105"/>
      <c r="E1" s="6"/>
      <c r="F1" s="1485" t="s">
        <v>58</v>
      </c>
      <c r="G1" s="1485"/>
      <c r="H1" s="84"/>
      <c r="I1" s="84"/>
      <c r="J1" s="84"/>
      <c r="K1" s="84"/>
    </row>
    <row r="2" spans="1:12" ht="15" customHeight="1">
      <c r="A2" s="150" t="s">
        <v>1471</v>
      </c>
      <c r="B2" s="105"/>
      <c r="C2" s="105"/>
      <c r="D2" s="105"/>
      <c r="E2" s="6"/>
      <c r="F2" s="1396" t="s">
        <v>437</v>
      </c>
      <c r="G2" s="1396"/>
      <c r="H2" s="84"/>
      <c r="I2" s="84"/>
      <c r="J2" s="84"/>
      <c r="K2" s="84"/>
    </row>
    <row r="3" spans="1:12" ht="15" customHeight="1">
      <c r="A3" s="150"/>
      <c r="B3" s="105"/>
      <c r="C3" s="105"/>
      <c r="D3" s="105"/>
      <c r="E3" s="6"/>
      <c r="F3" s="163"/>
      <c r="G3" s="163"/>
      <c r="H3" s="84"/>
      <c r="I3" s="84"/>
      <c r="J3" s="84"/>
      <c r="K3" s="84"/>
    </row>
    <row r="4" spans="1:12" ht="15" customHeight="1">
      <c r="A4" s="1397" t="s">
        <v>1127</v>
      </c>
      <c r="B4" s="1397"/>
      <c r="C4" s="1397"/>
      <c r="D4" s="1397"/>
      <c r="E4" s="282"/>
      <c r="F4" s="282"/>
      <c r="G4" s="6"/>
      <c r="H4" s="84"/>
      <c r="I4" s="84"/>
      <c r="J4" s="84"/>
      <c r="K4" s="84"/>
    </row>
    <row r="5" spans="1:12" ht="15" customHeight="1">
      <c r="A5" s="1827" t="s">
        <v>1062</v>
      </c>
      <c r="B5" s="1827"/>
      <c r="C5" s="1827"/>
      <c r="D5" s="1827"/>
      <c r="E5" s="282"/>
      <c r="F5" s="282"/>
      <c r="G5" s="6"/>
      <c r="H5" s="84"/>
      <c r="I5" s="84"/>
      <c r="J5" s="84"/>
      <c r="K5" s="84"/>
    </row>
    <row r="6" spans="1:12" ht="15" customHeight="1">
      <c r="A6" s="1829" t="s">
        <v>1621</v>
      </c>
      <c r="B6" s="1830"/>
      <c r="C6" s="1538" t="s">
        <v>331</v>
      </c>
      <c r="D6" s="1539" t="s">
        <v>525</v>
      </c>
      <c r="E6" s="1586"/>
      <c r="F6" s="1556"/>
      <c r="G6" s="1489" t="s">
        <v>613</v>
      </c>
      <c r="H6" s="84"/>
      <c r="I6" s="84"/>
      <c r="J6" s="84"/>
      <c r="K6" s="84"/>
    </row>
    <row r="7" spans="1:12" ht="15" customHeight="1">
      <c r="A7" s="1831"/>
      <c r="B7" s="1832"/>
      <c r="C7" s="1531"/>
      <c r="D7" s="1540"/>
      <c r="E7" s="1583"/>
      <c r="F7" s="1557"/>
      <c r="G7" s="1490"/>
      <c r="H7" s="84"/>
      <c r="I7" s="84"/>
      <c r="J7" s="84"/>
      <c r="K7" s="84"/>
    </row>
    <row r="8" spans="1:12" ht="15" customHeight="1">
      <c r="A8" s="1831"/>
      <c r="B8" s="1832"/>
      <c r="C8" s="1531"/>
      <c r="D8" s="1540"/>
      <c r="E8" s="1583"/>
      <c r="F8" s="1557"/>
      <c r="G8" s="1490"/>
      <c r="H8" s="84"/>
      <c r="I8" s="84"/>
      <c r="J8" s="84"/>
      <c r="K8" s="84"/>
    </row>
    <row r="9" spans="1:12" ht="15" customHeight="1">
      <c r="A9" s="1831"/>
      <c r="B9" s="1832"/>
      <c r="C9" s="1531"/>
      <c r="D9" s="1540"/>
      <c r="E9" s="1583"/>
      <c r="F9" s="1557"/>
      <c r="G9" s="1490"/>
      <c r="H9" s="84"/>
      <c r="I9" s="84"/>
      <c r="J9" s="84"/>
      <c r="K9" s="84"/>
    </row>
    <row r="10" spans="1:12" ht="15" customHeight="1">
      <c r="A10" s="1831"/>
      <c r="B10" s="1832"/>
      <c r="C10" s="1531"/>
      <c r="D10" s="1538" t="s">
        <v>332</v>
      </c>
      <c r="E10" s="1538" t="s">
        <v>333</v>
      </c>
      <c r="F10" s="1538" t="s">
        <v>426</v>
      </c>
      <c r="G10" s="1490"/>
      <c r="H10" s="84"/>
      <c r="I10" s="84"/>
      <c r="J10" s="84"/>
      <c r="K10" s="84"/>
    </row>
    <row r="11" spans="1:12" ht="15" customHeight="1">
      <c r="A11" s="1833"/>
      <c r="B11" s="1834"/>
      <c r="C11" s="1531"/>
      <c r="D11" s="1531"/>
      <c r="E11" s="1531"/>
      <c r="F11" s="1531"/>
      <c r="G11" s="1490"/>
      <c r="H11" s="84"/>
      <c r="I11" s="84"/>
      <c r="J11" s="84"/>
      <c r="K11" s="84"/>
    </row>
    <row r="12" spans="1:12" ht="12" customHeight="1">
      <c r="A12" s="383"/>
      <c r="B12" s="384"/>
      <c r="C12" s="900"/>
      <c r="D12" s="900"/>
      <c r="E12" s="900"/>
      <c r="F12" s="900"/>
      <c r="G12" s="817"/>
      <c r="H12" s="84"/>
      <c r="I12" s="84"/>
      <c r="J12" s="84"/>
      <c r="K12" s="84"/>
    </row>
    <row r="13" spans="1:12" s="328" customFormat="1" ht="15.75" customHeight="1">
      <c r="A13" s="590" t="s">
        <v>151</v>
      </c>
      <c r="B13" s="385" t="s">
        <v>59</v>
      </c>
      <c r="C13" s="975">
        <v>281861</v>
      </c>
      <c r="D13" s="976">
        <v>81462</v>
      </c>
      <c r="E13" s="975">
        <v>7813</v>
      </c>
      <c r="F13" s="976">
        <v>72047</v>
      </c>
      <c r="G13" s="977">
        <v>200399</v>
      </c>
      <c r="H13" s="586"/>
      <c r="I13" s="586"/>
      <c r="J13" s="586"/>
      <c r="K13" s="586"/>
      <c r="L13" s="586"/>
    </row>
    <row r="14" spans="1:12" s="328" customFormat="1" ht="15.75" customHeight="1">
      <c r="A14" s="598" t="s">
        <v>152</v>
      </c>
      <c r="B14" s="385" t="s">
        <v>60</v>
      </c>
      <c r="C14" s="975">
        <v>285652</v>
      </c>
      <c r="D14" s="976">
        <v>83799</v>
      </c>
      <c r="E14" s="975">
        <v>7824</v>
      </c>
      <c r="F14" s="975">
        <v>73770</v>
      </c>
      <c r="G14" s="977">
        <v>201853</v>
      </c>
      <c r="H14" s="586"/>
      <c r="I14" s="586"/>
      <c r="J14" s="586"/>
      <c r="K14" s="586"/>
      <c r="L14" s="586"/>
    </row>
    <row r="15" spans="1:12" s="328" customFormat="1" ht="15.75" customHeight="1">
      <c r="A15" s="594" t="s">
        <v>1457</v>
      </c>
      <c r="B15" s="489"/>
      <c r="C15" s="978"/>
      <c r="D15" s="979"/>
      <c r="E15" s="978"/>
      <c r="F15" s="979"/>
      <c r="G15" s="980"/>
      <c r="H15" s="143"/>
      <c r="I15" s="143"/>
      <c r="J15" s="143"/>
      <c r="K15" s="143"/>
      <c r="L15" s="143"/>
    </row>
    <row r="16" spans="1:12" s="328" customFormat="1" ht="15.75" customHeight="1">
      <c r="A16" s="592" t="s">
        <v>1458</v>
      </c>
      <c r="B16" s="283" t="s">
        <v>59</v>
      </c>
      <c r="C16" s="892">
        <v>4474</v>
      </c>
      <c r="D16" s="892">
        <v>1257</v>
      </c>
      <c r="E16" s="892">
        <v>35</v>
      </c>
      <c r="F16" s="892">
        <v>1212</v>
      </c>
      <c r="G16" s="981">
        <v>3217</v>
      </c>
      <c r="H16" s="143"/>
      <c r="I16" s="143"/>
      <c r="J16" s="143"/>
      <c r="K16" s="143"/>
      <c r="L16" s="143"/>
    </row>
    <row r="17" spans="1:12" s="328" customFormat="1" ht="15.75" customHeight="1">
      <c r="A17" s="591" t="s">
        <v>153</v>
      </c>
      <c r="B17" s="283" t="s">
        <v>60</v>
      </c>
      <c r="C17" s="892">
        <v>4479</v>
      </c>
      <c r="D17" s="892">
        <v>1272</v>
      </c>
      <c r="E17" s="892">
        <v>35</v>
      </c>
      <c r="F17" s="892">
        <v>1223</v>
      </c>
      <c r="G17" s="981">
        <v>3207</v>
      </c>
      <c r="H17" s="143"/>
      <c r="I17" s="143"/>
      <c r="J17" s="143"/>
      <c r="K17" s="143"/>
      <c r="L17" s="143"/>
    </row>
    <row r="18" spans="1:12" s="328" customFormat="1" ht="15.75" customHeight="1">
      <c r="A18" s="592" t="s">
        <v>1459</v>
      </c>
      <c r="B18" s="283" t="s">
        <v>59</v>
      </c>
      <c r="C18" s="892">
        <v>32205</v>
      </c>
      <c r="D18" s="892">
        <v>8203</v>
      </c>
      <c r="E18" s="892">
        <v>152</v>
      </c>
      <c r="F18" s="892">
        <v>7874</v>
      </c>
      <c r="G18" s="981">
        <v>24002</v>
      </c>
      <c r="H18" s="586"/>
      <c r="I18" s="586"/>
      <c r="J18" s="586"/>
      <c r="K18" s="586"/>
      <c r="L18" s="586"/>
    </row>
    <row r="19" spans="1:12" s="328" customFormat="1" ht="15.75" customHeight="1">
      <c r="A19" s="591" t="s">
        <v>154</v>
      </c>
      <c r="B19" s="283" t="s">
        <v>60</v>
      </c>
      <c r="C19" s="892">
        <v>32281</v>
      </c>
      <c r="D19" s="892">
        <v>8366</v>
      </c>
      <c r="E19" s="892">
        <v>153</v>
      </c>
      <c r="F19" s="892">
        <v>8012</v>
      </c>
      <c r="G19" s="981">
        <v>23915</v>
      </c>
      <c r="H19" s="586"/>
      <c r="I19" s="586"/>
      <c r="J19" s="586"/>
      <c r="K19" s="586"/>
      <c r="L19" s="586"/>
    </row>
    <row r="20" spans="1:12" s="328" customFormat="1" ht="15.75" customHeight="1">
      <c r="A20" s="595" t="s">
        <v>1461</v>
      </c>
      <c r="B20" s="283" t="s">
        <v>59</v>
      </c>
      <c r="C20" s="892">
        <v>279</v>
      </c>
      <c r="D20" s="892">
        <v>148</v>
      </c>
      <c r="E20" s="892">
        <v>1</v>
      </c>
      <c r="F20" s="892">
        <v>140</v>
      </c>
      <c r="G20" s="981">
        <v>131</v>
      </c>
      <c r="H20" s="143"/>
      <c r="I20" s="143"/>
      <c r="J20" s="143"/>
      <c r="K20" s="143"/>
      <c r="L20" s="143"/>
    </row>
    <row r="21" spans="1:12" s="328" customFormat="1" ht="15.75" customHeight="1">
      <c r="A21" s="596" t="s">
        <v>1462</v>
      </c>
      <c r="B21" s="283" t="s">
        <v>60</v>
      </c>
      <c r="C21" s="892">
        <v>292</v>
      </c>
      <c r="D21" s="892">
        <v>162</v>
      </c>
      <c r="E21" s="892">
        <v>2</v>
      </c>
      <c r="F21" s="892">
        <v>147</v>
      </c>
      <c r="G21" s="981">
        <v>130</v>
      </c>
      <c r="H21" s="586"/>
      <c r="I21" s="586"/>
      <c r="J21" s="586"/>
      <c r="K21" s="586"/>
      <c r="L21" s="586"/>
    </row>
    <row r="22" spans="1:12" s="328" customFormat="1" ht="15.75" customHeight="1">
      <c r="A22" s="595" t="s">
        <v>1463</v>
      </c>
      <c r="B22" s="283" t="s">
        <v>59</v>
      </c>
      <c r="C22" s="853">
        <v>30356</v>
      </c>
      <c r="D22" s="853">
        <v>7071</v>
      </c>
      <c r="E22" s="853">
        <v>44</v>
      </c>
      <c r="F22" s="853">
        <v>6882</v>
      </c>
      <c r="G22" s="968">
        <v>23285</v>
      </c>
      <c r="H22" s="586"/>
      <c r="I22" s="586"/>
      <c r="J22" s="586"/>
      <c r="K22" s="586"/>
      <c r="L22" s="586"/>
    </row>
    <row r="23" spans="1:12" s="328" customFormat="1" ht="15.75" customHeight="1">
      <c r="A23" s="596" t="s">
        <v>1464</v>
      </c>
      <c r="B23" s="283" t="s">
        <v>60</v>
      </c>
      <c r="C23" s="853">
        <v>30462</v>
      </c>
      <c r="D23" s="853">
        <v>7231</v>
      </c>
      <c r="E23" s="853">
        <v>44</v>
      </c>
      <c r="F23" s="853">
        <v>7027</v>
      </c>
      <c r="G23" s="968">
        <v>23231</v>
      </c>
      <c r="H23" s="143"/>
      <c r="I23" s="143"/>
      <c r="J23" s="143"/>
      <c r="K23" s="143"/>
      <c r="L23" s="143"/>
    </row>
    <row r="24" spans="1:12" s="328" customFormat="1" ht="15.75" customHeight="1">
      <c r="A24" s="594" t="s">
        <v>1465</v>
      </c>
      <c r="B24" s="283"/>
      <c r="C24" s="892"/>
      <c r="D24" s="892"/>
      <c r="E24" s="892"/>
      <c r="F24" s="892"/>
      <c r="G24" s="981"/>
      <c r="H24" s="586"/>
      <c r="I24" s="586"/>
      <c r="J24" s="586"/>
      <c r="K24" s="586"/>
      <c r="L24" s="586"/>
    </row>
    <row r="25" spans="1:12" s="328" customFormat="1" ht="15.75" customHeight="1">
      <c r="A25" s="597" t="s">
        <v>1469</v>
      </c>
      <c r="B25" s="283" t="s">
        <v>59</v>
      </c>
      <c r="C25" s="853">
        <v>756</v>
      </c>
      <c r="D25" s="853">
        <v>586</v>
      </c>
      <c r="E25" s="853">
        <v>17</v>
      </c>
      <c r="F25" s="853">
        <v>554</v>
      </c>
      <c r="G25" s="968">
        <v>170</v>
      </c>
      <c r="H25" s="586"/>
      <c r="I25" s="586"/>
      <c r="J25" s="586"/>
      <c r="K25" s="586"/>
      <c r="L25" s="586"/>
    </row>
    <row r="26" spans="1:12" s="328" customFormat="1" ht="15.75" customHeight="1">
      <c r="A26" s="596" t="s">
        <v>1466</v>
      </c>
      <c r="B26" s="283" t="s">
        <v>60</v>
      </c>
      <c r="C26" s="982">
        <v>731</v>
      </c>
      <c r="D26" s="982">
        <v>572</v>
      </c>
      <c r="E26" s="982">
        <v>17</v>
      </c>
      <c r="F26" s="982">
        <v>539</v>
      </c>
      <c r="G26" s="983">
        <v>159</v>
      </c>
      <c r="H26" s="143"/>
      <c r="I26" s="143"/>
      <c r="J26" s="143"/>
      <c r="K26" s="143"/>
      <c r="L26" s="143"/>
    </row>
    <row r="27" spans="1:12" s="328" customFormat="1" ht="15.75" customHeight="1">
      <c r="A27" s="594" t="s">
        <v>1468</v>
      </c>
      <c r="B27" s="283" t="s">
        <v>59</v>
      </c>
      <c r="C27" s="892">
        <v>814</v>
      </c>
      <c r="D27" s="892">
        <v>398</v>
      </c>
      <c r="E27" s="892">
        <v>90</v>
      </c>
      <c r="F27" s="892">
        <v>298</v>
      </c>
      <c r="G27" s="981">
        <v>416</v>
      </c>
      <c r="H27" s="143"/>
      <c r="I27" s="143"/>
      <c r="J27" s="143"/>
      <c r="K27" s="143"/>
      <c r="L27" s="143"/>
    </row>
    <row r="28" spans="1:12" s="328" customFormat="1" ht="15.75" customHeight="1">
      <c r="A28" s="596" t="s">
        <v>1467</v>
      </c>
      <c r="B28" s="283" t="s">
        <v>60</v>
      </c>
      <c r="C28" s="892">
        <v>796</v>
      </c>
      <c r="D28" s="892">
        <v>401</v>
      </c>
      <c r="E28" s="892">
        <v>90</v>
      </c>
      <c r="F28" s="892">
        <v>299</v>
      </c>
      <c r="G28" s="981">
        <v>395</v>
      </c>
      <c r="H28" s="143"/>
      <c r="I28" s="143"/>
      <c r="J28" s="143"/>
      <c r="K28" s="143"/>
      <c r="L28" s="143"/>
    </row>
    <row r="29" spans="1:12" s="328" customFormat="1" ht="15.75" customHeight="1">
      <c r="A29" s="592" t="s">
        <v>1391</v>
      </c>
      <c r="B29" s="283" t="s">
        <v>59</v>
      </c>
      <c r="C29" s="892">
        <v>35077</v>
      </c>
      <c r="D29" s="892">
        <v>5746</v>
      </c>
      <c r="E29" s="892">
        <v>56</v>
      </c>
      <c r="F29" s="892">
        <v>5512</v>
      </c>
      <c r="G29" s="981">
        <v>29331</v>
      </c>
      <c r="H29" s="143"/>
      <c r="I29" s="143"/>
      <c r="J29" s="143"/>
      <c r="K29" s="143"/>
      <c r="L29" s="143"/>
    </row>
    <row r="30" spans="1:12" s="328" customFormat="1" ht="15.75" customHeight="1">
      <c r="A30" s="591" t="s">
        <v>155</v>
      </c>
      <c r="B30" s="283" t="s">
        <v>60</v>
      </c>
      <c r="C30" s="892">
        <v>35720</v>
      </c>
      <c r="D30" s="892">
        <v>5940</v>
      </c>
      <c r="E30" s="892">
        <v>56</v>
      </c>
      <c r="F30" s="892">
        <v>5644</v>
      </c>
      <c r="G30" s="981">
        <v>29780</v>
      </c>
      <c r="H30" s="143"/>
      <c r="I30" s="143"/>
      <c r="J30" s="143"/>
      <c r="K30" s="143"/>
      <c r="L30" s="143"/>
    </row>
    <row r="31" spans="1:12" s="328" customFormat="1" ht="15.75" customHeight="1">
      <c r="A31" s="593" t="s">
        <v>1460</v>
      </c>
      <c r="B31" s="283" t="s">
        <v>59</v>
      </c>
      <c r="C31" s="892">
        <v>59445</v>
      </c>
      <c r="D31" s="892">
        <v>14748</v>
      </c>
      <c r="E31" s="892">
        <v>15</v>
      </c>
      <c r="F31" s="892">
        <v>14473</v>
      </c>
      <c r="G31" s="981">
        <v>44697</v>
      </c>
      <c r="H31" s="143"/>
      <c r="I31" s="143"/>
      <c r="J31" s="143"/>
      <c r="K31" s="143"/>
      <c r="L31" s="143"/>
    </row>
    <row r="32" spans="1:12" s="328" customFormat="1" ht="15.75" customHeight="1">
      <c r="A32" s="591" t="s">
        <v>427</v>
      </c>
      <c r="B32" s="283" t="s">
        <v>60</v>
      </c>
      <c r="C32" s="892">
        <v>58763</v>
      </c>
      <c r="D32" s="984">
        <v>15045</v>
      </c>
      <c r="E32" s="892">
        <v>15</v>
      </c>
      <c r="F32" s="892">
        <v>14709</v>
      </c>
      <c r="G32" s="981">
        <v>43718</v>
      </c>
      <c r="H32" s="143"/>
      <c r="I32" s="143"/>
      <c r="J32" s="143"/>
      <c r="K32" s="143"/>
      <c r="L32" s="143"/>
    </row>
    <row r="33" spans="1:12" s="328" customFormat="1" ht="15.75" customHeight="1">
      <c r="A33" s="592" t="s">
        <v>1393</v>
      </c>
      <c r="B33" s="283" t="s">
        <v>59</v>
      </c>
      <c r="C33" s="892">
        <v>17821</v>
      </c>
      <c r="D33" s="984">
        <v>2198</v>
      </c>
      <c r="E33" s="892">
        <v>44</v>
      </c>
      <c r="F33" s="984">
        <v>2090</v>
      </c>
      <c r="G33" s="981">
        <v>15623</v>
      </c>
      <c r="H33" s="143"/>
      <c r="I33" s="143"/>
      <c r="J33" s="143"/>
      <c r="K33" s="143"/>
      <c r="L33" s="143"/>
    </row>
    <row r="34" spans="1:12" s="328" customFormat="1" ht="15.75" customHeight="1">
      <c r="A34" s="591" t="s">
        <v>156</v>
      </c>
      <c r="B34" s="283" t="s">
        <v>60</v>
      </c>
      <c r="C34" s="892">
        <v>18184</v>
      </c>
      <c r="D34" s="984">
        <v>2304</v>
      </c>
      <c r="E34" s="892">
        <v>44</v>
      </c>
      <c r="F34" s="892">
        <v>2179</v>
      </c>
      <c r="G34" s="981">
        <v>15880</v>
      </c>
      <c r="H34" s="143"/>
      <c r="I34" s="143"/>
      <c r="J34" s="143"/>
      <c r="K34" s="143"/>
      <c r="L34" s="143"/>
    </row>
    <row r="35" spans="1:12" ht="15" customHeight="1">
      <c r="A35" s="1578" t="s">
        <v>1595</v>
      </c>
      <c r="B35" s="1578"/>
      <c r="C35" s="1578"/>
      <c r="D35" s="1578"/>
      <c r="E35" s="1578"/>
      <c r="F35" s="1578"/>
      <c r="G35" s="1578"/>
      <c r="H35" s="87"/>
      <c r="I35" s="87"/>
      <c r="J35" s="87"/>
      <c r="K35" s="87"/>
      <c r="L35" s="87"/>
    </row>
    <row r="36" spans="1:12" ht="12" customHeight="1">
      <c r="A36" s="1828" t="s">
        <v>1309</v>
      </c>
      <c r="B36" s="1828"/>
      <c r="C36" s="1828"/>
      <c r="D36" s="1828"/>
      <c r="E36" s="1828"/>
      <c r="F36" s="1828"/>
      <c r="G36" s="1828"/>
      <c r="H36" s="87"/>
      <c r="I36" s="87"/>
      <c r="J36" s="87"/>
      <c r="K36" s="87"/>
      <c r="L36" s="87"/>
    </row>
  </sheetData>
  <mergeCells count="13">
    <mergeCell ref="A36:G36"/>
    <mergeCell ref="D10:D11"/>
    <mergeCell ref="A6:B11"/>
    <mergeCell ref="G6:G11"/>
    <mergeCell ref="C6:C11"/>
    <mergeCell ref="D6:F9"/>
    <mergeCell ref="E10:E11"/>
    <mergeCell ref="F10:F11"/>
    <mergeCell ref="F1:G1"/>
    <mergeCell ref="F2:G2"/>
    <mergeCell ref="A4:D4"/>
    <mergeCell ref="A5:D5"/>
    <mergeCell ref="A35:G35"/>
  </mergeCells>
  <phoneticPr fontId="0" type="noConversion"/>
  <hyperlinks>
    <hyperlink ref="F1:G1" location="'Spis tablic     List of tables'!A66" display="Powrót do spisu tablic"/>
    <hyperlink ref="F2" location="'Spis tablic     List of tables'!A1" display="Return to list tables"/>
    <hyperlink ref="F2:G2" location="'Spis tablic     List of tables'!A66" display="Return to list of tables"/>
    <hyperlink ref="F1:G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view="pageBreakPreview" zoomScaleNormal="100" zoomScaleSheetLayoutView="100" workbookViewId="0">
      <selection sqref="A1:B1"/>
    </sheetView>
  </sheetViews>
  <sheetFormatPr defaultColWidth="9" defaultRowHeight="14.25"/>
  <cols>
    <col min="1" max="1" width="50.75" style="74" customWidth="1"/>
    <col min="2" max="2" width="3.625" style="74" customWidth="1"/>
    <col min="3" max="7" width="14.625" style="74" customWidth="1"/>
    <col min="8" max="16384" width="9" style="74"/>
  </cols>
  <sheetData>
    <row r="1" spans="1:8" ht="15" customHeight="1">
      <c r="A1" s="1332" t="s">
        <v>1126</v>
      </c>
      <c r="B1" s="1332"/>
      <c r="C1" s="1332"/>
      <c r="D1" s="1332"/>
      <c r="E1" s="125"/>
      <c r="F1" s="1485" t="s">
        <v>58</v>
      </c>
      <c r="G1" s="1485"/>
    </row>
    <row r="2" spans="1:8" ht="15" customHeight="1">
      <c r="A2" s="1827" t="s">
        <v>1063</v>
      </c>
      <c r="B2" s="1827"/>
      <c r="C2" s="1827"/>
      <c r="D2" s="1827"/>
      <c r="E2" s="285"/>
      <c r="F2" s="1396" t="s">
        <v>437</v>
      </c>
      <c r="G2" s="1396"/>
    </row>
    <row r="3" spans="1:8" ht="15" customHeight="1">
      <c r="A3" s="1835" t="s">
        <v>1621</v>
      </c>
      <c r="B3" s="1836"/>
      <c r="C3" s="1477" t="s">
        <v>331</v>
      </c>
      <c r="D3" s="1489" t="s">
        <v>526</v>
      </c>
      <c r="E3" s="1590"/>
      <c r="F3" s="1593"/>
      <c r="G3" s="1489" t="s">
        <v>613</v>
      </c>
      <c r="H3" s="87"/>
    </row>
    <row r="4" spans="1:8" ht="15" customHeight="1">
      <c r="A4" s="1831"/>
      <c r="B4" s="1832"/>
      <c r="C4" s="1478"/>
      <c r="D4" s="1490"/>
      <c r="E4" s="1506"/>
      <c r="F4" s="1602"/>
      <c r="G4" s="1490"/>
      <c r="H4" s="87"/>
    </row>
    <row r="5" spans="1:8" ht="15" customHeight="1">
      <c r="A5" s="1831"/>
      <c r="B5" s="1832"/>
      <c r="C5" s="1478"/>
      <c r="D5" s="1490"/>
      <c r="E5" s="1506"/>
      <c r="F5" s="1602"/>
      <c r="G5" s="1490"/>
      <c r="H5" s="84"/>
    </row>
    <row r="6" spans="1:8" ht="15" customHeight="1">
      <c r="A6" s="1831"/>
      <c r="B6" s="1832"/>
      <c r="C6" s="1478"/>
      <c r="D6" s="1591"/>
      <c r="E6" s="1488"/>
      <c r="F6" s="1594"/>
      <c r="G6" s="1490"/>
      <c r="H6" s="84"/>
    </row>
    <row r="7" spans="1:8" ht="15" customHeight="1">
      <c r="A7" s="1831"/>
      <c r="B7" s="1832"/>
      <c r="C7" s="1478"/>
      <c r="D7" s="1477" t="s">
        <v>332</v>
      </c>
      <c r="E7" s="1477" t="s">
        <v>333</v>
      </c>
      <c r="F7" s="1477" t="s">
        <v>334</v>
      </c>
      <c r="G7" s="1490"/>
      <c r="H7" s="87"/>
    </row>
    <row r="8" spans="1:8" ht="15" customHeight="1">
      <c r="A8" s="1831"/>
      <c r="B8" s="1832"/>
      <c r="C8" s="1478"/>
      <c r="D8" s="1478"/>
      <c r="E8" s="1478"/>
      <c r="F8" s="1478"/>
      <c r="G8" s="1490"/>
      <c r="H8" s="84"/>
    </row>
    <row r="9" spans="1:8" s="160" customFormat="1" ht="12" customHeight="1">
      <c r="A9" s="579"/>
      <c r="B9" s="580"/>
      <c r="C9" s="854"/>
      <c r="D9" s="854"/>
      <c r="E9" s="854"/>
      <c r="F9" s="854"/>
      <c r="G9" s="855"/>
      <c r="H9" s="583"/>
    </row>
    <row r="10" spans="1:8" s="328" customFormat="1" ht="18" customHeight="1">
      <c r="A10" s="584" t="s">
        <v>1472</v>
      </c>
      <c r="B10" s="585" t="s">
        <v>59</v>
      </c>
      <c r="C10" s="789">
        <v>14426</v>
      </c>
      <c r="D10" s="789">
        <v>2494</v>
      </c>
      <c r="E10" s="789">
        <v>39</v>
      </c>
      <c r="F10" s="789">
        <v>2395</v>
      </c>
      <c r="G10" s="790">
        <v>11932</v>
      </c>
      <c r="H10" s="586"/>
    </row>
    <row r="11" spans="1:8" s="328" customFormat="1" ht="18" customHeight="1">
      <c r="A11" s="587" t="s">
        <v>335</v>
      </c>
      <c r="B11" s="585" t="s">
        <v>60</v>
      </c>
      <c r="C11" s="789">
        <v>14891</v>
      </c>
      <c r="D11" s="789">
        <v>2601</v>
      </c>
      <c r="E11" s="789">
        <v>39</v>
      </c>
      <c r="F11" s="789">
        <v>2493</v>
      </c>
      <c r="G11" s="790">
        <v>12290</v>
      </c>
      <c r="H11" s="586"/>
    </row>
    <row r="12" spans="1:8" s="328" customFormat="1" ht="18" customHeight="1">
      <c r="A12" s="588" t="s">
        <v>1394</v>
      </c>
      <c r="B12" s="585" t="s">
        <v>59</v>
      </c>
      <c r="C12" s="789">
        <v>7957</v>
      </c>
      <c r="D12" s="789">
        <v>2129</v>
      </c>
      <c r="E12" s="789">
        <v>6</v>
      </c>
      <c r="F12" s="789">
        <v>2010</v>
      </c>
      <c r="G12" s="790">
        <v>5828</v>
      </c>
      <c r="H12" s="586"/>
    </row>
    <row r="13" spans="1:8" s="328" customFormat="1" ht="18" customHeight="1">
      <c r="A13" s="587" t="s">
        <v>157</v>
      </c>
      <c r="B13" s="585" t="s">
        <v>60</v>
      </c>
      <c r="C13" s="789">
        <v>8405</v>
      </c>
      <c r="D13" s="985">
        <v>2227</v>
      </c>
      <c r="E13" s="789">
        <v>8</v>
      </c>
      <c r="F13" s="789">
        <v>2085</v>
      </c>
      <c r="G13" s="790">
        <v>6178</v>
      </c>
      <c r="H13" s="586"/>
    </row>
    <row r="14" spans="1:8" s="328" customFormat="1" ht="18" customHeight="1">
      <c r="A14" s="588" t="s">
        <v>1473</v>
      </c>
      <c r="B14" s="585" t="s">
        <v>59</v>
      </c>
      <c r="C14" s="789">
        <v>8737</v>
      </c>
      <c r="D14" s="789">
        <v>1232</v>
      </c>
      <c r="E14" s="789">
        <v>10</v>
      </c>
      <c r="F14" s="789">
        <v>1159</v>
      </c>
      <c r="G14" s="790">
        <v>7505</v>
      </c>
      <c r="H14" s="586"/>
    </row>
    <row r="15" spans="1:8" s="328" customFormat="1" ht="18" customHeight="1">
      <c r="A15" s="587" t="s">
        <v>158</v>
      </c>
      <c r="B15" s="585" t="s">
        <v>60</v>
      </c>
      <c r="C15" s="789">
        <v>8500</v>
      </c>
      <c r="D15" s="789">
        <v>1283</v>
      </c>
      <c r="E15" s="789">
        <v>10</v>
      </c>
      <c r="F15" s="789">
        <v>1199</v>
      </c>
      <c r="G15" s="790">
        <v>7217</v>
      </c>
      <c r="H15" s="586"/>
    </row>
    <row r="16" spans="1:8" s="328" customFormat="1" ht="18" customHeight="1">
      <c r="A16" s="584" t="s">
        <v>1474</v>
      </c>
      <c r="B16" s="585" t="s">
        <v>59</v>
      </c>
      <c r="C16" s="789">
        <v>20475</v>
      </c>
      <c r="D16" s="789">
        <v>17685</v>
      </c>
      <c r="E16" s="789">
        <v>3577</v>
      </c>
      <c r="F16" s="789">
        <v>13993</v>
      </c>
      <c r="G16" s="790">
        <v>2790</v>
      </c>
      <c r="H16" s="586"/>
    </row>
    <row r="17" spans="1:8" s="328" customFormat="1" ht="18" customHeight="1">
      <c r="A17" s="587" t="s">
        <v>159</v>
      </c>
      <c r="B17" s="585" t="s">
        <v>60</v>
      </c>
      <c r="C17" s="789">
        <v>20913</v>
      </c>
      <c r="D17" s="789">
        <v>18038</v>
      </c>
      <c r="E17" s="789">
        <v>3581</v>
      </c>
      <c r="F17" s="789">
        <v>14309</v>
      </c>
      <c r="G17" s="790">
        <v>2875</v>
      </c>
      <c r="H17" s="586"/>
    </row>
    <row r="18" spans="1:8" s="328" customFormat="1" ht="18" customHeight="1">
      <c r="A18" s="588" t="s">
        <v>1475</v>
      </c>
      <c r="B18" s="585" t="s">
        <v>59</v>
      </c>
      <c r="C18" s="789">
        <v>26429</v>
      </c>
      <c r="D18" s="789">
        <v>4983</v>
      </c>
      <c r="E18" s="789">
        <v>79</v>
      </c>
      <c r="F18" s="789">
        <v>4720</v>
      </c>
      <c r="G18" s="790">
        <v>21446</v>
      </c>
      <c r="H18" s="143"/>
    </row>
    <row r="19" spans="1:8" s="328" customFormat="1" ht="18" customHeight="1">
      <c r="A19" s="587" t="s">
        <v>160</v>
      </c>
      <c r="B19" s="585" t="s">
        <v>60</v>
      </c>
      <c r="C19" s="789">
        <v>27396</v>
      </c>
      <c r="D19" s="789">
        <v>5275</v>
      </c>
      <c r="E19" s="789">
        <v>77</v>
      </c>
      <c r="F19" s="789">
        <v>4932</v>
      </c>
      <c r="G19" s="790">
        <v>22121</v>
      </c>
      <c r="H19" s="586"/>
    </row>
    <row r="20" spans="1:8" s="328" customFormat="1" ht="18" customHeight="1">
      <c r="A20" s="584" t="s">
        <v>1476</v>
      </c>
      <c r="B20" s="585" t="s">
        <v>59</v>
      </c>
      <c r="C20" s="797">
        <v>7708</v>
      </c>
      <c r="D20" s="797">
        <v>1625</v>
      </c>
      <c r="E20" s="797">
        <v>11</v>
      </c>
      <c r="F20" s="797">
        <v>1540</v>
      </c>
      <c r="G20" s="869">
        <v>6083</v>
      </c>
      <c r="H20" s="586"/>
    </row>
    <row r="21" spans="1:8" s="328" customFormat="1" ht="18" customHeight="1">
      <c r="A21" s="587" t="s">
        <v>161</v>
      </c>
      <c r="B21" s="585" t="s">
        <v>60</v>
      </c>
      <c r="C21" s="797">
        <v>7912</v>
      </c>
      <c r="D21" s="797">
        <v>1759</v>
      </c>
      <c r="E21" s="797">
        <v>11</v>
      </c>
      <c r="F21" s="797">
        <v>1656</v>
      </c>
      <c r="G21" s="869">
        <v>6153</v>
      </c>
      <c r="H21" s="143"/>
    </row>
    <row r="22" spans="1:8" s="328" customFormat="1" ht="18" customHeight="1">
      <c r="A22" s="531" t="s">
        <v>379</v>
      </c>
      <c r="B22" s="585"/>
      <c r="C22" s="789"/>
      <c r="D22" s="789"/>
      <c r="E22" s="789"/>
      <c r="F22" s="789"/>
      <c r="G22" s="790"/>
      <c r="H22" s="586"/>
    </row>
    <row r="23" spans="1:8" s="328" customFormat="1" ht="18" customHeight="1">
      <c r="A23" s="589" t="s">
        <v>1477</v>
      </c>
      <c r="B23" s="585" t="s">
        <v>59</v>
      </c>
      <c r="C23" s="789">
        <v>1252</v>
      </c>
      <c r="D23" s="789">
        <v>1236</v>
      </c>
      <c r="E23" s="789">
        <v>584</v>
      </c>
      <c r="F23" s="789">
        <v>651</v>
      </c>
      <c r="G23" s="790">
        <v>16</v>
      </c>
      <c r="H23" s="143"/>
    </row>
    <row r="24" spans="1:8" s="328" customFormat="1" ht="18" customHeight="1">
      <c r="A24" s="587" t="s">
        <v>162</v>
      </c>
      <c r="B24" s="585" t="s">
        <v>60</v>
      </c>
      <c r="C24" s="789">
        <v>1255</v>
      </c>
      <c r="D24" s="789">
        <v>1235</v>
      </c>
      <c r="E24" s="789">
        <v>580</v>
      </c>
      <c r="F24" s="789">
        <v>653</v>
      </c>
      <c r="G24" s="790">
        <v>20</v>
      </c>
      <c r="H24" s="586"/>
    </row>
    <row r="25" spans="1:8" s="328" customFormat="1" ht="18" customHeight="1">
      <c r="A25" s="588" t="s">
        <v>881</v>
      </c>
      <c r="B25" s="585" t="s">
        <v>59</v>
      </c>
      <c r="C25" s="789">
        <v>9386</v>
      </c>
      <c r="D25" s="789">
        <v>4704</v>
      </c>
      <c r="E25" s="789">
        <v>2524</v>
      </c>
      <c r="F25" s="789">
        <v>2156</v>
      </c>
      <c r="G25" s="790">
        <v>4682</v>
      </c>
      <c r="H25" s="586"/>
    </row>
    <row r="26" spans="1:8" s="328" customFormat="1" ht="18" customHeight="1">
      <c r="A26" s="587" t="s">
        <v>163</v>
      </c>
      <c r="B26" s="585" t="s">
        <v>60</v>
      </c>
      <c r="C26" s="789">
        <v>9511</v>
      </c>
      <c r="D26" s="789">
        <v>4793</v>
      </c>
      <c r="E26" s="789">
        <v>2531</v>
      </c>
      <c r="F26" s="789">
        <v>2228</v>
      </c>
      <c r="G26" s="790">
        <v>4718</v>
      </c>
      <c r="H26" s="586"/>
    </row>
    <row r="27" spans="1:8" s="328" customFormat="1" ht="18" customHeight="1">
      <c r="A27" s="588" t="s">
        <v>880</v>
      </c>
      <c r="B27" s="585" t="s">
        <v>59</v>
      </c>
      <c r="C27" s="789">
        <v>14839</v>
      </c>
      <c r="D27" s="789">
        <v>1349</v>
      </c>
      <c r="E27" s="789">
        <v>371</v>
      </c>
      <c r="F27" s="789">
        <v>952</v>
      </c>
      <c r="G27" s="790">
        <v>13490</v>
      </c>
      <c r="H27" s="143"/>
    </row>
    <row r="28" spans="1:8" s="328" customFormat="1" ht="18" customHeight="1">
      <c r="A28" s="587" t="s">
        <v>164</v>
      </c>
      <c r="B28" s="585" t="s">
        <v>60</v>
      </c>
      <c r="C28" s="1233">
        <v>15270</v>
      </c>
      <c r="D28" s="1233">
        <v>1397</v>
      </c>
      <c r="E28" s="1233">
        <v>373</v>
      </c>
      <c r="F28" s="1233">
        <v>971</v>
      </c>
      <c r="G28" s="1234">
        <v>13873</v>
      </c>
    </row>
    <row r="29" spans="1:8" s="328" customFormat="1" ht="18" customHeight="1">
      <c r="A29" s="588" t="s">
        <v>1478</v>
      </c>
      <c r="B29" s="585" t="s">
        <v>59</v>
      </c>
      <c r="C29" s="789">
        <v>4718</v>
      </c>
      <c r="D29" s="789">
        <v>2660</v>
      </c>
      <c r="E29" s="789">
        <v>300</v>
      </c>
      <c r="F29" s="789">
        <v>2342</v>
      </c>
      <c r="G29" s="790">
        <v>2058</v>
      </c>
    </row>
    <row r="30" spans="1:8" s="328" customFormat="1" ht="18" customHeight="1">
      <c r="A30" s="587" t="s">
        <v>165</v>
      </c>
      <c r="B30" s="585" t="s">
        <v>60</v>
      </c>
      <c r="C30" s="789">
        <v>4863</v>
      </c>
      <c r="D30" s="985">
        <v>2746</v>
      </c>
      <c r="E30" s="789">
        <v>301</v>
      </c>
      <c r="F30" s="789">
        <v>2414</v>
      </c>
      <c r="G30" s="790">
        <v>2117</v>
      </c>
    </row>
    <row r="31" spans="1:8" s="328" customFormat="1" ht="18" customHeight="1">
      <c r="A31" s="588" t="s">
        <v>879</v>
      </c>
      <c r="B31" s="585" t="s">
        <v>59</v>
      </c>
      <c r="C31" s="789">
        <v>16673</v>
      </c>
      <c r="D31" s="985">
        <v>8975</v>
      </c>
      <c r="E31" s="789">
        <v>10</v>
      </c>
      <c r="F31" s="985">
        <v>8923</v>
      </c>
      <c r="G31" s="790">
        <v>7698</v>
      </c>
    </row>
    <row r="32" spans="1:8" s="328" customFormat="1" ht="18" customHeight="1">
      <c r="A32" s="587" t="s">
        <v>166</v>
      </c>
      <c r="B32" s="585" t="s">
        <v>60</v>
      </c>
      <c r="C32" s="789">
        <v>16823</v>
      </c>
      <c r="D32" s="985">
        <v>9033</v>
      </c>
      <c r="E32" s="789">
        <v>10</v>
      </c>
      <c r="F32" s="789">
        <v>8946</v>
      </c>
      <c r="G32" s="790">
        <v>7790</v>
      </c>
    </row>
    <row r="33" spans="1:7" ht="15" customHeight="1">
      <c r="A33" s="1578" t="s">
        <v>1595</v>
      </c>
      <c r="B33" s="1578"/>
      <c r="C33" s="1578"/>
      <c r="D33" s="1578"/>
      <c r="E33" s="1578"/>
      <c r="F33" s="1578"/>
      <c r="G33" s="1578"/>
    </row>
    <row r="34" spans="1:7" ht="12" customHeight="1">
      <c r="A34" s="1828" t="s">
        <v>1309</v>
      </c>
      <c r="B34" s="1828"/>
      <c r="C34" s="1828"/>
      <c r="D34" s="1828"/>
      <c r="E34" s="1828"/>
      <c r="F34" s="1828"/>
      <c r="G34" s="1828"/>
    </row>
  </sheetData>
  <mergeCells count="13">
    <mergeCell ref="A1:D1"/>
    <mergeCell ref="A2:D2"/>
    <mergeCell ref="F7:F8"/>
    <mergeCell ref="F1:G1"/>
    <mergeCell ref="A34:G34"/>
    <mergeCell ref="F2:G2"/>
    <mergeCell ref="A33:G33"/>
    <mergeCell ref="A3:B8"/>
    <mergeCell ref="C3:C8"/>
    <mergeCell ref="D3:F6"/>
    <mergeCell ref="G3:G8"/>
    <mergeCell ref="D7:D8"/>
    <mergeCell ref="E7:E8"/>
  </mergeCells>
  <phoneticPr fontId="0" type="noConversion"/>
  <hyperlinks>
    <hyperlink ref="F1:G1" location="'Spis tablic     List of tables'!A65" display="Powrót do spisu tablic"/>
    <hyperlink ref="F2" location="'Spis tablic     List of tables'!A1" display="Return to list tables"/>
    <hyperlink ref="F2:G2" location="'Spis tablic     List of tables'!A65" display="Return to list of tables"/>
    <hyperlink ref="F1:G2" location="'Spis tablic     List of tables'!A7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view="pageBreakPreview" zoomScaleNormal="100" zoomScaleSheetLayoutView="100" workbookViewId="0">
      <selection sqref="A1:B1"/>
    </sheetView>
  </sheetViews>
  <sheetFormatPr defaultColWidth="9" defaultRowHeight="14.25"/>
  <cols>
    <col min="1" max="1" width="5.625" style="100" customWidth="1"/>
    <col min="2" max="2" width="15.625" style="100" customWidth="1"/>
    <col min="3" max="6" width="9.75" style="100" customWidth="1"/>
    <col min="7" max="7" width="10.5" style="100" customWidth="1"/>
    <col min="8" max="10" width="9.75" style="100" customWidth="1"/>
    <col min="11" max="13" width="9.75" style="99" customWidth="1"/>
    <col min="14" max="16384" width="9" style="99"/>
  </cols>
  <sheetData>
    <row r="1" spans="1:13" ht="15" customHeight="1">
      <c r="A1" s="1332" t="s">
        <v>1125</v>
      </c>
      <c r="B1" s="1332"/>
      <c r="C1" s="1332"/>
      <c r="D1" s="1332"/>
      <c r="E1" s="1332"/>
      <c r="F1" s="1332"/>
      <c r="G1" s="1332"/>
      <c r="H1" s="1332"/>
      <c r="I1" s="1332"/>
      <c r="J1" s="156"/>
      <c r="K1" s="411"/>
      <c r="L1" s="1485" t="s">
        <v>58</v>
      </c>
      <c r="M1" s="1485"/>
    </row>
    <row r="2" spans="1:13" ht="15" customHeight="1">
      <c r="A2" s="1838" t="s">
        <v>924</v>
      </c>
      <c r="B2" s="1838"/>
      <c r="C2" s="1838"/>
      <c r="D2" s="1838"/>
      <c r="E2" s="1838"/>
      <c r="F2" s="1838"/>
      <c r="G2" s="1838"/>
      <c r="H2" s="1838"/>
      <c r="I2" s="1838"/>
      <c r="J2" s="286"/>
      <c r="K2" s="411"/>
      <c r="L2" s="1396" t="s">
        <v>437</v>
      </c>
      <c r="M2" s="1396"/>
    </row>
    <row r="3" spans="1:13" ht="15" customHeight="1">
      <c r="A3" s="1577" t="s">
        <v>1064</v>
      </c>
      <c r="B3" s="1577"/>
      <c r="C3" s="1577"/>
      <c r="D3" s="1577"/>
      <c r="E3" s="1577"/>
      <c r="F3" s="1577"/>
      <c r="G3" s="1577"/>
      <c r="H3" s="1577"/>
      <c r="I3" s="1577"/>
      <c r="J3" s="105"/>
      <c r="K3" s="286"/>
      <c r="L3" s="286"/>
      <c r="M3" s="286"/>
    </row>
    <row r="4" spans="1:13" ht="15" customHeight="1">
      <c r="A4" s="1689" t="s">
        <v>925</v>
      </c>
      <c r="B4" s="1689"/>
      <c r="C4" s="1689"/>
      <c r="D4" s="1689"/>
      <c r="E4" s="1689"/>
      <c r="F4" s="1689"/>
      <c r="G4" s="1689"/>
      <c r="H4" s="1689"/>
      <c r="I4" s="1689"/>
      <c r="J4" s="105"/>
      <c r="K4" s="286"/>
      <c r="L4" s="286"/>
      <c r="M4" s="286"/>
    </row>
    <row r="5" spans="1:13" ht="15" customHeight="1">
      <c r="A5" s="1738" t="s">
        <v>1480</v>
      </c>
      <c r="B5" s="1345"/>
      <c r="C5" s="1349" t="s">
        <v>812</v>
      </c>
      <c r="D5" s="1109"/>
      <c r="E5" s="1109"/>
      <c r="F5" s="1109"/>
      <c r="G5" s="1110"/>
      <c r="H5" s="1349" t="s">
        <v>851</v>
      </c>
      <c r="I5" s="1109"/>
      <c r="J5" s="1109"/>
      <c r="K5" s="1109"/>
      <c r="L5" s="1109"/>
      <c r="M5" s="1109"/>
    </row>
    <row r="6" spans="1:13" ht="15" customHeight="1">
      <c r="A6" s="1467"/>
      <c r="B6" s="1347"/>
      <c r="C6" s="1350"/>
      <c r="D6" s="1383" t="s">
        <v>1065</v>
      </c>
      <c r="E6" s="1721" t="s">
        <v>614</v>
      </c>
      <c r="F6" s="1721" t="s">
        <v>629</v>
      </c>
      <c r="G6" s="1837" t="s">
        <v>615</v>
      </c>
      <c r="H6" s="1350"/>
      <c r="I6" s="1721" t="s">
        <v>813</v>
      </c>
      <c r="J6" s="1719" t="s">
        <v>1065</v>
      </c>
      <c r="K6" s="1721" t="s">
        <v>614</v>
      </c>
      <c r="L6" s="1721" t="s">
        <v>629</v>
      </c>
      <c r="M6" s="1719" t="s">
        <v>366</v>
      </c>
    </row>
    <row r="7" spans="1:13" ht="15" customHeight="1">
      <c r="A7" s="1467"/>
      <c r="B7" s="1347"/>
      <c r="C7" s="1350"/>
      <c r="D7" s="1350"/>
      <c r="E7" s="1478"/>
      <c r="F7" s="1478"/>
      <c r="G7" s="1605"/>
      <c r="H7" s="1350"/>
      <c r="I7" s="1478"/>
      <c r="J7" s="1490"/>
      <c r="K7" s="1478"/>
      <c r="L7" s="1478"/>
      <c r="M7" s="1490"/>
    </row>
    <row r="8" spans="1:13" ht="15" customHeight="1">
      <c r="A8" s="1467"/>
      <c r="B8" s="1347"/>
      <c r="C8" s="1350"/>
      <c r="D8" s="1350"/>
      <c r="E8" s="1478"/>
      <c r="F8" s="1478"/>
      <c r="G8" s="1605"/>
      <c r="H8" s="1350"/>
      <c r="I8" s="1478"/>
      <c r="J8" s="1490"/>
      <c r="K8" s="1478"/>
      <c r="L8" s="1478"/>
      <c r="M8" s="1490"/>
    </row>
    <row r="9" spans="1:13" ht="15" customHeight="1">
      <c r="A9" s="1467"/>
      <c r="B9" s="1347"/>
      <c r="C9" s="1350"/>
      <c r="D9" s="1350"/>
      <c r="E9" s="1478"/>
      <c r="F9" s="1478"/>
      <c r="G9" s="1605"/>
      <c r="H9" s="1350"/>
      <c r="I9" s="1478"/>
      <c r="J9" s="1490"/>
      <c r="K9" s="1478"/>
      <c r="L9" s="1478"/>
      <c r="M9" s="1490"/>
    </row>
    <row r="10" spans="1:13" ht="15" customHeight="1">
      <c r="A10" s="1467"/>
      <c r="B10" s="1347"/>
      <c r="C10" s="1350"/>
      <c r="D10" s="1350"/>
      <c r="E10" s="1478"/>
      <c r="F10" s="1478"/>
      <c r="G10" s="1605"/>
      <c r="H10" s="1350"/>
      <c r="I10" s="1478"/>
      <c r="J10" s="1490"/>
      <c r="K10" s="1478"/>
      <c r="L10" s="1478"/>
      <c r="M10" s="1490"/>
    </row>
    <row r="11" spans="1:13" ht="30" customHeight="1">
      <c r="A11" s="1497"/>
      <c r="B11" s="1498"/>
      <c r="C11" s="1352"/>
      <c r="D11" s="1352"/>
      <c r="E11" s="1676"/>
      <c r="F11" s="1676"/>
      <c r="G11" s="1734"/>
      <c r="H11" s="1352"/>
      <c r="I11" s="1676"/>
      <c r="J11" s="1591"/>
      <c r="K11" s="1676"/>
      <c r="L11" s="1676"/>
      <c r="M11" s="1591"/>
    </row>
    <row r="12" spans="1:13" s="130" customFormat="1" ht="12" customHeight="1">
      <c r="A12" s="134"/>
      <c r="B12" s="135"/>
      <c r="C12" s="789"/>
      <c r="D12" s="789"/>
      <c r="E12" s="789"/>
      <c r="F12" s="789"/>
      <c r="G12" s="789"/>
      <c r="H12" s="789"/>
      <c r="I12" s="789"/>
      <c r="J12" s="789"/>
      <c r="K12" s="789"/>
      <c r="L12" s="789"/>
      <c r="M12" s="986"/>
    </row>
    <row r="13" spans="1:13" ht="12" customHeight="1">
      <c r="A13" s="134" t="s">
        <v>1333</v>
      </c>
      <c r="B13" s="108" t="s">
        <v>142</v>
      </c>
      <c r="C13" s="795">
        <v>6</v>
      </c>
      <c r="D13" s="795">
        <v>3</v>
      </c>
      <c r="E13" s="795">
        <v>1</v>
      </c>
      <c r="F13" s="795">
        <v>1</v>
      </c>
      <c r="G13" s="795">
        <v>1</v>
      </c>
      <c r="H13" s="795">
        <v>1056</v>
      </c>
      <c r="I13" s="795">
        <v>104</v>
      </c>
      <c r="J13" s="795">
        <v>114</v>
      </c>
      <c r="K13" s="789">
        <v>220</v>
      </c>
      <c r="L13" s="789">
        <v>121</v>
      </c>
      <c r="M13" s="790">
        <v>319</v>
      </c>
    </row>
    <row r="14" spans="1:13" ht="12" customHeight="1">
      <c r="A14" s="254"/>
      <c r="B14" s="108" t="s">
        <v>145</v>
      </c>
      <c r="C14" s="795">
        <v>6</v>
      </c>
      <c r="D14" s="795">
        <v>3</v>
      </c>
      <c r="E14" s="795">
        <v>1</v>
      </c>
      <c r="F14" s="795">
        <v>1</v>
      </c>
      <c r="G14" s="795">
        <v>1</v>
      </c>
      <c r="H14" s="795">
        <v>1054</v>
      </c>
      <c r="I14" s="795">
        <v>105</v>
      </c>
      <c r="J14" s="795">
        <v>114</v>
      </c>
      <c r="K14" s="789">
        <v>219</v>
      </c>
      <c r="L14" s="789">
        <v>121</v>
      </c>
      <c r="M14" s="790">
        <v>320</v>
      </c>
    </row>
    <row r="15" spans="1:13" ht="12" customHeight="1">
      <c r="A15" s="254"/>
      <c r="B15" s="108" t="s">
        <v>148</v>
      </c>
      <c r="C15" s="795">
        <v>6</v>
      </c>
      <c r="D15" s="795">
        <v>3</v>
      </c>
      <c r="E15" s="795">
        <v>1</v>
      </c>
      <c r="F15" s="795">
        <v>1</v>
      </c>
      <c r="G15" s="795">
        <v>1</v>
      </c>
      <c r="H15" s="795">
        <v>1057</v>
      </c>
      <c r="I15" s="795">
        <v>106</v>
      </c>
      <c r="J15" s="795">
        <v>116</v>
      </c>
      <c r="K15" s="789">
        <v>219</v>
      </c>
      <c r="L15" s="789">
        <v>121</v>
      </c>
      <c r="M15" s="790">
        <v>320</v>
      </c>
    </row>
    <row r="16" spans="1:13" ht="12" customHeight="1">
      <c r="A16" s="324"/>
      <c r="B16" s="325"/>
      <c r="C16" s="831"/>
      <c r="D16" s="831"/>
      <c r="E16" s="831"/>
      <c r="F16" s="831"/>
      <c r="G16" s="831"/>
      <c r="H16" s="831"/>
      <c r="I16" s="831"/>
      <c r="J16" s="831"/>
      <c r="K16" s="831"/>
      <c r="L16" s="831"/>
      <c r="M16" s="915"/>
    </row>
    <row r="17" spans="1:13" s="179" customFormat="1" ht="14.25" customHeight="1">
      <c r="A17" s="134" t="s">
        <v>1551</v>
      </c>
      <c r="B17" s="220" t="s">
        <v>61</v>
      </c>
      <c r="C17" s="987">
        <v>5</v>
      </c>
      <c r="D17" s="987">
        <v>3</v>
      </c>
      <c r="E17" s="987" t="s">
        <v>277</v>
      </c>
      <c r="F17" s="987">
        <v>1</v>
      </c>
      <c r="G17" s="987">
        <v>1</v>
      </c>
      <c r="H17" s="987">
        <v>1053</v>
      </c>
      <c r="I17" s="987">
        <v>105</v>
      </c>
      <c r="J17" s="987">
        <v>116</v>
      </c>
      <c r="K17" s="987">
        <v>217</v>
      </c>
      <c r="L17" s="987">
        <v>121</v>
      </c>
      <c r="M17" s="988">
        <v>320</v>
      </c>
    </row>
    <row r="18" spans="1:13" s="179" customFormat="1" ht="14.25" customHeight="1">
      <c r="A18" s="134"/>
      <c r="B18" s="108" t="s">
        <v>142</v>
      </c>
      <c r="C18" s="987">
        <v>3</v>
      </c>
      <c r="D18" s="987">
        <v>2</v>
      </c>
      <c r="E18" s="987" t="s">
        <v>277</v>
      </c>
      <c r="F18" s="987">
        <v>1</v>
      </c>
      <c r="G18" s="987" t="s">
        <v>277</v>
      </c>
      <c r="H18" s="987">
        <v>1050</v>
      </c>
      <c r="I18" s="987">
        <v>104</v>
      </c>
      <c r="J18" s="987">
        <v>115</v>
      </c>
      <c r="K18" s="987">
        <v>217</v>
      </c>
      <c r="L18" s="987">
        <v>121</v>
      </c>
      <c r="M18" s="988">
        <v>320</v>
      </c>
    </row>
    <row r="19" spans="1:13" s="179" customFormat="1" ht="14.25" customHeight="1">
      <c r="A19" s="134"/>
      <c r="B19" s="108" t="s">
        <v>145</v>
      </c>
      <c r="C19" s="987">
        <v>3</v>
      </c>
      <c r="D19" s="987">
        <v>2</v>
      </c>
      <c r="E19" s="987" t="s">
        <v>277</v>
      </c>
      <c r="F19" s="987">
        <v>1</v>
      </c>
      <c r="G19" s="987" t="s">
        <v>277</v>
      </c>
      <c r="H19" s="987">
        <v>1050</v>
      </c>
      <c r="I19" s="987">
        <v>104</v>
      </c>
      <c r="J19" s="987">
        <v>114</v>
      </c>
      <c r="K19" s="987">
        <v>217</v>
      </c>
      <c r="L19" s="988">
        <v>122</v>
      </c>
      <c r="M19" s="790">
        <v>320</v>
      </c>
    </row>
    <row r="20" spans="1:13" ht="12" customHeight="1">
      <c r="A20" s="565"/>
      <c r="B20" s="566" t="s">
        <v>296</v>
      </c>
      <c r="C20" s="833">
        <v>50</v>
      </c>
      <c r="D20" s="833">
        <v>66.7</v>
      </c>
      <c r="E20" s="833" t="s">
        <v>275</v>
      </c>
      <c r="F20" s="833">
        <v>100</v>
      </c>
      <c r="G20" s="833" t="s">
        <v>275</v>
      </c>
      <c r="H20" s="833">
        <v>99.6</v>
      </c>
      <c r="I20" s="833">
        <v>99</v>
      </c>
      <c r="J20" s="833">
        <v>100</v>
      </c>
      <c r="K20" s="833">
        <v>99.1</v>
      </c>
      <c r="L20" s="834">
        <v>100.8</v>
      </c>
      <c r="M20" s="915">
        <v>100</v>
      </c>
    </row>
    <row r="21" spans="1:13" ht="12" customHeight="1">
      <c r="A21" s="565"/>
      <c r="B21" s="566" t="s">
        <v>488</v>
      </c>
      <c r="C21" s="833">
        <v>100</v>
      </c>
      <c r="D21" s="833">
        <v>100</v>
      </c>
      <c r="E21" s="833" t="s">
        <v>275</v>
      </c>
      <c r="F21" s="833">
        <v>100</v>
      </c>
      <c r="G21" s="833" t="s">
        <v>275</v>
      </c>
      <c r="H21" s="833">
        <v>100</v>
      </c>
      <c r="I21" s="833">
        <v>100</v>
      </c>
      <c r="J21" s="833">
        <v>99.1</v>
      </c>
      <c r="K21" s="833">
        <v>100</v>
      </c>
      <c r="L21" s="834">
        <v>100.8</v>
      </c>
      <c r="M21" s="915">
        <v>100</v>
      </c>
    </row>
    <row r="22" spans="1:13" ht="15" customHeight="1">
      <c r="A22" s="1368" t="s">
        <v>1596</v>
      </c>
      <c r="B22" s="1368"/>
      <c r="C22" s="1368"/>
      <c r="D22" s="1368"/>
      <c r="E22" s="1368"/>
      <c r="F22" s="1368"/>
      <c r="G22" s="1368"/>
      <c r="H22" s="1368"/>
      <c r="I22" s="1368"/>
      <c r="J22" s="1368"/>
      <c r="K22" s="1368"/>
      <c r="L22" s="1368"/>
      <c r="M22" s="1368"/>
    </row>
    <row r="23" spans="1:13" ht="12" customHeight="1">
      <c r="A23" s="1839" t="s">
        <v>1310</v>
      </c>
      <c r="B23" s="1839"/>
      <c r="C23" s="1839"/>
      <c r="D23" s="1839"/>
      <c r="E23" s="1839"/>
      <c r="F23" s="1839"/>
      <c r="G23" s="1839"/>
      <c r="H23" s="1839"/>
      <c r="I23" s="1839"/>
      <c r="J23" s="1839"/>
      <c r="K23" s="1839"/>
      <c r="L23" s="1839"/>
      <c r="M23" s="1839"/>
    </row>
    <row r="24" spans="1:13">
      <c r="A24" s="259"/>
      <c r="B24" s="259"/>
      <c r="C24" s="259"/>
      <c r="D24" s="259"/>
      <c r="E24" s="259"/>
      <c r="F24" s="259"/>
      <c r="G24" s="259"/>
      <c r="H24" s="259"/>
      <c r="I24" s="259"/>
      <c r="J24" s="259"/>
      <c r="K24" s="259"/>
      <c r="L24" s="259"/>
      <c r="M24" s="259"/>
    </row>
  </sheetData>
  <mergeCells count="20">
    <mergeCell ref="A23:M23"/>
    <mergeCell ref="A22:M22"/>
    <mergeCell ref="A3:I3"/>
    <mergeCell ref="A4:I4"/>
    <mergeCell ref="C5:C11"/>
    <mergeCell ref="D6:D11"/>
    <mergeCell ref="E6:E11"/>
    <mergeCell ref="I6:I11"/>
    <mergeCell ref="L6:L11"/>
    <mergeCell ref="M6:M11"/>
    <mergeCell ref="L1:M1"/>
    <mergeCell ref="L2:M2"/>
    <mergeCell ref="A5:B11"/>
    <mergeCell ref="F6:F11"/>
    <mergeCell ref="G6:G11"/>
    <mergeCell ref="H5:H11"/>
    <mergeCell ref="A1:I1"/>
    <mergeCell ref="A2:I2"/>
    <mergeCell ref="J6:J11"/>
    <mergeCell ref="K6:K11"/>
  </mergeCells>
  <phoneticPr fontId="0" type="noConversion"/>
  <hyperlinks>
    <hyperlink ref="L1" location="'Spis tablic     List of tables'!A68" display="Powrót do spisu tablic"/>
    <hyperlink ref="L2" location="'Spis tablic     List of tables'!A68" display="Return to list of tables"/>
    <hyperlink ref="L1:M2" location="'Spis tablic     List of tables'!A71" display="Powrót do spisu tablic"/>
  </hyperlinks>
  <pageMargins left="0.39370078740157483" right="0.39370078740157483" top="0.19685039370078741" bottom="0.19685039370078741" header="0.31496062992125984" footer="0.31496062992125984"/>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3" width="9.625" style="99" customWidth="1"/>
    <col min="14" max="16384" width="9" style="99"/>
  </cols>
  <sheetData>
    <row r="1" spans="1:13" ht="15" customHeight="1">
      <c r="A1" s="1330" t="s">
        <v>67</v>
      </c>
      <c r="B1" s="1330"/>
      <c r="C1" s="155"/>
      <c r="D1" s="98"/>
      <c r="E1" s="98"/>
      <c r="F1" s="98"/>
      <c r="G1" s="98"/>
      <c r="H1" s="98"/>
      <c r="I1" s="98"/>
      <c r="J1" s="105"/>
      <c r="K1" s="423"/>
      <c r="L1" s="1394" t="s">
        <v>58</v>
      </c>
      <c r="M1" s="1394"/>
    </row>
    <row r="2" spans="1:13" ht="15" customHeight="1">
      <c r="A2" s="1395" t="s">
        <v>68</v>
      </c>
      <c r="B2" s="1395"/>
      <c r="C2" s="150"/>
      <c r="D2" s="98"/>
      <c r="E2" s="98"/>
      <c r="F2" s="98"/>
      <c r="G2" s="98"/>
      <c r="H2" s="98"/>
      <c r="I2" s="98"/>
      <c r="J2" s="105"/>
      <c r="K2" s="423"/>
      <c r="L2" s="1396" t="s">
        <v>437</v>
      </c>
      <c r="M2" s="1396"/>
    </row>
    <row r="3" spans="1:13" ht="15" customHeight="1">
      <c r="A3" s="150"/>
      <c r="B3" s="150"/>
      <c r="C3" s="150"/>
      <c r="D3" s="98"/>
      <c r="E3" s="98"/>
      <c r="F3" s="98"/>
      <c r="G3" s="98"/>
      <c r="H3" s="98"/>
      <c r="I3" s="98"/>
      <c r="J3" s="105"/>
      <c r="K3" s="229"/>
      <c r="L3" s="229"/>
      <c r="M3" s="98"/>
    </row>
    <row r="4" spans="1:13" ht="15" customHeight="1">
      <c r="A4" s="1397" t="s">
        <v>952</v>
      </c>
      <c r="B4" s="1397"/>
      <c r="C4" s="1397"/>
      <c r="D4" s="1397"/>
      <c r="E4" s="1397"/>
      <c r="F4" s="156"/>
      <c r="I4" s="105"/>
      <c r="J4" s="105"/>
      <c r="K4" s="105"/>
      <c r="L4" s="105"/>
      <c r="M4" s="105"/>
    </row>
    <row r="5" spans="1:13" ht="15" customHeight="1">
      <c r="A5" s="1393" t="s">
        <v>953</v>
      </c>
      <c r="B5" s="1393"/>
      <c r="C5" s="1393"/>
      <c r="D5" s="1393"/>
      <c r="E5" s="1393"/>
      <c r="F5" s="438"/>
      <c r="I5" s="105"/>
      <c r="J5" s="105"/>
      <c r="K5" s="105"/>
      <c r="L5" s="105"/>
      <c r="M5" s="105"/>
    </row>
    <row r="6" spans="1:13" ht="15" customHeight="1">
      <c r="A6" s="1370" t="s">
        <v>1424</v>
      </c>
      <c r="B6" s="1371"/>
      <c r="C6" s="1354" t="s">
        <v>954</v>
      </c>
      <c r="D6" s="1354" t="s">
        <v>619</v>
      </c>
      <c r="E6" s="1354" t="s">
        <v>442</v>
      </c>
      <c r="F6" s="1355" t="s">
        <v>313</v>
      </c>
      <c r="G6" s="288"/>
      <c r="H6" s="1354" t="s">
        <v>956</v>
      </c>
      <c r="I6" s="1354" t="s">
        <v>294</v>
      </c>
      <c r="J6" s="1354" t="s">
        <v>314</v>
      </c>
      <c r="K6" s="1355" t="s">
        <v>313</v>
      </c>
      <c r="L6" s="288"/>
      <c r="M6" s="1355" t="s">
        <v>958</v>
      </c>
    </row>
    <row r="7" spans="1:13" ht="15" customHeight="1">
      <c r="A7" s="1347"/>
      <c r="B7" s="1348"/>
      <c r="C7" s="1338"/>
      <c r="D7" s="1338"/>
      <c r="E7" s="1338"/>
      <c r="F7" s="1338"/>
      <c r="G7" s="1358" t="s">
        <v>955</v>
      </c>
      <c r="H7" s="1338"/>
      <c r="I7" s="1338"/>
      <c r="J7" s="1338"/>
      <c r="K7" s="1338"/>
      <c r="L7" s="1358" t="s">
        <v>957</v>
      </c>
      <c r="M7" s="1350"/>
    </row>
    <row r="8" spans="1:13" ht="15" customHeight="1">
      <c r="A8" s="1347"/>
      <c r="B8" s="1348"/>
      <c r="C8" s="1338"/>
      <c r="D8" s="1338"/>
      <c r="E8" s="1338"/>
      <c r="F8" s="1338"/>
      <c r="G8" s="1338"/>
      <c r="H8" s="1338"/>
      <c r="I8" s="1338"/>
      <c r="J8" s="1338"/>
      <c r="K8" s="1338"/>
      <c r="L8" s="1338"/>
      <c r="M8" s="1350"/>
    </row>
    <row r="9" spans="1:13" ht="15" customHeight="1">
      <c r="A9" s="1347"/>
      <c r="B9" s="1348"/>
      <c r="C9" s="1338"/>
      <c r="D9" s="1338"/>
      <c r="E9" s="1338"/>
      <c r="F9" s="1338"/>
      <c r="G9" s="1338"/>
      <c r="H9" s="1338"/>
      <c r="I9" s="1338"/>
      <c r="J9" s="1338"/>
      <c r="K9" s="1351"/>
      <c r="L9" s="1351"/>
      <c r="M9" s="1350"/>
    </row>
    <row r="10" spans="1:13" ht="15" customHeight="1">
      <c r="A10" s="1347"/>
      <c r="B10" s="1348"/>
      <c r="C10" s="1390" t="s">
        <v>542</v>
      </c>
      <c r="D10" s="1392"/>
      <c r="E10" s="1392"/>
      <c r="F10" s="1392"/>
      <c r="G10" s="1392"/>
      <c r="H10" s="1392"/>
      <c r="I10" s="1390" t="s">
        <v>725</v>
      </c>
      <c r="J10" s="1390"/>
      <c r="K10" s="1390"/>
      <c r="L10" s="1390"/>
      <c r="M10" s="1391"/>
    </row>
    <row r="11" spans="1:13" ht="12" customHeight="1">
      <c r="A11" s="535"/>
      <c r="B11" s="536"/>
      <c r="C11" s="624"/>
      <c r="D11" s="370"/>
      <c r="E11" s="370"/>
      <c r="F11" s="370"/>
      <c r="G11" s="370"/>
      <c r="H11" s="370"/>
      <c r="I11" s="624"/>
      <c r="J11" s="624"/>
      <c r="K11" s="624"/>
      <c r="L11" s="624"/>
      <c r="M11" s="625"/>
    </row>
    <row r="12" spans="1:13" s="130" customFormat="1" ht="12" customHeight="1">
      <c r="A12" s="630">
        <v>2014</v>
      </c>
      <c r="B12" s="135" t="s">
        <v>1278</v>
      </c>
      <c r="C12" s="284">
        <v>2302077</v>
      </c>
      <c r="D12" s="284">
        <v>11461</v>
      </c>
      <c r="E12" s="284">
        <v>24610</v>
      </c>
      <c r="F12" s="284">
        <v>20126</v>
      </c>
      <c r="G12" s="284">
        <v>82</v>
      </c>
      <c r="H12" s="284">
        <v>4484</v>
      </c>
      <c r="I12" s="159">
        <v>4.99</v>
      </c>
      <c r="J12" s="159">
        <v>10.71</v>
      </c>
      <c r="K12" s="159">
        <v>8.75</v>
      </c>
      <c r="L12" s="159">
        <v>3.33</v>
      </c>
      <c r="M12" s="232">
        <v>1.95</v>
      </c>
    </row>
    <row r="13" spans="1:13" s="130" customFormat="1" ht="12" customHeight="1">
      <c r="A13" s="630">
        <v>2015</v>
      </c>
      <c r="B13" s="135" t="s">
        <v>1278</v>
      </c>
      <c r="C13" s="284">
        <v>2307710</v>
      </c>
      <c r="D13" s="284">
        <v>11858</v>
      </c>
      <c r="E13" s="284">
        <v>24596</v>
      </c>
      <c r="F13" s="284">
        <v>21035</v>
      </c>
      <c r="G13" s="284">
        <v>91</v>
      </c>
      <c r="H13" s="284">
        <v>3561</v>
      </c>
      <c r="I13" s="159">
        <v>5.15</v>
      </c>
      <c r="J13" s="159">
        <v>10.67</v>
      </c>
      <c r="K13" s="159">
        <v>9.1300000000000008</v>
      </c>
      <c r="L13" s="159">
        <v>3.7</v>
      </c>
      <c r="M13" s="232">
        <v>1.55</v>
      </c>
    </row>
    <row r="14" spans="1:13" s="179" customFormat="1" ht="12" customHeight="1">
      <c r="A14" s="631"/>
      <c r="B14" s="94" t="s">
        <v>296</v>
      </c>
      <c r="C14" s="147">
        <v>100.2</v>
      </c>
      <c r="D14" s="147">
        <v>103.5</v>
      </c>
      <c r="E14" s="147">
        <v>99.9</v>
      </c>
      <c r="F14" s="147">
        <v>104.5</v>
      </c>
      <c r="G14" s="147">
        <v>111</v>
      </c>
      <c r="H14" s="147">
        <v>79.400000000000006</v>
      </c>
      <c r="I14" s="147">
        <v>103.2</v>
      </c>
      <c r="J14" s="147">
        <v>99.6</v>
      </c>
      <c r="K14" s="147">
        <v>104.3</v>
      </c>
      <c r="L14" s="147">
        <v>111.1</v>
      </c>
      <c r="M14" s="149" t="s">
        <v>275</v>
      </c>
    </row>
    <row r="15" spans="1:13" s="179" customFormat="1" ht="12" customHeight="1">
      <c r="A15" s="631"/>
      <c r="B15" s="94"/>
      <c r="C15" s="458"/>
      <c r="D15" s="147"/>
      <c r="E15" s="147"/>
      <c r="F15" s="147"/>
      <c r="G15" s="147"/>
      <c r="H15" s="147"/>
      <c r="I15" s="147"/>
      <c r="J15" s="147"/>
      <c r="K15" s="147"/>
      <c r="L15" s="147"/>
      <c r="M15" s="149"/>
    </row>
    <row r="16" spans="1:13" s="130" customFormat="1" ht="12" customHeight="1">
      <c r="A16" s="630">
        <v>2014</v>
      </c>
      <c r="B16" s="135" t="s">
        <v>1293</v>
      </c>
      <c r="C16" s="284">
        <v>2298811</v>
      </c>
      <c r="D16" s="277">
        <v>4158</v>
      </c>
      <c r="E16" s="277">
        <v>12071</v>
      </c>
      <c r="F16" s="277">
        <v>9987</v>
      </c>
      <c r="G16" s="277">
        <v>41</v>
      </c>
      <c r="H16" s="277">
        <v>2084</v>
      </c>
      <c r="I16" s="406">
        <v>3.62</v>
      </c>
      <c r="J16" s="406">
        <v>10.51</v>
      </c>
      <c r="K16" s="406">
        <v>8.6999999999999993</v>
      </c>
      <c r="L16" s="406">
        <v>3.4</v>
      </c>
      <c r="M16" s="459">
        <v>1.81</v>
      </c>
    </row>
    <row r="17" spans="1:13" s="130" customFormat="1" ht="12" customHeight="1">
      <c r="A17" s="630">
        <v>2015</v>
      </c>
      <c r="B17" s="135" t="s">
        <v>203</v>
      </c>
      <c r="C17" s="284">
        <v>2304722</v>
      </c>
      <c r="D17" s="277">
        <v>4204</v>
      </c>
      <c r="E17" s="277">
        <v>12048</v>
      </c>
      <c r="F17" s="277">
        <v>10693</v>
      </c>
      <c r="G17" s="277">
        <v>57</v>
      </c>
      <c r="H17" s="277">
        <v>1355</v>
      </c>
      <c r="I17" s="406">
        <v>3.65</v>
      </c>
      <c r="J17" s="406">
        <v>10.46</v>
      </c>
      <c r="K17" s="406">
        <v>9.2899999999999991</v>
      </c>
      <c r="L17" s="406">
        <v>4.7300000000000004</v>
      </c>
      <c r="M17" s="459">
        <v>1.18</v>
      </c>
    </row>
    <row r="18" spans="1:13" s="130" customFormat="1" ht="12" customHeight="1">
      <c r="A18" s="630">
        <v>2016</v>
      </c>
      <c r="B18" s="135" t="s">
        <v>203</v>
      </c>
      <c r="C18" s="284">
        <v>2311469</v>
      </c>
      <c r="D18" s="277">
        <v>4580</v>
      </c>
      <c r="E18" s="277">
        <v>12718</v>
      </c>
      <c r="F18" s="277">
        <v>10768</v>
      </c>
      <c r="G18" s="277">
        <v>47</v>
      </c>
      <c r="H18" s="277">
        <v>1950</v>
      </c>
      <c r="I18" s="406">
        <v>3.97</v>
      </c>
      <c r="J18" s="406">
        <v>11.02</v>
      </c>
      <c r="K18" s="406">
        <v>9.33</v>
      </c>
      <c r="L18" s="406">
        <v>3.7</v>
      </c>
      <c r="M18" s="459">
        <v>1.69</v>
      </c>
    </row>
    <row r="19" spans="1:13" s="130" customFormat="1" ht="12" customHeight="1">
      <c r="A19" s="631"/>
      <c r="B19" s="94" t="s">
        <v>296</v>
      </c>
      <c r="C19" s="147">
        <v>100.3</v>
      </c>
      <c r="D19" s="147">
        <v>108.9</v>
      </c>
      <c r="E19" s="147">
        <v>105.6</v>
      </c>
      <c r="F19" s="147">
        <v>100.7</v>
      </c>
      <c r="G19" s="147">
        <v>82.5</v>
      </c>
      <c r="H19" s="147">
        <v>143.9</v>
      </c>
      <c r="I19" s="147">
        <v>108.8</v>
      </c>
      <c r="J19" s="147">
        <v>105.4</v>
      </c>
      <c r="K19" s="147">
        <v>100.4</v>
      </c>
      <c r="L19" s="147">
        <v>78.2</v>
      </c>
      <c r="M19" s="149" t="s">
        <v>275</v>
      </c>
    </row>
    <row r="20" spans="1:13" s="130" customFormat="1" ht="30" customHeight="1">
      <c r="A20" s="1389" t="s">
        <v>1241</v>
      </c>
      <c r="B20" s="1389"/>
      <c r="C20" s="1389"/>
      <c r="D20" s="1389"/>
      <c r="E20" s="1389"/>
      <c r="F20" s="1389"/>
      <c r="G20" s="1389"/>
      <c r="H20" s="1389"/>
      <c r="I20" s="1389"/>
      <c r="J20" s="1389"/>
      <c r="K20" s="1389"/>
      <c r="L20" s="1389"/>
      <c r="M20" s="1389"/>
    </row>
    <row r="21" spans="1:13" s="130" customFormat="1" ht="12" customHeight="1">
      <c r="A21" s="1379" t="s">
        <v>1796</v>
      </c>
      <c r="B21" s="1353"/>
      <c r="C21" s="1353"/>
      <c r="D21" s="1353"/>
      <c r="E21" s="1353"/>
      <c r="F21" s="1353"/>
      <c r="G21" s="1353"/>
      <c r="H21" s="1353"/>
      <c r="I21" s="1353"/>
      <c r="J21" s="1353"/>
      <c r="K21" s="1353"/>
      <c r="L21" s="1353"/>
      <c r="M21" s="1353"/>
    </row>
  </sheetData>
  <mergeCells count="22">
    <mergeCell ref="A5:E5"/>
    <mergeCell ref="A1:B1"/>
    <mergeCell ref="L1:M1"/>
    <mergeCell ref="A2:B2"/>
    <mergeCell ref="L2:M2"/>
    <mergeCell ref="A4:E4"/>
    <mergeCell ref="A20:M20"/>
    <mergeCell ref="A21:M21"/>
    <mergeCell ref="I10:M10"/>
    <mergeCell ref="I6:I9"/>
    <mergeCell ref="J6:J9"/>
    <mergeCell ref="K6:K9"/>
    <mergeCell ref="M6:M9"/>
    <mergeCell ref="G7:G9"/>
    <mergeCell ref="L7:L9"/>
    <mergeCell ref="A6:B10"/>
    <mergeCell ref="C6:C9"/>
    <mergeCell ref="D6:D9"/>
    <mergeCell ref="E6:E9"/>
    <mergeCell ref="F6:F9"/>
    <mergeCell ref="H6:H9"/>
    <mergeCell ref="C10:H10"/>
  </mergeCells>
  <hyperlinks>
    <hyperlink ref="L1" location="'Spis tablic     List of tables'!A11" display="Powrót do spisu tablic"/>
    <hyperlink ref="L2" location="'Spis tablic     List of tables'!A11" display="Return to list of tables"/>
    <hyperlink ref="L1:M2"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5" width="8.25" style="99" customWidth="1"/>
    <col min="16" max="16384" width="9" style="99"/>
  </cols>
  <sheetData>
    <row r="1" spans="1:15" ht="15" customHeight="1">
      <c r="A1" s="1332" t="s">
        <v>1124</v>
      </c>
      <c r="B1" s="1332"/>
      <c r="C1" s="1332"/>
      <c r="D1" s="1332"/>
      <c r="E1" s="1332"/>
      <c r="F1" s="1332"/>
      <c r="G1" s="1332"/>
      <c r="H1" s="1332"/>
      <c r="I1" s="1332"/>
      <c r="J1" s="1332"/>
      <c r="K1" s="1332"/>
      <c r="L1" s="287"/>
      <c r="M1" s="289"/>
      <c r="N1" s="1756" t="s">
        <v>58</v>
      </c>
      <c r="O1" s="1756"/>
    </row>
    <row r="2" spans="1:15" ht="15" customHeight="1">
      <c r="A2" s="1838" t="s">
        <v>924</v>
      </c>
      <c r="B2" s="1838"/>
      <c r="C2" s="1838"/>
      <c r="D2" s="1838"/>
      <c r="E2" s="1838"/>
      <c r="F2" s="1838"/>
      <c r="G2" s="1838"/>
      <c r="H2" s="1838"/>
      <c r="I2" s="1838"/>
      <c r="J2" s="1838"/>
      <c r="K2" s="1838"/>
      <c r="L2" s="287"/>
      <c r="M2" s="289"/>
      <c r="N2" s="1757" t="s">
        <v>437</v>
      </c>
      <c r="O2" s="1757"/>
    </row>
    <row r="3" spans="1:15" ht="15" customHeight="1">
      <c r="A3" s="1577" t="s">
        <v>1066</v>
      </c>
      <c r="B3" s="1577"/>
      <c r="C3" s="1577"/>
      <c r="D3" s="1577"/>
      <c r="E3" s="1577"/>
      <c r="F3" s="1577"/>
      <c r="G3" s="1577"/>
      <c r="H3" s="1577"/>
      <c r="I3" s="1577"/>
      <c r="J3" s="1577"/>
      <c r="K3" s="1577"/>
      <c r="L3" s="287"/>
      <c r="M3" s="287"/>
      <c r="N3" s="287"/>
      <c r="O3" s="287"/>
    </row>
    <row r="4" spans="1:15" ht="15" customHeight="1">
      <c r="A4" s="1689" t="s">
        <v>925</v>
      </c>
      <c r="B4" s="1689"/>
      <c r="C4" s="1689"/>
      <c r="D4" s="1689"/>
      <c r="E4" s="1689"/>
      <c r="F4" s="1689"/>
      <c r="G4" s="1689"/>
      <c r="H4" s="1689"/>
      <c r="I4" s="1689"/>
      <c r="J4" s="1689"/>
      <c r="K4" s="1689"/>
      <c r="L4" s="287"/>
      <c r="M4" s="287"/>
      <c r="N4" s="287"/>
      <c r="O4" s="287"/>
    </row>
    <row r="5" spans="1:15" ht="15" customHeight="1">
      <c r="A5" s="1738" t="s">
        <v>1481</v>
      </c>
      <c r="B5" s="1345"/>
      <c r="C5" s="1349" t="s">
        <v>336</v>
      </c>
      <c r="D5" s="1841"/>
      <c r="E5" s="1841"/>
      <c r="F5" s="1841"/>
      <c r="G5" s="1841"/>
      <c r="H5" s="1841"/>
      <c r="I5" s="1841"/>
      <c r="J5" s="1841"/>
      <c r="K5" s="1841"/>
      <c r="L5" s="1841"/>
      <c r="M5" s="1841"/>
      <c r="N5" s="1842"/>
      <c r="O5" s="1349" t="s">
        <v>822</v>
      </c>
    </row>
    <row r="6" spans="1:15" ht="15" customHeight="1">
      <c r="A6" s="1467"/>
      <c r="B6" s="1347"/>
      <c r="C6" s="1843"/>
      <c r="D6" s="1844"/>
      <c r="E6" s="1844"/>
      <c r="F6" s="1844"/>
      <c r="G6" s="1844"/>
      <c r="H6" s="1844"/>
      <c r="I6" s="1844"/>
      <c r="J6" s="1844"/>
      <c r="K6" s="1844"/>
      <c r="L6" s="1844"/>
      <c r="M6" s="1844"/>
      <c r="N6" s="1845"/>
      <c r="O6" s="1350"/>
    </row>
    <row r="7" spans="1:15" ht="15" customHeight="1">
      <c r="A7" s="1467"/>
      <c r="B7" s="1347"/>
      <c r="C7" s="1349"/>
      <c r="D7" s="1840"/>
      <c r="E7" s="1349" t="s">
        <v>467</v>
      </c>
      <c r="F7" s="1846"/>
      <c r="G7" s="1846"/>
      <c r="H7" s="1846"/>
      <c r="I7" s="1846"/>
      <c r="J7" s="1846"/>
      <c r="K7" s="1846"/>
      <c r="L7" s="1846"/>
      <c r="M7" s="1846"/>
      <c r="N7" s="1840"/>
      <c r="O7" s="1350"/>
    </row>
    <row r="8" spans="1:15" ht="15" customHeight="1">
      <c r="A8" s="1467"/>
      <c r="B8" s="1347"/>
      <c r="C8" s="1350"/>
      <c r="D8" s="1592"/>
      <c r="E8" s="1357"/>
      <c r="F8" s="1504"/>
      <c r="G8" s="1504"/>
      <c r="H8" s="1504"/>
      <c r="I8" s="1504"/>
      <c r="J8" s="1504"/>
      <c r="K8" s="1504"/>
      <c r="L8" s="1504"/>
      <c r="M8" s="1504"/>
      <c r="N8" s="1505"/>
      <c r="O8" s="1350"/>
    </row>
    <row r="9" spans="1:15" ht="15" customHeight="1">
      <c r="A9" s="1467"/>
      <c r="B9" s="1347"/>
      <c r="C9" s="1338" t="s">
        <v>816</v>
      </c>
      <c r="D9" s="1343" t="s">
        <v>814</v>
      </c>
      <c r="E9" s="1338" t="s">
        <v>1067</v>
      </c>
      <c r="F9" s="1343" t="s">
        <v>815</v>
      </c>
      <c r="G9" s="1343" t="s">
        <v>817</v>
      </c>
      <c r="H9" s="1349" t="s">
        <v>818</v>
      </c>
      <c r="I9" s="1349" t="s">
        <v>1342</v>
      </c>
      <c r="J9" s="1113"/>
      <c r="K9" s="1114"/>
      <c r="L9" s="1847" t="s">
        <v>527</v>
      </c>
      <c r="M9" s="1113"/>
      <c r="N9" s="1115"/>
      <c r="O9" s="1350"/>
    </row>
    <row r="10" spans="1:15" ht="15" customHeight="1">
      <c r="A10" s="1467"/>
      <c r="B10" s="1347"/>
      <c r="C10" s="1338"/>
      <c r="D10" s="1338"/>
      <c r="E10" s="1338"/>
      <c r="F10" s="1338"/>
      <c r="G10" s="1338"/>
      <c r="H10" s="1350"/>
      <c r="I10" s="1350"/>
      <c r="J10" s="1721" t="s">
        <v>819</v>
      </c>
      <c r="K10" s="1721" t="s">
        <v>820</v>
      </c>
      <c r="L10" s="1490"/>
      <c r="M10" s="1721" t="s">
        <v>821</v>
      </c>
      <c r="N10" s="1837" t="s">
        <v>823</v>
      </c>
      <c r="O10" s="1350"/>
    </row>
    <row r="11" spans="1:15" ht="15" customHeight="1">
      <c r="A11" s="1467"/>
      <c r="B11" s="1347"/>
      <c r="C11" s="1338"/>
      <c r="D11" s="1338"/>
      <c r="E11" s="1338"/>
      <c r="F11" s="1338"/>
      <c r="G11" s="1338"/>
      <c r="H11" s="1350"/>
      <c r="I11" s="1350"/>
      <c r="J11" s="1478"/>
      <c r="K11" s="1478"/>
      <c r="L11" s="1490"/>
      <c r="M11" s="1478"/>
      <c r="N11" s="1605"/>
      <c r="O11" s="1350"/>
    </row>
    <row r="12" spans="1:15" ht="15" customHeight="1">
      <c r="A12" s="1467"/>
      <c r="B12" s="1347"/>
      <c r="C12" s="1338"/>
      <c r="D12" s="1338"/>
      <c r="E12" s="1338"/>
      <c r="F12" s="1338"/>
      <c r="G12" s="1338"/>
      <c r="H12" s="1350"/>
      <c r="I12" s="1350"/>
      <c r="J12" s="1478"/>
      <c r="K12" s="1478"/>
      <c r="L12" s="1490"/>
      <c r="M12" s="1478"/>
      <c r="N12" s="1605"/>
      <c r="O12" s="1350"/>
    </row>
    <row r="13" spans="1:15" ht="69.95" customHeight="1">
      <c r="A13" s="1467"/>
      <c r="B13" s="1347"/>
      <c r="C13" s="1338"/>
      <c r="D13" s="1338"/>
      <c r="E13" s="1338"/>
      <c r="F13" s="1338"/>
      <c r="G13" s="1338"/>
      <c r="H13" s="1350"/>
      <c r="I13" s="1350"/>
      <c r="J13" s="1478"/>
      <c r="K13" s="1478"/>
      <c r="L13" s="1490"/>
      <c r="M13" s="1478"/>
      <c r="N13" s="1605"/>
      <c r="O13" s="1350"/>
    </row>
    <row r="14" spans="1:15" s="130" customFormat="1" ht="12" customHeight="1">
      <c r="A14" s="1116"/>
      <c r="B14" s="1117"/>
      <c r="C14" s="989"/>
      <c r="D14" s="989"/>
      <c r="E14" s="989"/>
      <c r="F14" s="989"/>
      <c r="G14" s="989"/>
      <c r="H14" s="989"/>
      <c r="I14" s="989"/>
      <c r="J14" s="989"/>
      <c r="K14" s="989"/>
      <c r="L14" s="989"/>
      <c r="M14" s="989"/>
      <c r="N14" s="989"/>
      <c r="O14" s="990"/>
    </row>
    <row r="15" spans="1:15" s="130" customFormat="1" ht="12" customHeight="1">
      <c r="A15" s="110" t="s">
        <v>1333</v>
      </c>
      <c r="B15" s="108" t="s">
        <v>142</v>
      </c>
      <c r="C15" s="789">
        <v>29165</v>
      </c>
      <c r="D15" s="789">
        <v>4739</v>
      </c>
      <c r="E15" s="789">
        <v>5571</v>
      </c>
      <c r="F15" s="789">
        <v>3822</v>
      </c>
      <c r="G15" s="789">
        <v>7684</v>
      </c>
      <c r="H15" s="789">
        <v>1399</v>
      </c>
      <c r="I15" s="789">
        <v>850</v>
      </c>
      <c r="J15" s="789">
        <v>11</v>
      </c>
      <c r="K15" s="789">
        <v>136</v>
      </c>
      <c r="L15" s="789">
        <v>25013</v>
      </c>
      <c r="M15" s="789">
        <v>4</v>
      </c>
      <c r="N15" s="789">
        <v>4522</v>
      </c>
      <c r="O15" s="790">
        <v>199947</v>
      </c>
    </row>
    <row r="16" spans="1:15" ht="12" customHeight="1">
      <c r="A16" s="101"/>
      <c r="B16" s="108" t="s">
        <v>145</v>
      </c>
      <c r="C16" s="789">
        <v>29699</v>
      </c>
      <c r="D16" s="789">
        <v>4745</v>
      </c>
      <c r="E16" s="789">
        <v>5653</v>
      </c>
      <c r="F16" s="789">
        <v>3923</v>
      </c>
      <c r="G16" s="789">
        <v>7764</v>
      </c>
      <c r="H16" s="789">
        <v>1465</v>
      </c>
      <c r="I16" s="789">
        <v>860</v>
      </c>
      <c r="J16" s="789">
        <v>11</v>
      </c>
      <c r="K16" s="789">
        <v>136</v>
      </c>
      <c r="L16" s="789">
        <v>25462</v>
      </c>
      <c r="M16" s="789">
        <v>4</v>
      </c>
      <c r="N16" s="789">
        <v>4525</v>
      </c>
      <c r="O16" s="790">
        <v>201448</v>
      </c>
    </row>
    <row r="17" spans="1:15" ht="12" customHeight="1">
      <c r="A17" s="101"/>
      <c r="B17" s="108" t="s">
        <v>148</v>
      </c>
      <c r="C17" s="789">
        <v>30281</v>
      </c>
      <c r="D17" s="789">
        <v>4734</v>
      </c>
      <c r="E17" s="789">
        <v>5714</v>
      </c>
      <c r="F17" s="789">
        <v>3985</v>
      </c>
      <c r="G17" s="789">
        <v>7885</v>
      </c>
      <c r="H17" s="789">
        <v>1498</v>
      </c>
      <c r="I17" s="789">
        <v>859</v>
      </c>
      <c r="J17" s="789">
        <v>11</v>
      </c>
      <c r="K17" s="789">
        <v>131</v>
      </c>
      <c r="L17" s="789">
        <v>25964</v>
      </c>
      <c r="M17" s="789">
        <v>4</v>
      </c>
      <c r="N17" s="789">
        <v>4518</v>
      </c>
      <c r="O17" s="790">
        <v>200399</v>
      </c>
    </row>
    <row r="18" spans="1:15" ht="12" customHeight="1">
      <c r="A18" s="1118"/>
      <c r="B18" s="325"/>
      <c r="C18" s="831"/>
      <c r="D18" s="831"/>
      <c r="E18" s="831"/>
      <c r="F18" s="831"/>
      <c r="G18" s="831"/>
      <c r="H18" s="831"/>
      <c r="I18" s="831"/>
      <c r="J18" s="831"/>
      <c r="K18" s="831"/>
      <c r="L18" s="831"/>
      <c r="M18" s="831"/>
      <c r="N18" s="831"/>
      <c r="O18" s="915"/>
    </row>
    <row r="19" spans="1:15" s="130" customFormat="1" ht="14.25" customHeight="1">
      <c r="A19" s="110" t="s">
        <v>1551</v>
      </c>
      <c r="B19" s="135" t="s">
        <v>61</v>
      </c>
      <c r="C19" s="789">
        <v>30813</v>
      </c>
      <c r="D19" s="789">
        <v>4805</v>
      </c>
      <c r="E19" s="789">
        <v>5766</v>
      </c>
      <c r="F19" s="789">
        <v>4042</v>
      </c>
      <c r="G19" s="789">
        <v>7955</v>
      </c>
      <c r="H19" s="789">
        <v>1550</v>
      </c>
      <c r="I19" s="789">
        <v>862</v>
      </c>
      <c r="J19" s="789">
        <v>11</v>
      </c>
      <c r="K19" s="789">
        <v>130</v>
      </c>
      <c r="L19" s="789">
        <v>26417</v>
      </c>
      <c r="M19" s="789">
        <v>4</v>
      </c>
      <c r="N19" s="789">
        <v>4585</v>
      </c>
      <c r="O19" s="790">
        <v>200981</v>
      </c>
    </row>
    <row r="20" spans="1:15" s="130" customFormat="1" ht="14.25" customHeight="1">
      <c r="A20" s="134"/>
      <c r="B20" s="108" t="s">
        <v>142</v>
      </c>
      <c r="C20" s="789">
        <v>31399</v>
      </c>
      <c r="D20" s="789">
        <v>4843</v>
      </c>
      <c r="E20" s="789">
        <v>5821</v>
      </c>
      <c r="F20" s="789">
        <v>4120</v>
      </c>
      <c r="G20" s="789">
        <v>8055</v>
      </c>
      <c r="H20" s="789">
        <v>1598</v>
      </c>
      <c r="I20" s="789">
        <v>863</v>
      </c>
      <c r="J20" s="789">
        <v>11</v>
      </c>
      <c r="K20" s="789">
        <v>131</v>
      </c>
      <c r="L20" s="789">
        <v>26905</v>
      </c>
      <c r="M20" s="789">
        <v>4</v>
      </c>
      <c r="N20" s="789">
        <v>4619</v>
      </c>
      <c r="O20" s="790">
        <v>201262</v>
      </c>
    </row>
    <row r="21" spans="1:15" s="130" customFormat="1" ht="14.25" customHeight="1">
      <c r="A21" s="134"/>
      <c r="B21" s="108" t="s">
        <v>145</v>
      </c>
      <c r="C21" s="789">
        <v>31938</v>
      </c>
      <c r="D21" s="789">
        <v>4860</v>
      </c>
      <c r="E21" s="789">
        <v>5884</v>
      </c>
      <c r="F21" s="789">
        <v>4181</v>
      </c>
      <c r="G21" s="789">
        <v>8154</v>
      </c>
      <c r="H21" s="789">
        <v>1640</v>
      </c>
      <c r="I21" s="789">
        <v>864</v>
      </c>
      <c r="J21" s="789">
        <v>11</v>
      </c>
      <c r="K21" s="789">
        <v>130</v>
      </c>
      <c r="L21" s="789">
        <v>27359</v>
      </c>
      <c r="M21" s="789">
        <v>4</v>
      </c>
      <c r="N21" s="790">
        <v>4638</v>
      </c>
      <c r="O21" s="790">
        <v>201853</v>
      </c>
    </row>
    <row r="22" spans="1:15" ht="12" customHeight="1">
      <c r="A22" s="1118"/>
      <c r="B22" s="325" t="s">
        <v>296</v>
      </c>
      <c r="C22" s="831">
        <v>107.5</v>
      </c>
      <c r="D22" s="831">
        <v>102.4</v>
      </c>
      <c r="E22" s="831">
        <v>104.1</v>
      </c>
      <c r="F22" s="831">
        <v>106.6</v>
      </c>
      <c r="G22" s="831">
        <v>105</v>
      </c>
      <c r="H22" s="831">
        <v>111.9</v>
      </c>
      <c r="I22" s="831">
        <v>100.5</v>
      </c>
      <c r="J22" s="831">
        <v>100</v>
      </c>
      <c r="K22" s="831">
        <v>95.6</v>
      </c>
      <c r="L22" s="831">
        <v>107.5</v>
      </c>
      <c r="M22" s="831">
        <v>100</v>
      </c>
      <c r="N22" s="915">
        <v>102.5</v>
      </c>
      <c r="O22" s="915">
        <v>100.2</v>
      </c>
    </row>
    <row r="23" spans="1:15" ht="12" customHeight="1">
      <c r="A23" s="1118"/>
      <c r="B23" s="325" t="s">
        <v>488</v>
      </c>
      <c r="C23" s="831">
        <v>101.7</v>
      </c>
      <c r="D23" s="831">
        <v>100.4</v>
      </c>
      <c r="E23" s="831">
        <v>101.1</v>
      </c>
      <c r="F23" s="831">
        <v>101.5</v>
      </c>
      <c r="G23" s="831">
        <v>101.2</v>
      </c>
      <c r="H23" s="831">
        <v>102.6</v>
      </c>
      <c r="I23" s="831">
        <v>100.1</v>
      </c>
      <c r="J23" s="831">
        <v>100</v>
      </c>
      <c r="K23" s="831">
        <v>99.2</v>
      </c>
      <c r="L23" s="831">
        <v>101.7</v>
      </c>
      <c r="M23" s="831">
        <v>100</v>
      </c>
      <c r="N23" s="915">
        <v>100.4</v>
      </c>
      <c r="O23" s="915">
        <v>100.3</v>
      </c>
    </row>
    <row r="24" spans="1:15" ht="15" customHeight="1">
      <c r="A24" s="1368" t="s">
        <v>1596</v>
      </c>
      <c r="B24" s="1368"/>
      <c r="C24" s="1368"/>
      <c r="D24" s="1368"/>
      <c r="E24" s="1368"/>
      <c r="F24" s="1368"/>
      <c r="G24" s="1368"/>
      <c r="H24" s="1368"/>
      <c r="I24" s="1368"/>
      <c r="J24" s="1368"/>
      <c r="K24" s="1368"/>
      <c r="L24" s="1368"/>
      <c r="M24" s="1368"/>
      <c r="N24" s="512"/>
      <c r="O24" s="512"/>
    </row>
    <row r="25" spans="1:15" ht="12" customHeight="1">
      <c r="A25" s="1839" t="s">
        <v>1310</v>
      </c>
      <c r="B25" s="1839"/>
      <c r="C25" s="1839"/>
      <c r="D25" s="1839"/>
      <c r="E25" s="1839"/>
      <c r="F25" s="1839"/>
      <c r="G25" s="1839"/>
      <c r="H25" s="1839"/>
      <c r="I25" s="1839"/>
      <c r="J25" s="1839"/>
      <c r="K25" s="1839"/>
      <c r="L25" s="1839"/>
      <c r="M25" s="1839"/>
      <c r="N25" s="512"/>
      <c r="O25" s="512"/>
    </row>
  </sheetData>
  <mergeCells count="25">
    <mergeCell ref="A25:M25"/>
    <mergeCell ref="N2:O2"/>
    <mergeCell ref="A2:K2"/>
    <mergeCell ref="N10:N13"/>
    <mergeCell ref="C5:N6"/>
    <mergeCell ref="E7:N8"/>
    <mergeCell ref="L9:L13"/>
    <mergeCell ref="M10:M13"/>
    <mergeCell ref="A3:K3"/>
    <mergeCell ref="A24:M24"/>
    <mergeCell ref="F9:F13"/>
    <mergeCell ref="G9:G13"/>
    <mergeCell ref="H9:H13"/>
    <mergeCell ref="K10:K13"/>
    <mergeCell ref="N1:O1"/>
    <mergeCell ref="O5:O13"/>
    <mergeCell ref="C9:C13"/>
    <mergeCell ref="D9:D13"/>
    <mergeCell ref="C7:D8"/>
    <mergeCell ref="A1:K1"/>
    <mergeCell ref="A4:K4"/>
    <mergeCell ref="E9:E13"/>
    <mergeCell ref="I9:I13"/>
    <mergeCell ref="J10:J13"/>
    <mergeCell ref="A5:B13"/>
  </mergeCells>
  <phoneticPr fontId="0" type="noConversion"/>
  <hyperlinks>
    <hyperlink ref="N1" location="'Spis tablic     List of tables'!A69" display="Powrót do spisu tablic"/>
    <hyperlink ref="N2" location="'Spis tablic     List of tables'!A69" display="Return to list of tables"/>
    <hyperlink ref="N1:O2" location="'Spis tablic     List of tables'!A72"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view="pageBreakPreview" zoomScaleNormal="100" zoomScaleSheetLayoutView="100" workbookViewId="0">
      <selection sqref="A1:B1"/>
    </sheetView>
  </sheetViews>
  <sheetFormatPr defaultColWidth="9" defaultRowHeight="12.75"/>
  <cols>
    <col min="1" max="1" width="22.625" style="100" customWidth="1"/>
    <col min="2" max="7" width="17.625" style="100" customWidth="1"/>
    <col min="8" max="8" width="9" style="100" customWidth="1"/>
    <col min="9" max="16384" width="9" style="100"/>
  </cols>
  <sheetData>
    <row r="1" spans="1:8" ht="15" customHeight="1">
      <c r="A1" s="1330" t="s">
        <v>174</v>
      </c>
      <c r="B1" s="1330"/>
      <c r="C1" s="1330"/>
      <c r="D1" s="1330"/>
      <c r="F1" s="1850" t="s">
        <v>58</v>
      </c>
      <c r="G1" s="1850"/>
    </row>
    <row r="2" spans="1:8" ht="15" customHeight="1">
      <c r="A2" s="1395" t="s">
        <v>703</v>
      </c>
      <c r="B2" s="1395"/>
      <c r="C2" s="1395"/>
      <c r="D2" s="1395"/>
      <c r="F2" s="1851" t="s">
        <v>437</v>
      </c>
      <c r="G2" s="1851"/>
    </row>
    <row r="3" spans="1:8" ht="15" customHeight="1">
      <c r="A3" s="721"/>
      <c r="B3" s="721"/>
      <c r="C3" s="721"/>
      <c r="D3" s="721"/>
      <c r="F3" s="229"/>
      <c r="G3" s="229"/>
    </row>
    <row r="4" spans="1:8" ht="15" customHeight="1">
      <c r="A4" s="1852" t="s">
        <v>1649</v>
      </c>
      <c r="B4" s="1852"/>
      <c r="C4" s="105"/>
    </row>
    <row r="5" spans="1:8" ht="15" customHeight="1">
      <c r="A5" s="1838" t="s">
        <v>1651</v>
      </c>
      <c r="B5" s="1838"/>
      <c r="C5" s="105"/>
    </row>
    <row r="6" spans="1:8" ht="15" customHeight="1">
      <c r="A6" s="1577" t="s">
        <v>1650</v>
      </c>
      <c r="B6" s="1577"/>
      <c r="C6" s="109"/>
      <c r="D6" s="109"/>
      <c r="E6" s="109"/>
    </row>
    <row r="7" spans="1:8" ht="15" customHeight="1">
      <c r="A7" s="1848" t="s">
        <v>1652</v>
      </c>
      <c r="B7" s="1848"/>
      <c r="C7" s="142"/>
      <c r="D7" s="142"/>
      <c r="E7" s="142"/>
      <c r="F7" s="142"/>
      <c r="G7" s="142"/>
    </row>
    <row r="8" spans="1:8" ht="15" customHeight="1">
      <c r="A8" s="1593" t="s">
        <v>428</v>
      </c>
      <c r="B8" s="1477" t="s">
        <v>359</v>
      </c>
      <c r="C8" s="1489" t="s">
        <v>617</v>
      </c>
      <c r="D8" s="1477" t="s">
        <v>618</v>
      </c>
      <c r="E8" s="1471" t="s">
        <v>528</v>
      </c>
      <c r="F8" s="1849"/>
      <c r="G8" s="1489" t="s">
        <v>825</v>
      </c>
    </row>
    <row r="9" spans="1:8" ht="15" customHeight="1">
      <c r="A9" s="1602"/>
      <c r="B9" s="1478"/>
      <c r="C9" s="1490"/>
      <c r="D9" s="1478"/>
      <c r="E9" s="1478" t="s">
        <v>930</v>
      </c>
      <c r="F9" s="1478" t="s">
        <v>616</v>
      </c>
      <c r="G9" s="1490"/>
      <c r="H9" s="254"/>
    </row>
    <row r="10" spans="1:8" ht="15" customHeight="1">
      <c r="A10" s="1602"/>
      <c r="B10" s="1478"/>
      <c r="C10" s="1490"/>
      <c r="D10" s="1478"/>
      <c r="E10" s="1478"/>
      <c r="F10" s="1478"/>
      <c r="G10" s="1490"/>
      <c r="H10" s="254"/>
    </row>
    <row r="11" spans="1:8" ht="15" customHeight="1">
      <c r="A11" s="1602"/>
      <c r="B11" s="1478"/>
      <c r="C11" s="1490"/>
      <c r="D11" s="1478"/>
      <c r="E11" s="1478"/>
      <c r="F11" s="1478"/>
      <c r="G11" s="1490"/>
      <c r="H11" s="254"/>
    </row>
    <row r="12" spans="1:8" ht="15" customHeight="1">
      <c r="A12" s="1602"/>
      <c r="B12" s="1478"/>
      <c r="C12" s="1490"/>
      <c r="D12" s="1478"/>
      <c r="E12" s="1478"/>
      <c r="F12" s="1478"/>
      <c r="G12" s="1490"/>
      <c r="H12" s="254"/>
    </row>
    <row r="13" spans="1:8" ht="12" customHeight="1">
      <c r="A13" s="568"/>
      <c r="B13" s="581"/>
      <c r="C13" s="581"/>
      <c r="D13" s="581"/>
      <c r="E13" s="581"/>
      <c r="F13" s="581"/>
      <c r="G13" s="582"/>
      <c r="H13" s="254"/>
    </row>
    <row r="14" spans="1:8" s="130" customFormat="1" ht="12" customHeight="1">
      <c r="A14" s="381" t="s">
        <v>175</v>
      </c>
      <c r="B14" s="599">
        <v>2311469</v>
      </c>
      <c r="C14" s="599">
        <v>1126016</v>
      </c>
      <c r="D14" s="599">
        <v>1185453</v>
      </c>
      <c r="E14" s="600">
        <v>64.3</v>
      </c>
      <c r="F14" s="599">
        <v>126</v>
      </c>
      <c r="G14" s="601">
        <v>105</v>
      </c>
      <c r="H14" s="749"/>
    </row>
    <row r="15" spans="1:8" s="130" customFormat="1" ht="12" customHeight="1">
      <c r="A15" s="602" t="s">
        <v>176</v>
      </c>
      <c r="B15" s="488"/>
      <c r="C15" s="488"/>
      <c r="D15" s="488"/>
      <c r="E15" s="518"/>
      <c r="F15" s="488"/>
      <c r="G15" s="603"/>
      <c r="H15" s="750"/>
    </row>
    <row r="16" spans="1:8" s="130" customFormat="1" ht="15" customHeight="1">
      <c r="A16" s="381" t="s">
        <v>1502</v>
      </c>
      <c r="B16" s="599">
        <v>225242</v>
      </c>
      <c r="C16" s="599">
        <v>111661</v>
      </c>
      <c r="D16" s="599">
        <v>113581</v>
      </c>
      <c r="E16" s="600">
        <v>46.2</v>
      </c>
      <c r="F16" s="599">
        <v>55</v>
      </c>
      <c r="G16" s="601">
        <v>102</v>
      </c>
      <c r="H16" s="139"/>
    </row>
    <row r="17" spans="1:8" s="130" customFormat="1" ht="12" customHeight="1">
      <c r="A17" s="612" t="s">
        <v>1507</v>
      </c>
      <c r="B17" s="599"/>
      <c r="C17" s="599"/>
      <c r="D17" s="599"/>
      <c r="E17" s="600"/>
      <c r="F17" s="599"/>
      <c r="G17" s="601"/>
      <c r="H17" s="139"/>
    </row>
    <row r="18" spans="1:8" s="130" customFormat="1" ht="12" customHeight="1">
      <c r="A18" s="531" t="s">
        <v>1508</v>
      </c>
      <c r="B18" s="488"/>
      <c r="C18" s="488"/>
      <c r="D18" s="488"/>
      <c r="E18" s="518"/>
      <c r="F18" s="488"/>
      <c r="G18" s="603"/>
      <c r="H18" s="749"/>
    </row>
    <row r="19" spans="1:8" s="130" customFormat="1" ht="12" customHeight="1">
      <c r="A19" s="589" t="s">
        <v>1509</v>
      </c>
      <c r="B19" s="488">
        <v>96697</v>
      </c>
      <c r="C19" s="488">
        <v>47719</v>
      </c>
      <c r="D19" s="488">
        <v>48978</v>
      </c>
      <c r="E19" s="518">
        <v>57</v>
      </c>
      <c r="F19" s="488">
        <v>71</v>
      </c>
      <c r="G19" s="603">
        <v>103</v>
      </c>
      <c r="H19" s="749"/>
    </row>
    <row r="20" spans="1:8" s="130" customFormat="1" ht="12" customHeight="1">
      <c r="A20" s="589" t="s">
        <v>1510</v>
      </c>
      <c r="B20" s="488">
        <v>56807</v>
      </c>
      <c r="C20" s="488">
        <v>28090</v>
      </c>
      <c r="D20" s="488">
        <v>28717</v>
      </c>
      <c r="E20" s="518">
        <v>44.3</v>
      </c>
      <c r="F20" s="488">
        <v>36</v>
      </c>
      <c r="G20" s="603">
        <v>102</v>
      </c>
      <c r="H20" s="749"/>
    </row>
    <row r="21" spans="1:8" s="130" customFormat="1" ht="12" customHeight="1">
      <c r="A21" s="589" t="s">
        <v>1511</v>
      </c>
      <c r="B21" s="488">
        <v>71738</v>
      </c>
      <c r="C21" s="488">
        <v>35852</v>
      </c>
      <c r="D21" s="488">
        <v>35886</v>
      </c>
      <c r="E21" s="518">
        <v>33.1</v>
      </c>
      <c r="F21" s="488">
        <v>62</v>
      </c>
      <c r="G21" s="603">
        <v>100</v>
      </c>
      <c r="H21" s="749"/>
    </row>
    <row r="22" spans="1:8" s="130" customFormat="1" ht="15" customHeight="1">
      <c r="A22" s="381" t="s">
        <v>1503</v>
      </c>
      <c r="B22" s="599">
        <v>570576</v>
      </c>
      <c r="C22" s="599">
        <v>282999</v>
      </c>
      <c r="D22" s="599">
        <v>287577</v>
      </c>
      <c r="E22" s="600">
        <v>37.4</v>
      </c>
      <c r="F22" s="599">
        <v>128</v>
      </c>
      <c r="G22" s="601">
        <v>102</v>
      </c>
      <c r="H22" s="139"/>
    </row>
    <row r="23" spans="1:8" s="130" customFormat="1" ht="12" customHeight="1">
      <c r="A23" s="612" t="s">
        <v>1507</v>
      </c>
      <c r="B23" s="599"/>
      <c r="C23" s="599"/>
      <c r="D23" s="599"/>
      <c r="E23" s="600"/>
      <c r="F23" s="599"/>
      <c r="G23" s="601"/>
      <c r="H23" s="139"/>
    </row>
    <row r="24" spans="1:8" s="130" customFormat="1" ht="12" customHeight="1">
      <c r="A24" s="531" t="s">
        <v>1508</v>
      </c>
      <c r="B24" s="488"/>
      <c r="C24" s="488"/>
      <c r="D24" s="488"/>
      <c r="E24" s="518"/>
      <c r="F24" s="488"/>
      <c r="G24" s="603"/>
      <c r="H24" s="749"/>
    </row>
    <row r="25" spans="1:8" s="130" customFormat="1" ht="12" customHeight="1">
      <c r="A25" s="589" t="s">
        <v>1513</v>
      </c>
      <c r="B25" s="488">
        <v>110666</v>
      </c>
      <c r="C25" s="488">
        <v>54458</v>
      </c>
      <c r="D25" s="488">
        <v>56208</v>
      </c>
      <c r="E25" s="518">
        <v>27</v>
      </c>
      <c r="F25" s="488">
        <v>139</v>
      </c>
      <c r="G25" s="603">
        <v>103</v>
      </c>
      <c r="H25" s="749"/>
    </row>
    <row r="26" spans="1:8" s="130" customFormat="1" ht="12" customHeight="1">
      <c r="A26" s="589" t="s">
        <v>1512</v>
      </c>
      <c r="B26" s="488">
        <v>129996</v>
      </c>
      <c r="C26" s="488">
        <v>65033</v>
      </c>
      <c r="D26" s="488">
        <v>64963</v>
      </c>
      <c r="E26" s="518">
        <v>16.399999999999999</v>
      </c>
      <c r="F26" s="488">
        <v>116</v>
      </c>
      <c r="G26" s="603">
        <v>100</v>
      </c>
      <c r="H26" s="134"/>
    </row>
    <row r="27" spans="1:8" s="130" customFormat="1" ht="12" customHeight="1">
      <c r="A27" s="589" t="s">
        <v>1514</v>
      </c>
      <c r="B27" s="488">
        <v>36107</v>
      </c>
      <c r="C27" s="488">
        <v>17915</v>
      </c>
      <c r="D27" s="488">
        <v>18192</v>
      </c>
      <c r="E27" s="518">
        <v>31.3</v>
      </c>
      <c r="F27" s="488">
        <v>54</v>
      </c>
      <c r="G27" s="603">
        <v>102</v>
      </c>
      <c r="H27" s="134"/>
    </row>
    <row r="28" spans="1:8" s="130" customFormat="1" ht="12" customHeight="1">
      <c r="A28" s="589" t="s">
        <v>1515</v>
      </c>
      <c r="B28" s="488">
        <v>83433</v>
      </c>
      <c r="C28" s="488">
        <v>41380</v>
      </c>
      <c r="D28" s="488">
        <v>42053</v>
      </c>
      <c r="E28" s="518">
        <v>34.299999999999997</v>
      </c>
      <c r="F28" s="488">
        <v>146</v>
      </c>
      <c r="G28" s="603">
        <v>102</v>
      </c>
      <c r="H28" s="134"/>
    </row>
    <row r="29" spans="1:8" s="130" customFormat="1" ht="12" customHeight="1">
      <c r="A29" s="589" t="s">
        <v>1516</v>
      </c>
      <c r="B29" s="488">
        <v>210374</v>
      </c>
      <c r="C29" s="488">
        <v>104213</v>
      </c>
      <c r="D29" s="488">
        <v>106161</v>
      </c>
      <c r="E29" s="518">
        <v>58.2</v>
      </c>
      <c r="F29" s="488">
        <v>164</v>
      </c>
      <c r="G29" s="603">
        <v>102</v>
      </c>
      <c r="H29" s="134"/>
    </row>
    <row r="30" spans="1:8" s="130" customFormat="1" ht="15" customHeight="1">
      <c r="A30" s="381" t="s">
        <v>1504</v>
      </c>
      <c r="B30" s="599">
        <v>335387</v>
      </c>
      <c r="C30" s="599">
        <v>164474</v>
      </c>
      <c r="D30" s="599">
        <v>170913</v>
      </c>
      <c r="E30" s="600">
        <v>53.3</v>
      </c>
      <c r="F30" s="599">
        <v>64</v>
      </c>
      <c r="G30" s="601">
        <v>104</v>
      </c>
      <c r="H30" s="134"/>
    </row>
    <row r="31" spans="1:8" s="130" customFormat="1" ht="12" customHeight="1">
      <c r="A31" s="612" t="s">
        <v>1507</v>
      </c>
      <c r="B31" s="599"/>
      <c r="C31" s="599"/>
      <c r="D31" s="599"/>
      <c r="E31" s="600"/>
      <c r="F31" s="599"/>
      <c r="G31" s="601"/>
      <c r="H31" s="139"/>
    </row>
    <row r="32" spans="1:8" s="130" customFormat="1" ht="12" customHeight="1">
      <c r="A32" s="531" t="s">
        <v>1508</v>
      </c>
      <c r="B32" s="488"/>
      <c r="C32" s="488"/>
      <c r="D32" s="488"/>
      <c r="E32" s="518"/>
      <c r="F32" s="488"/>
      <c r="G32" s="603"/>
      <c r="H32" s="749"/>
    </row>
    <row r="33" spans="1:8" s="130" customFormat="1" ht="12" customHeight="1">
      <c r="A33" s="589" t="s">
        <v>1517</v>
      </c>
      <c r="B33" s="488">
        <v>78805</v>
      </c>
      <c r="C33" s="488">
        <v>39262</v>
      </c>
      <c r="D33" s="488">
        <v>39543</v>
      </c>
      <c r="E33" s="518">
        <v>35.200000000000003</v>
      </c>
      <c r="F33" s="488">
        <v>36</v>
      </c>
      <c r="G33" s="603">
        <v>101</v>
      </c>
      <c r="H33" s="751"/>
    </row>
    <row r="34" spans="1:8" s="130" customFormat="1" ht="12" customHeight="1">
      <c r="A34" s="589" t="s">
        <v>1518</v>
      </c>
      <c r="B34" s="488">
        <v>66163</v>
      </c>
      <c r="C34" s="488">
        <v>32597</v>
      </c>
      <c r="D34" s="488">
        <v>33566</v>
      </c>
      <c r="E34" s="518">
        <v>59.1</v>
      </c>
      <c r="F34" s="488">
        <v>94</v>
      </c>
      <c r="G34" s="603">
        <v>103</v>
      </c>
      <c r="H34" s="134"/>
    </row>
    <row r="35" spans="1:8" s="130" customFormat="1" ht="12" customHeight="1">
      <c r="A35" s="589" t="s">
        <v>1519</v>
      </c>
      <c r="B35" s="488">
        <v>98249</v>
      </c>
      <c r="C35" s="488">
        <v>49129</v>
      </c>
      <c r="D35" s="488">
        <v>49120</v>
      </c>
      <c r="E35" s="518">
        <v>19.899999999999999</v>
      </c>
      <c r="F35" s="488">
        <v>43</v>
      </c>
      <c r="G35" s="603">
        <v>100</v>
      </c>
      <c r="H35" s="134"/>
    </row>
    <row r="36" spans="1:8" s="130" customFormat="1" ht="12" customHeight="1">
      <c r="A36" s="589" t="s">
        <v>1482</v>
      </c>
      <c r="B36" s="488">
        <v>92170</v>
      </c>
      <c r="C36" s="488">
        <v>43486</v>
      </c>
      <c r="D36" s="488">
        <v>48684</v>
      </c>
      <c r="E36" s="518">
        <v>100</v>
      </c>
      <c r="F36" s="488">
        <v>2136</v>
      </c>
      <c r="G36" s="603">
        <v>112</v>
      </c>
      <c r="H36" s="134"/>
    </row>
    <row r="37" spans="1:8" s="130" customFormat="1" ht="15" customHeight="1">
      <c r="A37" s="381" t="s">
        <v>1505</v>
      </c>
      <c r="B37" s="599">
        <v>432850</v>
      </c>
      <c r="C37" s="599">
        <v>213407</v>
      </c>
      <c r="D37" s="599">
        <v>219443</v>
      </c>
      <c r="E37" s="600">
        <v>56.2</v>
      </c>
      <c r="F37" s="599">
        <v>106</v>
      </c>
      <c r="G37" s="601">
        <v>103</v>
      </c>
      <c r="H37" s="134"/>
    </row>
    <row r="38" spans="1:8" s="130" customFormat="1" ht="12" customHeight="1">
      <c r="A38" s="612" t="s">
        <v>1507</v>
      </c>
      <c r="B38" s="599"/>
      <c r="C38" s="599"/>
      <c r="D38" s="599"/>
      <c r="E38" s="600"/>
      <c r="F38" s="599"/>
      <c r="G38" s="601"/>
      <c r="H38" s="139"/>
    </row>
    <row r="39" spans="1:8" s="130" customFormat="1" ht="12" customHeight="1">
      <c r="A39" s="531" t="s">
        <v>1508</v>
      </c>
      <c r="B39" s="488"/>
      <c r="C39" s="488"/>
      <c r="D39" s="488"/>
      <c r="E39" s="518"/>
      <c r="F39" s="488"/>
      <c r="G39" s="603"/>
      <c r="H39" s="749"/>
    </row>
    <row r="40" spans="1:8" s="130" customFormat="1" ht="12" customHeight="1">
      <c r="A40" s="589" t="s">
        <v>1520</v>
      </c>
      <c r="B40" s="488">
        <v>83457</v>
      </c>
      <c r="C40" s="488">
        <v>41422</v>
      </c>
      <c r="D40" s="488">
        <v>42035</v>
      </c>
      <c r="E40" s="518">
        <v>56.8</v>
      </c>
      <c r="F40" s="488">
        <v>100</v>
      </c>
      <c r="G40" s="603">
        <v>101</v>
      </c>
      <c r="H40" s="749"/>
    </row>
    <row r="41" spans="1:8" s="130" customFormat="1" ht="12" customHeight="1">
      <c r="A41" s="589" t="s">
        <v>1521</v>
      </c>
      <c r="B41" s="488">
        <v>64189</v>
      </c>
      <c r="C41" s="488">
        <v>31384</v>
      </c>
      <c r="D41" s="488">
        <v>32805</v>
      </c>
      <c r="E41" s="518">
        <v>67.400000000000006</v>
      </c>
      <c r="F41" s="488">
        <v>130</v>
      </c>
      <c r="G41" s="603">
        <v>105</v>
      </c>
      <c r="H41" s="134"/>
    </row>
    <row r="42" spans="1:8" s="130" customFormat="1" ht="12" customHeight="1">
      <c r="A42" s="589" t="s">
        <v>1522</v>
      </c>
      <c r="B42" s="488">
        <v>127339</v>
      </c>
      <c r="C42" s="488">
        <v>62711</v>
      </c>
      <c r="D42" s="488">
        <v>64628</v>
      </c>
      <c r="E42" s="518">
        <v>48.6</v>
      </c>
      <c r="F42" s="488">
        <v>95</v>
      </c>
      <c r="G42" s="603">
        <v>103</v>
      </c>
      <c r="H42" s="134"/>
    </row>
    <row r="43" spans="1:8" s="130" customFormat="1" ht="12" customHeight="1">
      <c r="A43" s="589" t="s">
        <v>1523</v>
      </c>
      <c r="B43" s="488">
        <v>42284</v>
      </c>
      <c r="C43" s="488">
        <v>21023</v>
      </c>
      <c r="D43" s="488">
        <v>21261</v>
      </c>
      <c r="E43" s="518">
        <v>37.299999999999997</v>
      </c>
      <c r="F43" s="488">
        <v>58</v>
      </c>
      <c r="G43" s="603">
        <v>101</v>
      </c>
      <c r="H43" s="134"/>
    </row>
    <row r="44" spans="1:8" s="130" customFormat="1" ht="12" customHeight="1">
      <c r="A44" s="589" t="s">
        <v>1524</v>
      </c>
      <c r="B44" s="488">
        <v>115581</v>
      </c>
      <c r="C44" s="488">
        <v>56867</v>
      </c>
      <c r="D44" s="488">
        <v>58714</v>
      </c>
      <c r="E44" s="518">
        <v>64.8</v>
      </c>
      <c r="F44" s="488">
        <v>166</v>
      </c>
      <c r="G44" s="603">
        <v>103</v>
      </c>
      <c r="H44" s="134"/>
    </row>
    <row r="45" spans="1:8" s="130" customFormat="1" ht="15" customHeight="1">
      <c r="A45" s="381" t="s">
        <v>1506</v>
      </c>
      <c r="B45" s="599">
        <v>747414</v>
      </c>
      <c r="C45" s="599">
        <v>353475</v>
      </c>
      <c r="D45" s="599">
        <v>393939</v>
      </c>
      <c r="E45" s="600">
        <v>100</v>
      </c>
      <c r="F45" s="599">
        <v>1804</v>
      </c>
      <c r="G45" s="601">
        <v>111</v>
      </c>
      <c r="H45" s="134"/>
    </row>
    <row r="46" spans="1:8" s="130" customFormat="1" ht="12" customHeight="1">
      <c r="A46" s="612" t="s">
        <v>1507</v>
      </c>
      <c r="B46" s="599"/>
      <c r="C46" s="599"/>
      <c r="D46" s="599"/>
      <c r="E46" s="600"/>
      <c r="F46" s="599"/>
      <c r="G46" s="601"/>
      <c r="H46" s="139"/>
    </row>
    <row r="47" spans="1:8" s="130" customFormat="1" ht="12" customHeight="1">
      <c r="A47" s="531" t="s">
        <v>1508</v>
      </c>
      <c r="B47" s="488"/>
      <c r="C47" s="488"/>
      <c r="D47" s="488"/>
      <c r="E47" s="518"/>
      <c r="F47" s="488"/>
      <c r="G47" s="603"/>
      <c r="H47" s="749"/>
    </row>
    <row r="48" spans="1:8" s="130" customFormat="1" ht="12" customHeight="1">
      <c r="A48" s="589" t="s">
        <v>1483</v>
      </c>
      <c r="B48" s="488">
        <v>462996</v>
      </c>
      <c r="C48" s="488">
        <v>219264</v>
      </c>
      <c r="D48" s="488">
        <v>243732</v>
      </c>
      <c r="E48" s="518">
        <v>100</v>
      </c>
      <c r="F48" s="488">
        <v>1767</v>
      </c>
      <c r="G48" s="603">
        <v>111</v>
      </c>
      <c r="H48" s="751"/>
    </row>
    <row r="49" spans="1:8" s="225" customFormat="1" ht="12" customHeight="1">
      <c r="A49" s="589" t="s">
        <v>1484</v>
      </c>
      <c r="B49" s="488">
        <v>247329</v>
      </c>
      <c r="C49" s="488">
        <v>117004</v>
      </c>
      <c r="D49" s="488">
        <v>130325</v>
      </c>
      <c r="E49" s="518">
        <v>100</v>
      </c>
      <c r="F49" s="488">
        <v>1830</v>
      </c>
      <c r="G49" s="603">
        <v>111</v>
      </c>
      <c r="H49" s="164"/>
    </row>
    <row r="50" spans="1:8" s="225" customFormat="1" ht="12" customHeight="1">
      <c r="A50" s="589" t="s">
        <v>1485</v>
      </c>
      <c r="B50" s="488">
        <v>37089</v>
      </c>
      <c r="C50" s="488">
        <v>17207</v>
      </c>
      <c r="D50" s="488">
        <v>19882</v>
      </c>
      <c r="E50" s="518">
        <v>100</v>
      </c>
      <c r="F50" s="488">
        <v>2146</v>
      </c>
      <c r="G50" s="603">
        <v>116</v>
      </c>
      <c r="H50" s="176"/>
    </row>
    <row r="51" spans="1:8" ht="15" customHeight="1">
      <c r="A51" s="1344" t="s">
        <v>1068</v>
      </c>
      <c r="B51" s="1344"/>
      <c r="C51" s="1344"/>
      <c r="D51" s="1344"/>
      <c r="E51" s="1344"/>
      <c r="F51" s="1344"/>
      <c r="G51" s="1344"/>
    </row>
    <row r="52" spans="1:8" ht="12" customHeight="1">
      <c r="A52" s="1464" t="s">
        <v>824</v>
      </c>
      <c r="B52" s="1464"/>
      <c r="C52" s="1464"/>
      <c r="D52" s="1464"/>
      <c r="E52" s="1464"/>
      <c r="F52" s="1464"/>
      <c r="G52" s="1464"/>
    </row>
    <row r="53" spans="1:8">
      <c r="B53" s="752"/>
      <c r="C53" s="752"/>
      <c r="D53" s="752"/>
      <c r="E53" s="752"/>
    </row>
    <row r="54" spans="1:8">
      <c r="B54" s="752"/>
      <c r="C54" s="752"/>
      <c r="D54" s="752"/>
      <c r="E54" s="752"/>
    </row>
    <row r="55" spans="1:8">
      <c r="B55" s="752"/>
      <c r="C55" s="752"/>
      <c r="D55" s="752"/>
      <c r="E55" s="752"/>
    </row>
  </sheetData>
  <mergeCells count="18">
    <mergeCell ref="A5:B5"/>
    <mergeCell ref="A1:D1"/>
    <mergeCell ref="F1:G1"/>
    <mergeCell ref="A2:D2"/>
    <mergeCell ref="F2:G2"/>
    <mergeCell ref="A4:B4"/>
    <mergeCell ref="A51:G51"/>
    <mergeCell ref="A52:G52"/>
    <mergeCell ref="A6:B6"/>
    <mergeCell ref="A7:B7"/>
    <mergeCell ref="A8:A12"/>
    <mergeCell ref="B8:B12"/>
    <mergeCell ref="C8:C12"/>
    <mergeCell ref="D8:D12"/>
    <mergeCell ref="E8:F8"/>
    <mergeCell ref="G8:G12"/>
    <mergeCell ref="E9:E12"/>
    <mergeCell ref="F9:F12"/>
  </mergeCells>
  <hyperlinks>
    <hyperlink ref="F1:G1" location="'Spis tablic     List of tables'!A70" display="Powrót do spisu tablic"/>
    <hyperlink ref="F2" location="'Spis tablic     List of tables'!A1" display="Return to list tables"/>
    <hyperlink ref="F2:G2" location="'Spis tablic     List of tables'!A70" display="Return to list of tables"/>
    <hyperlink ref="F1:G2" location="'Spis tablic     List of tables'!A73"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Normal="100" zoomScaleSheetLayoutView="100" workbookViewId="0">
      <selection sqref="A1:B1"/>
    </sheetView>
  </sheetViews>
  <sheetFormatPr defaultColWidth="9" defaultRowHeight="12.75"/>
  <cols>
    <col min="1" max="1" width="22.625" style="100" customWidth="1"/>
    <col min="2" max="12" width="9.375" style="100" customWidth="1"/>
    <col min="13" max="16384" width="9" style="100"/>
  </cols>
  <sheetData>
    <row r="1" spans="1:12" ht="15" customHeight="1">
      <c r="A1" s="1854" t="s">
        <v>1653</v>
      </c>
      <c r="B1" s="1854"/>
      <c r="C1" s="1854"/>
      <c r="D1" s="740"/>
      <c r="E1" s="740"/>
      <c r="F1" s="740"/>
      <c r="G1" s="740"/>
      <c r="H1" s="98"/>
      <c r="J1" s="98"/>
      <c r="K1" s="761"/>
      <c r="L1" s="759" t="s">
        <v>58</v>
      </c>
    </row>
    <row r="2" spans="1:12" ht="15" customHeight="1">
      <c r="A2" s="1838" t="s">
        <v>1654</v>
      </c>
      <c r="B2" s="1838"/>
      <c r="C2" s="1838"/>
      <c r="D2" s="1838"/>
      <c r="E2" s="1838"/>
      <c r="F2" s="1838"/>
      <c r="G2" s="1838"/>
      <c r="H2" s="430"/>
      <c r="J2" s="430"/>
      <c r="K2" s="761"/>
      <c r="L2" s="760" t="s">
        <v>1314</v>
      </c>
    </row>
    <row r="3" spans="1:12" ht="15" customHeight="1">
      <c r="A3" s="1577" t="s">
        <v>1655</v>
      </c>
      <c r="B3" s="1577"/>
      <c r="C3" s="1577"/>
      <c r="D3" s="1577"/>
      <c r="E3" s="1577"/>
      <c r="F3" s="1577"/>
      <c r="G3" s="1577"/>
      <c r="H3" s="430"/>
      <c r="I3" s="430"/>
      <c r="J3" s="430"/>
      <c r="K3" s="430"/>
      <c r="L3" s="98"/>
    </row>
    <row r="4" spans="1:12" ht="15" customHeight="1">
      <c r="A4" s="1827" t="s">
        <v>1656</v>
      </c>
      <c r="B4" s="1827"/>
      <c r="C4" s="1827"/>
      <c r="D4" s="1827"/>
      <c r="E4" s="1827"/>
      <c r="F4" s="1827"/>
      <c r="G4" s="1827"/>
      <c r="H4" s="98"/>
      <c r="I4" s="98"/>
      <c r="J4" s="98"/>
      <c r="K4" s="98"/>
      <c r="L4" s="98"/>
    </row>
    <row r="5" spans="1:12" ht="15" customHeight="1">
      <c r="A5" s="1593" t="s">
        <v>1552</v>
      </c>
      <c r="B5" s="1855" t="s">
        <v>1553</v>
      </c>
      <c r="C5" s="1672"/>
      <c r="D5" s="1672"/>
      <c r="E5" s="1672"/>
      <c r="F5" s="1672"/>
      <c r="G5" s="1672"/>
      <c r="H5" s="1672"/>
      <c r="I5" s="1672"/>
      <c r="J5" s="1672"/>
      <c r="K5" s="1672"/>
      <c r="L5" s="1672"/>
    </row>
    <row r="6" spans="1:12" ht="15" customHeight="1">
      <c r="A6" s="1602"/>
      <c r="B6" s="1477" t="s">
        <v>1554</v>
      </c>
      <c r="C6" s="1492" t="s">
        <v>1315</v>
      </c>
      <c r="D6" s="1492" t="s">
        <v>1316</v>
      </c>
      <c r="E6" s="1492" t="s">
        <v>1317</v>
      </c>
      <c r="F6" s="1492" t="s">
        <v>1318</v>
      </c>
      <c r="G6" s="1492" t="s">
        <v>1319</v>
      </c>
      <c r="H6" s="1492" t="s">
        <v>177</v>
      </c>
      <c r="I6" s="1492" t="s">
        <v>178</v>
      </c>
      <c r="J6" s="1492" t="s">
        <v>179</v>
      </c>
      <c r="K6" s="1492" t="s">
        <v>1320</v>
      </c>
      <c r="L6" s="1489" t="s">
        <v>1555</v>
      </c>
    </row>
    <row r="7" spans="1:12" ht="15" customHeight="1">
      <c r="A7" s="1602"/>
      <c r="B7" s="1478"/>
      <c r="C7" s="1493"/>
      <c r="D7" s="1493"/>
      <c r="E7" s="1493"/>
      <c r="F7" s="1493"/>
      <c r="G7" s="1493"/>
      <c r="H7" s="1493"/>
      <c r="I7" s="1493"/>
      <c r="J7" s="1493"/>
      <c r="K7" s="1493"/>
      <c r="L7" s="1490"/>
    </row>
    <row r="8" spans="1:12" ht="15" customHeight="1">
      <c r="A8" s="1602"/>
      <c r="B8" s="1478"/>
      <c r="C8" s="1493"/>
      <c r="D8" s="1493"/>
      <c r="E8" s="1493"/>
      <c r="F8" s="1493"/>
      <c r="G8" s="1493"/>
      <c r="H8" s="1493"/>
      <c r="I8" s="1493"/>
      <c r="J8" s="1493"/>
      <c r="K8" s="1493"/>
      <c r="L8" s="1490"/>
    </row>
    <row r="9" spans="1:12" ht="15" customHeight="1">
      <c r="A9" s="1602"/>
      <c r="B9" s="1478"/>
      <c r="C9" s="1493"/>
      <c r="D9" s="1493"/>
      <c r="E9" s="1493"/>
      <c r="F9" s="1493"/>
      <c r="G9" s="1493"/>
      <c r="H9" s="1493"/>
      <c r="I9" s="1493"/>
      <c r="J9" s="1493"/>
      <c r="K9" s="1493"/>
      <c r="L9" s="1490"/>
    </row>
    <row r="10" spans="1:12" s="130" customFormat="1" ht="12" customHeight="1">
      <c r="A10" s="731"/>
      <c r="B10" s="719"/>
      <c r="C10" s="734"/>
      <c r="D10" s="734"/>
      <c r="E10" s="734"/>
      <c r="F10" s="734"/>
      <c r="G10" s="734"/>
      <c r="H10" s="734"/>
      <c r="I10" s="734"/>
      <c r="J10" s="734"/>
      <c r="K10" s="734"/>
      <c r="L10" s="720"/>
    </row>
    <row r="11" spans="1:12" s="130" customFormat="1" ht="12" customHeight="1">
      <c r="A11" s="381" t="s">
        <v>175</v>
      </c>
      <c r="B11" s="380">
        <v>74067</v>
      </c>
      <c r="C11" s="1185">
        <v>105046</v>
      </c>
      <c r="D11" s="1185">
        <v>153184</v>
      </c>
      <c r="E11" s="1185">
        <v>68976</v>
      </c>
      <c r="F11" s="1185">
        <v>72261</v>
      </c>
      <c r="G11" s="1185">
        <v>167292</v>
      </c>
      <c r="H11" s="380">
        <v>371408</v>
      </c>
      <c r="I11" s="380">
        <v>356329</v>
      </c>
      <c r="J11" s="380">
        <v>276739</v>
      </c>
      <c r="K11" s="380">
        <v>320052</v>
      </c>
      <c r="L11" s="1186">
        <v>346115</v>
      </c>
    </row>
    <row r="12" spans="1:12" s="130" customFormat="1" ht="12" customHeight="1">
      <c r="A12" s="602" t="s">
        <v>176</v>
      </c>
      <c r="B12" s="488"/>
      <c r="C12" s="488"/>
      <c r="D12" s="488"/>
      <c r="E12" s="488"/>
      <c r="F12" s="488"/>
      <c r="G12" s="488"/>
      <c r="H12" s="488"/>
      <c r="I12" s="488"/>
      <c r="J12" s="488"/>
      <c r="K12" s="488"/>
      <c r="L12" s="605"/>
    </row>
    <row r="13" spans="1:12" s="130" customFormat="1" ht="15" customHeight="1">
      <c r="A13" s="381" t="s">
        <v>1502</v>
      </c>
      <c r="B13" s="599">
        <v>7310</v>
      </c>
      <c r="C13" s="599">
        <v>10736</v>
      </c>
      <c r="D13" s="599">
        <v>16278</v>
      </c>
      <c r="E13" s="599">
        <v>7749</v>
      </c>
      <c r="F13" s="599">
        <v>8056</v>
      </c>
      <c r="G13" s="599">
        <v>18343</v>
      </c>
      <c r="H13" s="599">
        <v>35676</v>
      </c>
      <c r="I13" s="599">
        <v>32725</v>
      </c>
      <c r="J13" s="599">
        <v>27861</v>
      </c>
      <c r="K13" s="599">
        <v>30660</v>
      </c>
      <c r="L13" s="604">
        <v>29848</v>
      </c>
    </row>
    <row r="14" spans="1:12" s="130" customFormat="1" ht="12" customHeight="1">
      <c r="A14" s="612" t="s">
        <v>1507</v>
      </c>
      <c r="B14" s="599"/>
      <c r="C14" s="599"/>
      <c r="D14" s="599"/>
      <c r="E14" s="599"/>
      <c r="F14" s="599"/>
      <c r="G14" s="599"/>
      <c r="H14" s="599"/>
      <c r="I14" s="599"/>
      <c r="J14" s="599"/>
      <c r="K14" s="599"/>
      <c r="L14" s="604"/>
    </row>
    <row r="15" spans="1:12" s="130" customFormat="1" ht="12" customHeight="1">
      <c r="A15" s="531" t="s">
        <v>1508</v>
      </c>
      <c r="B15" s="488"/>
      <c r="C15" s="488"/>
      <c r="D15" s="488"/>
      <c r="E15" s="488"/>
      <c r="F15" s="488"/>
      <c r="G15" s="488"/>
      <c r="H15" s="488"/>
      <c r="I15" s="488"/>
      <c r="J15" s="488"/>
      <c r="K15" s="488"/>
      <c r="L15" s="605"/>
    </row>
    <row r="16" spans="1:12" s="130" customFormat="1" ht="12" customHeight="1">
      <c r="A16" s="589" t="s">
        <v>1509</v>
      </c>
      <c r="B16" s="1187">
        <v>3140</v>
      </c>
      <c r="C16" s="1188">
        <v>4577</v>
      </c>
      <c r="D16" s="1188">
        <v>7052</v>
      </c>
      <c r="E16" s="1188">
        <v>3249</v>
      </c>
      <c r="F16" s="1188">
        <v>3545</v>
      </c>
      <c r="G16" s="1188">
        <v>7893</v>
      </c>
      <c r="H16" s="1187">
        <v>15196</v>
      </c>
      <c r="I16" s="1187">
        <v>14174</v>
      </c>
      <c r="J16" s="1187">
        <v>11942</v>
      </c>
      <c r="K16" s="1187">
        <v>12933</v>
      </c>
      <c r="L16" s="1189">
        <v>12996</v>
      </c>
    </row>
    <row r="17" spans="1:12" s="130" customFormat="1" ht="12" customHeight="1">
      <c r="A17" s="589" t="s">
        <v>1510</v>
      </c>
      <c r="B17" s="1187">
        <v>1619</v>
      </c>
      <c r="C17" s="1188">
        <v>2446</v>
      </c>
      <c r="D17" s="1188">
        <v>3750</v>
      </c>
      <c r="E17" s="1188">
        <v>1870</v>
      </c>
      <c r="F17" s="1188">
        <v>1890</v>
      </c>
      <c r="G17" s="1188">
        <v>4586</v>
      </c>
      <c r="H17" s="1187">
        <v>9075</v>
      </c>
      <c r="I17" s="1187">
        <v>8190</v>
      </c>
      <c r="J17" s="1187">
        <v>7038</v>
      </c>
      <c r="K17" s="1187">
        <v>8654</v>
      </c>
      <c r="L17" s="1189">
        <v>7689</v>
      </c>
    </row>
    <row r="18" spans="1:12" s="130" customFormat="1" ht="12" customHeight="1">
      <c r="A18" s="589" t="s">
        <v>1511</v>
      </c>
      <c r="B18" s="1187">
        <v>2551</v>
      </c>
      <c r="C18" s="1188">
        <v>3713</v>
      </c>
      <c r="D18" s="1188">
        <v>5476</v>
      </c>
      <c r="E18" s="1188">
        <v>2630</v>
      </c>
      <c r="F18" s="1188">
        <v>2621</v>
      </c>
      <c r="G18" s="1188">
        <v>5864</v>
      </c>
      <c r="H18" s="1187">
        <v>11405</v>
      </c>
      <c r="I18" s="1187">
        <v>10361</v>
      </c>
      <c r="J18" s="1187">
        <v>8881</v>
      </c>
      <c r="K18" s="1187">
        <v>9073</v>
      </c>
      <c r="L18" s="1189">
        <v>9163</v>
      </c>
    </row>
    <row r="19" spans="1:12" s="130" customFormat="1" ht="15" customHeight="1">
      <c r="A19" s="381" t="s">
        <v>1503</v>
      </c>
      <c r="B19" s="599">
        <v>21413</v>
      </c>
      <c r="C19" s="599">
        <v>30992</v>
      </c>
      <c r="D19" s="599">
        <v>44412</v>
      </c>
      <c r="E19" s="599">
        <v>19917</v>
      </c>
      <c r="F19" s="599">
        <v>20312</v>
      </c>
      <c r="G19" s="599">
        <v>45056</v>
      </c>
      <c r="H19" s="599">
        <v>93342</v>
      </c>
      <c r="I19" s="599">
        <v>89885</v>
      </c>
      <c r="J19" s="599">
        <v>69288</v>
      </c>
      <c r="K19" s="599">
        <v>70248</v>
      </c>
      <c r="L19" s="604">
        <v>65711</v>
      </c>
    </row>
    <row r="20" spans="1:12" s="130" customFormat="1" ht="12" customHeight="1">
      <c r="A20" s="612" t="s">
        <v>1507</v>
      </c>
      <c r="B20" s="488"/>
      <c r="C20" s="488"/>
      <c r="D20" s="488"/>
      <c r="E20" s="488"/>
      <c r="F20" s="488"/>
      <c r="G20" s="488"/>
      <c r="H20" s="488"/>
      <c r="I20" s="488"/>
      <c r="J20" s="488"/>
      <c r="K20" s="488"/>
      <c r="L20" s="605"/>
    </row>
    <row r="21" spans="1:12" s="130" customFormat="1" ht="12" customHeight="1">
      <c r="A21" s="531" t="s">
        <v>1508</v>
      </c>
      <c r="B21" s="488"/>
      <c r="C21" s="488"/>
      <c r="D21" s="488"/>
      <c r="E21" s="488"/>
      <c r="F21" s="488"/>
      <c r="G21" s="488"/>
      <c r="H21" s="488"/>
      <c r="I21" s="488"/>
      <c r="J21" s="488"/>
      <c r="K21" s="488"/>
      <c r="L21" s="605"/>
    </row>
    <row r="22" spans="1:12" s="130" customFormat="1" ht="12" customHeight="1">
      <c r="A22" s="589" t="s">
        <v>1513</v>
      </c>
      <c r="B22" s="1187">
        <v>4075</v>
      </c>
      <c r="C22" s="1188">
        <v>5962</v>
      </c>
      <c r="D22" s="1188">
        <v>8528</v>
      </c>
      <c r="E22" s="1188">
        <v>3646</v>
      </c>
      <c r="F22" s="1188">
        <v>3670</v>
      </c>
      <c r="G22" s="1188">
        <v>8032</v>
      </c>
      <c r="H22" s="1187">
        <v>18875</v>
      </c>
      <c r="I22" s="1187">
        <v>19408</v>
      </c>
      <c r="J22" s="1187">
        <v>12987</v>
      </c>
      <c r="K22" s="1187">
        <v>13357</v>
      </c>
      <c r="L22" s="1189">
        <v>12126</v>
      </c>
    </row>
    <row r="23" spans="1:12" s="130" customFormat="1" ht="12" customHeight="1">
      <c r="A23" s="589" t="s">
        <v>1512</v>
      </c>
      <c r="B23" s="1187">
        <v>5581</v>
      </c>
      <c r="C23" s="1188">
        <v>7829</v>
      </c>
      <c r="D23" s="1188">
        <v>11272</v>
      </c>
      <c r="E23" s="1188">
        <v>5139</v>
      </c>
      <c r="F23" s="1188">
        <v>5134</v>
      </c>
      <c r="G23" s="1188">
        <v>11192</v>
      </c>
      <c r="H23" s="1187">
        <v>20757</v>
      </c>
      <c r="I23" s="1187">
        <v>19177</v>
      </c>
      <c r="J23" s="1187">
        <v>15734</v>
      </c>
      <c r="K23" s="1187">
        <v>14518</v>
      </c>
      <c r="L23" s="1189">
        <v>13663</v>
      </c>
    </row>
    <row r="24" spans="1:12" s="130" customFormat="1" ht="12" customHeight="1">
      <c r="A24" s="589" t="s">
        <v>1514</v>
      </c>
      <c r="B24" s="1187">
        <v>1047</v>
      </c>
      <c r="C24" s="1188">
        <v>1559</v>
      </c>
      <c r="D24" s="1188">
        <v>2359</v>
      </c>
      <c r="E24" s="1188">
        <v>1102</v>
      </c>
      <c r="F24" s="1188">
        <v>1170</v>
      </c>
      <c r="G24" s="1188">
        <v>3008</v>
      </c>
      <c r="H24" s="1187">
        <v>5723</v>
      </c>
      <c r="I24" s="1187">
        <v>5297</v>
      </c>
      <c r="J24" s="1187">
        <v>4614</v>
      </c>
      <c r="K24" s="1187">
        <v>5430</v>
      </c>
      <c r="L24" s="1189">
        <v>4798</v>
      </c>
    </row>
    <row r="25" spans="1:12" s="130" customFormat="1" ht="12" customHeight="1">
      <c r="A25" s="589" t="s">
        <v>1515</v>
      </c>
      <c r="B25" s="1187">
        <v>2724</v>
      </c>
      <c r="C25" s="1188">
        <v>4191</v>
      </c>
      <c r="D25" s="1188">
        <v>6362</v>
      </c>
      <c r="E25" s="1188">
        <v>2916</v>
      </c>
      <c r="F25" s="1188">
        <v>3002</v>
      </c>
      <c r="G25" s="1188">
        <v>6550</v>
      </c>
      <c r="H25" s="1187">
        <v>13282</v>
      </c>
      <c r="I25" s="1187">
        <v>12843</v>
      </c>
      <c r="J25" s="1187">
        <v>10702</v>
      </c>
      <c r="K25" s="1187">
        <v>10734</v>
      </c>
      <c r="L25" s="1189">
        <v>10127</v>
      </c>
    </row>
    <row r="26" spans="1:12" s="130" customFormat="1" ht="12" customHeight="1">
      <c r="A26" s="589" t="s">
        <v>1516</v>
      </c>
      <c r="B26" s="1187">
        <v>7986</v>
      </c>
      <c r="C26" s="1188">
        <v>11451</v>
      </c>
      <c r="D26" s="1188">
        <v>15891</v>
      </c>
      <c r="E26" s="1188">
        <v>7114</v>
      </c>
      <c r="F26" s="1188">
        <v>7336</v>
      </c>
      <c r="G26" s="1188">
        <v>16274</v>
      </c>
      <c r="H26" s="1187">
        <v>34705</v>
      </c>
      <c r="I26" s="1187">
        <v>33160</v>
      </c>
      <c r="J26" s="1187">
        <v>25251</v>
      </c>
      <c r="K26" s="1187">
        <v>26209</v>
      </c>
      <c r="L26" s="1189">
        <v>24997</v>
      </c>
    </row>
    <row r="27" spans="1:12" s="130" customFormat="1" ht="15" customHeight="1">
      <c r="A27" s="381" t="s">
        <v>1504</v>
      </c>
      <c r="B27" s="599">
        <v>10006</v>
      </c>
      <c r="C27" s="599">
        <v>14287</v>
      </c>
      <c r="D27" s="599">
        <v>21673</v>
      </c>
      <c r="E27" s="599">
        <v>10213</v>
      </c>
      <c r="F27" s="599">
        <v>10952</v>
      </c>
      <c r="G27" s="599">
        <v>25803</v>
      </c>
      <c r="H27" s="599">
        <v>53101</v>
      </c>
      <c r="I27" s="599">
        <v>49456</v>
      </c>
      <c r="J27" s="599">
        <v>41318</v>
      </c>
      <c r="K27" s="599">
        <v>50258</v>
      </c>
      <c r="L27" s="604">
        <v>48320</v>
      </c>
    </row>
    <row r="28" spans="1:12" s="130" customFormat="1" ht="12" customHeight="1">
      <c r="A28" s="612" t="s">
        <v>1507</v>
      </c>
      <c r="B28" s="488"/>
      <c r="C28" s="488"/>
      <c r="D28" s="488"/>
      <c r="E28" s="488"/>
      <c r="F28" s="488"/>
      <c r="G28" s="488"/>
      <c r="H28" s="488"/>
      <c r="I28" s="488"/>
      <c r="J28" s="488"/>
      <c r="K28" s="488"/>
      <c r="L28" s="605"/>
    </row>
    <row r="29" spans="1:12" s="130" customFormat="1" ht="12" customHeight="1">
      <c r="A29" s="531" t="s">
        <v>1508</v>
      </c>
      <c r="B29" s="488"/>
      <c r="C29" s="488"/>
      <c r="D29" s="488"/>
      <c r="E29" s="488"/>
      <c r="F29" s="488"/>
      <c r="G29" s="488"/>
      <c r="H29" s="488"/>
      <c r="I29" s="488"/>
      <c r="J29" s="488"/>
      <c r="K29" s="488"/>
      <c r="L29" s="605"/>
    </row>
    <row r="30" spans="1:12" s="130" customFormat="1" ht="12" customHeight="1">
      <c r="A30" s="589" t="s">
        <v>1517</v>
      </c>
      <c r="B30" s="1187">
        <v>2701</v>
      </c>
      <c r="C30" s="1188">
        <v>3658</v>
      </c>
      <c r="D30" s="1188">
        <v>5483</v>
      </c>
      <c r="E30" s="1188">
        <v>2697</v>
      </c>
      <c r="F30" s="1188">
        <v>2859</v>
      </c>
      <c r="G30" s="1188">
        <v>6802</v>
      </c>
      <c r="H30" s="1187">
        <v>12831</v>
      </c>
      <c r="I30" s="1187">
        <v>11159</v>
      </c>
      <c r="J30" s="1187">
        <v>9846</v>
      </c>
      <c r="K30" s="1187">
        <v>10763</v>
      </c>
      <c r="L30" s="1189">
        <v>10006</v>
      </c>
    </row>
    <row r="31" spans="1:12" s="130" customFormat="1" ht="12" customHeight="1">
      <c r="A31" s="589" t="s">
        <v>1518</v>
      </c>
      <c r="B31" s="1187">
        <v>2040</v>
      </c>
      <c r="C31" s="1188">
        <v>2976</v>
      </c>
      <c r="D31" s="1188">
        <v>4488</v>
      </c>
      <c r="E31" s="1188">
        <v>2107</v>
      </c>
      <c r="F31" s="1188">
        <v>2223</v>
      </c>
      <c r="G31" s="1188">
        <v>5352</v>
      </c>
      <c r="H31" s="1187">
        <v>10566</v>
      </c>
      <c r="I31" s="1187">
        <v>9578</v>
      </c>
      <c r="J31" s="1187">
        <v>8123</v>
      </c>
      <c r="K31" s="1187">
        <v>9733</v>
      </c>
      <c r="L31" s="1189">
        <v>8977</v>
      </c>
    </row>
    <row r="32" spans="1:12" s="130" customFormat="1" ht="12" customHeight="1">
      <c r="A32" s="589" t="s">
        <v>1519</v>
      </c>
      <c r="B32" s="1187">
        <v>2882</v>
      </c>
      <c r="C32" s="1188">
        <v>4227</v>
      </c>
      <c r="D32" s="1188">
        <v>6705</v>
      </c>
      <c r="E32" s="1188">
        <v>3128</v>
      </c>
      <c r="F32" s="1188">
        <v>3463</v>
      </c>
      <c r="G32" s="1188">
        <v>7946</v>
      </c>
      <c r="H32" s="1187">
        <v>15734</v>
      </c>
      <c r="I32" s="1187">
        <v>14810</v>
      </c>
      <c r="J32" s="1187">
        <v>12157</v>
      </c>
      <c r="K32" s="1187">
        <v>14768</v>
      </c>
      <c r="L32" s="1189">
        <v>12429</v>
      </c>
    </row>
    <row r="33" spans="1:12" s="130" customFormat="1" ht="12" customHeight="1">
      <c r="A33" s="589" t="s">
        <v>1482</v>
      </c>
      <c r="B33" s="1187">
        <v>2383</v>
      </c>
      <c r="C33" s="1188">
        <v>3426</v>
      </c>
      <c r="D33" s="1188">
        <v>4997</v>
      </c>
      <c r="E33" s="1188">
        <v>2281</v>
      </c>
      <c r="F33" s="1188">
        <v>2407</v>
      </c>
      <c r="G33" s="1188">
        <v>5703</v>
      </c>
      <c r="H33" s="1187">
        <v>13970</v>
      </c>
      <c r="I33" s="1187">
        <v>13909</v>
      </c>
      <c r="J33" s="1187">
        <v>11192</v>
      </c>
      <c r="K33" s="1187">
        <v>14994</v>
      </c>
      <c r="L33" s="1189">
        <v>16908</v>
      </c>
    </row>
    <row r="34" spans="1:12" s="130" customFormat="1" ht="15" customHeight="1">
      <c r="A34" s="381" t="s">
        <v>1505</v>
      </c>
      <c r="B34" s="599">
        <v>13151</v>
      </c>
      <c r="C34" s="599">
        <v>20003</v>
      </c>
      <c r="D34" s="599">
        <v>30307</v>
      </c>
      <c r="E34" s="599">
        <v>13945</v>
      </c>
      <c r="F34" s="599">
        <v>14936</v>
      </c>
      <c r="G34" s="599">
        <v>34284</v>
      </c>
      <c r="H34" s="599">
        <v>69929</v>
      </c>
      <c r="I34" s="599">
        <v>64609</v>
      </c>
      <c r="J34" s="599">
        <v>53625</v>
      </c>
      <c r="K34" s="599">
        <v>60387</v>
      </c>
      <c r="L34" s="604">
        <v>57674</v>
      </c>
    </row>
    <row r="35" spans="1:12" s="130" customFormat="1" ht="12" customHeight="1">
      <c r="A35" s="612" t="s">
        <v>1507</v>
      </c>
      <c r="B35" s="488"/>
      <c r="C35" s="488"/>
      <c r="D35" s="488"/>
      <c r="E35" s="488"/>
      <c r="F35" s="488"/>
      <c r="G35" s="488"/>
      <c r="H35" s="488"/>
      <c r="I35" s="488"/>
      <c r="J35" s="488"/>
      <c r="K35" s="488"/>
      <c r="L35" s="605"/>
    </row>
    <row r="36" spans="1:12" s="130" customFormat="1" ht="12" customHeight="1">
      <c r="A36" s="531" t="s">
        <v>1508</v>
      </c>
      <c r="B36" s="488"/>
      <c r="C36" s="488"/>
      <c r="D36" s="488"/>
      <c r="E36" s="488"/>
      <c r="F36" s="488"/>
      <c r="G36" s="488"/>
      <c r="H36" s="488"/>
      <c r="I36" s="488"/>
      <c r="J36" s="488"/>
      <c r="K36" s="488"/>
      <c r="L36" s="605"/>
    </row>
    <row r="37" spans="1:12" s="130" customFormat="1" ht="12" customHeight="1">
      <c r="A37" s="589" t="s">
        <v>1520</v>
      </c>
      <c r="B37" s="1187">
        <v>2475</v>
      </c>
      <c r="C37" s="1188">
        <v>3862</v>
      </c>
      <c r="D37" s="1188">
        <v>6020</v>
      </c>
      <c r="E37" s="1188">
        <v>2774</v>
      </c>
      <c r="F37" s="1188">
        <v>2954</v>
      </c>
      <c r="G37" s="1188">
        <v>6713</v>
      </c>
      <c r="H37" s="1187">
        <v>13293</v>
      </c>
      <c r="I37" s="1187">
        <v>13035</v>
      </c>
      <c r="J37" s="1187">
        <v>10155</v>
      </c>
      <c r="K37" s="1187">
        <v>11732</v>
      </c>
      <c r="L37" s="1189">
        <v>10444</v>
      </c>
    </row>
    <row r="38" spans="1:12" s="130" customFormat="1" ht="12" customHeight="1">
      <c r="A38" s="589" t="s">
        <v>1521</v>
      </c>
      <c r="B38" s="1187">
        <v>1797</v>
      </c>
      <c r="C38" s="1188">
        <v>2689</v>
      </c>
      <c r="D38" s="1188">
        <v>4129</v>
      </c>
      <c r="E38" s="1188">
        <v>1939</v>
      </c>
      <c r="F38" s="1188">
        <v>2147</v>
      </c>
      <c r="G38" s="1188">
        <v>4834</v>
      </c>
      <c r="H38" s="1187">
        <v>9996</v>
      </c>
      <c r="I38" s="1187">
        <v>9561</v>
      </c>
      <c r="J38" s="1187">
        <v>8023</v>
      </c>
      <c r="K38" s="1187">
        <v>9735</v>
      </c>
      <c r="L38" s="1189">
        <v>9339</v>
      </c>
    </row>
    <row r="39" spans="1:12" s="130" customFormat="1" ht="12" customHeight="1">
      <c r="A39" s="589" t="s">
        <v>1522</v>
      </c>
      <c r="B39" s="1187">
        <v>4034</v>
      </c>
      <c r="C39" s="1188">
        <v>6195</v>
      </c>
      <c r="D39" s="1188">
        <v>9272</v>
      </c>
      <c r="E39" s="1188">
        <v>4116</v>
      </c>
      <c r="F39" s="1188">
        <v>4471</v>
      </c>
      <c r="G39" s="1188">
        <v>10404</v>
      </c>
      <c r="H39" s="1187">
        <v>21210</v>
      </c>
      <c r="I39" s="1187">
        <v>18223</v>
      </c>
      <c r="J39" s="1187">
        <v>15980</v>
      </c>
      <c r="K39" s="1187">
        <v>16931</v>
      </c>
      <c r="L39" s="1189">
        <v>16503</v>
      </c>
    </row>
    <row r="40" spans="1:12" s="130" customFormat="1" ht="12" customHeight="1">
      <c r="A40" s="589" t="s">
        <v>1523</v>
      </c>
      <c r="B40" s="1187">
        <v>1274</v>
      </c>
      <c r="C40" s="1188">
        <v>1904</v>
      </c>
      <c r="D40" s="1188">
        <v>2858</v>
      </c>
      <c r="E40" s="1188">
        <v>1407</v>
      </c>
      <c r="F40" s="1188">
        <v>1466</v>
      </c>
      <c r="G40" s="1188">
        <v>3590</v>
      </c>
      <c r="H40" s="1187">
        <v>6821</v>
      </c>
      <c r="I40" s="1187">
        <v>6213</v>
      </c>
      <c r="J40" s="1187">
        <v>5305</v>
      </c>
      <c r="K40" s="1187">
        <v>6193</v>
      </c>
      <c r="L40" s="1189">
        <v>5253</v>
      </c>
    </row>
    <row r="41" spans="1:12" s="130" customFormat="1" ht="12" customHeight="1">
      <c r="A41" s="589" t="s">
        <v>1524</v>
      </c>
      <c r="B41" s="1187">
        <v>3571</v>
      </c>
      <c r="C41" s="1188">
        <v>5353</v>
      </c>
      <c r="D41" s="1188">
        <v>8028</v>
      </c>
      <c r="E41" s="1188">
        <v>3709</v>
      </c>
      <c r="F41" s="1188">
        <v>3898</v>
      </c>
      <c r="G41" s="1188">
        <v>8743</v>
      </c>
      <c r="H41" s="1187">
        <v>18609</v>
      </c>
      <c r="I41" s="1187">
        <v>17577</v>
      </c>
      <c r="J41" s="1187">
        <v>14162</v>
      </c>
      <c r="K41" s="1187">
        <v>15796</v>
      </c>
      <c r="L41" s="1189">
        <v>16135</v>
      </c>
    </row>
    <row r="42" spans="1:12" s="130" customFormat="1" ht="15" customHeight="1">
      <c r="A42" s="381" t="s">
        <v>1506</v>
      </c>
      <c r="B42" s="599">
        <v>22187</v>
      </c>
      <c r="C42" s="599">
        <v>29028</v>
      </c>
      <c r="D42" s="599">
        <v>40514</v>
      </c>
      <c r="E42" s="599">
        <v>17152</v>
      </c>
      <c r="F42" s="599">
        <v>18005</v>
      </c>
      <c r="G42" s="599">
        <v>43806</v>
      </c>
      <c r="H42" s="599">
        <v>119360</v>
      </c>
      <c r="I42" s="599">
        <v>119654</v>
      </c>
      <c r="J42" s="599">
        <v>84647</v>
      </c>
      <c r="K42" s="599">
        <v>108499</v>
      </c>
      <c r="L42" s="604">
        <v>144562</v>
      </c>
    </row>
    <row r="43" spans="1:12" s="130" customFormat="1" ht="12" customHeight="1">
      <c r="A43" s="612" t="s">
        <v>1507</v>
      </c>
      <c r="B43" s="488"/>
      <c r="C43" s="488"/>
      <c r="D43" s="488"/>
      <c r="E43" s="488"/>
      <c r="F43" s="488"/>
      <c r="G43" s="488"/>
      <c r="H43" s="488"/>
      <c r="I43" s="488"/>
      <c r="J43" s="488"/>
      <c r="K43" s="488"/>
      <c r="L43" s="605"/>
    </row>
    <row r="44" spans="1:12" s="130" customFormat="1" ht="12" customHeight="1">
      <c r="A44" s="531" t="s">
        <v>1508</v>
      </c>
      <c r="B44" s="488"/>
      <c r="C44" s="488"/>
      <c r="D44" s="488"/>
      <c r="E44" s="488"/>
      <c r="F44" s="488"/>
      <c r="G44" s="488"/>
      <c r="H44" s="488"/>
      <c r="I44" s="488"/>
      <c r="J44" s="488"/>
      <c r="K44" s="488"/>
      <c r="L44" s="605"/>
    </row>
    <row r="45" spans="1:12" s="130" customFormat="1" ht="12" customHeight="1">
      <c r="A45" s="589" t="s">
        <v>1483</v>
      </c>
      <c r="B45" s="1187">
        <v>14637</v>
      </c>
      <c r="C45" s="1188">
        <v>18601</v>
      </c>
      <c r="D45" s="1188">
        <v>25491</v>
      </c>
      <c r="E45" s="1188">
        <v>10471</v>
      </c>
      <c r="F45" s="1188">
        <v>11038</v>
      </c>
      <c r="G45" s="1188">
        <v>27181</v>
      </c>
      <c r="H45" s="1187">
        <v>76517</v>
      </c>
      <c r="I45" s="1187">
        <v>74582</v>
      </c>
      <c r="J45" s="1187">
        <v>51759</v>
      </c>
      <c r="K45" s="1187">
        <v>66095</v>
      </c>
      <c r="L45" s="1189">
        <v>86624</v>
      </c>
    </row>
    <row r="46" spans="1:12" s="225" customFormat="1" ht="12" customHeight="1">
      <c r="A46" s="589" t="s">
        <v>1484</v>
      </c>
      <c r="B46" s="1187">
        <v>6728</v>
      </c>
      <c r="C46" s="1188">
        <v>9353</v>
      </c>
      <c r="D46" s="1188">
        <v>13516</v>
      </c>
      <c r="E46" s="1188">
        <v>6000</v>
      </c>
      <c r="F46" s="1188">
        <v>6279</v>
      </c>
      <c r="G46" s="1188">
        <v>14552</v>
      </c>
      <c r="H46" s="1187">
        <v>37217</v>
      </c>
      <c r="I46" s="1187">
        <v>39674</v>
      </c>
      <c r="J46" s="1187">
        <v>28686</v>
      </c>
      <c r="K46" s="1187">
        <v>36555</v>
      </c>
      <c r="L46" s="1189">
        <v>48769</v>
      </c>
    </row>
    <row r="47" spans="1:12" s="225" customFormat="1" ht="12" customHeight="1">
      <c r="A47" s="589" t="s">
        <v>1485</v>
      </c>
      <c r="B47" s="1187">
        <v>822</v>
      </c>
      <c r="C47" s="1188">
        <v>1074</v>
      </c>
      <c r="D47" s="1188">
        <v>1507</v>
      </c>
      <c r="E47" s="1188">
        <v>681</v>
      </c>
      <c r="F47" s="1188">
        <v>688</v>
      </c>
      <c r="G47" s="1188">
        <v>2073</v>
      </c>
      <c r="H47" s="1187">
        <v>5626</v>
      </c>
      <c r="I47" s="1187">
        <v>5398</v>
      </c>
      <c r="J47" s="1187">
        <v>4202</v>
      </c>
      <c r="K47" s="1187">
        <v>5849</v>
      </c>
      <c r="L47" s="1189">
        <v>9169</v>
      </c>
    </row>
    <row r="48" spans="1:12" ht="15" customHeight="1">
      <c r="A48" s="1749" t="s">
        <v>1321</v>
      </c>
      <c r="B48" s="1749"/>
      <c r="C48" s="1749"/>
      <c r="D48" s="1749"/>
      <c r="E48" s="1749"/>
      <c r="F48" s="1749"/>
      <c r="G48" s="1749"/>
      <c r="H48" s="430"/>
      <c r="I48" s="430"/>
      <c r="J48" s="430"/>
      <c r="K48" s="430"/>
      <c r="L48" s="430"/>
    </row>
    <row r="49" spans="1:12" ht="12" customHeight="1">
      <c r="A49" s="1853" t="s">
        <v>1322</v>
      </c>
      <c r="B49" s="1853"/>
      <c r="C49" s="1853"/>
      <c r="D49" s="1853"/>
      <c r="E49" s="1853"/>
      <c r="F49" s="1853"/>
      <c r="G49" s="1853"/>
      <c r="H49" s="430"/>
      <c r="I49" s="430"/>
      <c r="J49" s="430"/>
      <c r="K49" s="430"/>
      <c r="L49" s="430"/>
    </row>
  </sheetData>
  <mergeCells count="19">
    <mergeCell ref="A1:C1"/>
    <mergeCell ref="A2:G2"/>
    <mergeCell ref="A3:G3"/>
    <mergeCell ref="A4:G4"/>
    <mergeCell ref="A5:A9"/>
    <mergeCell ref="B5:L5"/>
    <mergeCell ref="B6:B9"/>
    <mergeCell ref="C6:C9"/>
    <mergeCell ref="D6:D9"/>
    <mergeCell ref="E6:E9"/>
    <mergeCell ref="L6:L9"/>
    <mergeCell ref="I6:I9"/>
    <mergeCell ref="J6:J9"/>
    <mergeCell ref="K6:K9"/>
    <mergeCell ref="A48:G48"/>
    <mergeCell ref="A49:G49"/>
    <mergeCell ref="F6:F9"/>
    <mergeCell ref="G6:G9"/>
    <mergeCell ref="H6:H9"/>
  </mergeCells>
  <hyperlinks>
    <hyperlink ref="L1:L2" location="'Spis tablic     List of tables'!A74"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view="pageBreakPreview" zoomScaleNormal="100" zoomScaleSheetLayoutView="100" workbookViewId="0">
      <selection sqref="A1:B1"/>
    </sheetView>
  </sheetViews>
  <sheetFormatPr defaultColWidth="9" defaultRowHeight="14.25"/>
  <cols>
    <col min="1" max="1" width="22.25" style="430" customWidth="1"/>
    <col min="2" max="8" width="14.75" style="430" customWidth="1"/>
    <col min="9" max="16384" width="9" style="430"/>
  </cols>
  <sheetData>
    <row r="1" spans="1:8" ht="15" customHeight="1">
      <c r="A1" s="1854" t="s">
        <v>1657</v>
      </c>
      <c r="B1" s="1854"/>
      <c r="C1" s="1854"/>
      <c r="D1" s="1854"/>
      <c r="E1" s="105"/>
      <c r="G1" s="758"/>
      <c r="H1" s="781" t="s">
        <v>58</v>
      </c>
    </row>
    <row r="2" spans="1:8" ht="15" customHeight="1">
      <c r="A2" s="1856" t="s">
        <v>1658</v>
      </c>
      <c r="B2" s="1856"/>
      <c r="C2" s="1856"/>
      <c r="D2" s="1856"/>
      <c r="E2" s="754"/>
      <c r="G2" s="758"/>
      <c r="H2" s="1092" t="s">
        <v>1314</v>
      </c>
    </row>
    <row r="3" spans="1:8" ht="15" customHeight="1">
      <c r="A3" s="1746" t="s">
        <v>1655</v>
      </c>
      <c r="B3" s="1746"/>
      <c r="C3" s="1746"/>
      <c r="D3" s="1746"/>
      <c r="E3" s="754"/>
      <c r="G3" s="755"/>
      <c r="H3" s="753"/>
    </row>
    <row r="4" spans="1:8" ht="15" customHeight="1">
      <c r="A4" s="1732" t="s">
        <v>1659</v>
      </c>
      <c r="B4" s="1732"/>
      <c r="C4" s="1732"/>
      <c r="D4" s="1732"/>
      <c r="E4" s="105"/>
      <c r="F4" s="105"/>
      <c r="G4" s="105"/>
      <c r="H4" s="105"/>
    </row>
    <row r="5" spans="1:8" ht="15" customHeight="1">
      <c r="A5" s="1593" t="s">
        <v>1556</v>
      </c>
      <c r="B5" s="1857" t="s">
        <v>1557</v>
      </c>
      <c r="C5" s="1858"/>
      <c r="D5" s="1858"/>
      <c r="E5" s="1858"/>
      <c r="F5" s="1858"/>
      <c r="G5" s="1859"/>
      <c r="H5" s="1489" t="s">
        <v>1558</v>
      </c>
    </row>
    <row r="6" spans="1:8" ht="15" customHeight="1">
      <c r="A6" s="1602"/>
      <c r="B6" s="1489" t="s">
        <v>1559</v>
      </c>
      <c r="C6" s="756"/>
      <c r="D6" s="1489" t="s">
        <v>1560</v>
      </c>
      <c r="E6" s="736"/>
      <c r="F6" s="1489" t="s">
        <v>1561</v>
      </c>
      <c r="G6" s="756"/>
      <c r="H6" s="1490"/>
    </row>
    <row r="7" spans="1:8" ht="15" customHeight="1">
      <c r="A7" s="1602"/>
      <c r="B7" s="1490"/>
      <c r="C7" s="1477" t="s">
        <v>1562</v>
      </c>
      <c r="D7" s="1490"/>
      <c r="E7" s="1477" t="s">
        <v>1563</v>
      </c>
      <c r="F7" s="1490"/>
      <c r="G7" s="1477" t="s">
        <v>1564</v>
      </c>
      <c r="H7" s="1490"/>
    </row>
    <row r="8" spans="1:8" ht="15" customHeight="1">
      <c r="A8" s="1602"/>
      <c r="B8" s="1490"/>
      <c r="C8" s="1478"/>
      <c r="D8" s="1490"/>
      <c r="E8" s="1478"/>
      <c r="F8" s="1490"/>
      <c r="G8" s="1478"/>
      <c r="H8" s="1490"/>
    </row>
    <row r="9" spans="1:8" ht="15" customHeight="1">
      <c r="A9" s="1602"/>
      <c r="B9" s="1490"/>
      <c r="C9" s="1478"/>
      <c r="D9" s="1490"/>
      <c r="E9" s="1478"/>
      <c r="F9" s="1490"/>
      <c r="G9" s="1478"/>
      <c r="H9" s="1490"/>
    </row>
    <row r="10" spans="1:8" ht="15" customHeight="1">
      <c r="A10" s="1602"/>
      <c r="B10" s="1490"/>
      <c r="C10" s="1478"/>
      <c r="D10" s="1490"/>
      <c r="E10" s="1478"/>
      <c r="F10" s="1490"/>
      <c r="G10" s="1478"/>
      <c r="H10" s="1490"/>
    </row>
    <row r="11" spans="1:8" ht="15" customHeight="1">
      <c r="A11" s="1602"/>
      <c r="B11" s="1490"/>
      <c r="C11" s="1478"/>
      <c r="D11" s="1490"/>
      <c r="E11" s="1478"/>
      <c r="F11" s="1490"/>
      <c r="G11" s="1478"/>
      <c r="H11" s="1490"/>
    </row>
    <row r="12" spans="1:8" ht="12" customHeight="1">
      <c r="A12" s="568"/>
      <c r="B12" s="581"/>
      <c r="C12" s="581"/>
      <c r="D12" s="581"/>
      <c r="E12" s="581"/>
      <c r="F12" s="581"/>
      <c r="G12" s="581"/>
      <c r="H12" s="582"/>
    </row>
    <row r="13" spans="1:8" ht="12" customHeight="1">
      <c r="A13" s="381" t="s">
        <v>175</v>
      </c>
      <c r="B13" s="380">
        <v>448855</v>
      </c>
      <c r="C13" s="380">
        <v>218451</v>
      </c>
      <c r="D13" s="380">
        <v>1431402</v>
      </c>
      <c r="E13" s="380">
        <v>675833</v>
      </c>
      <c r="F13" s="380">
        <v>431212</v>
      </c>
      <c r="G13" s="380">
        <v>291169</v>
      </c>
      <c r="H13" s="95">
        <v>61.5</v>
      </c>
    </row>
    <row r="14" spans="1:8" ht="12" customHeight="1">
      <c r="A14" s="602" t="s">
        <v>176</v>
      </c>
      <c r="B14" s="97"/>
      <c r="C14" s="97"/>
      <c r="D14" s="97"/>
      <c r="E14" s="97"/>
      <c r="F14" s="97"/>
      <c r="G14" s="97"/>
      <c r="H14" s="93"/>
    </row>
    <row r="15" spans="1:8" ht="15" customHeight="1">
      <c r="A15" s="381" t="s">
        <v>1502</v>
      </c>
      <c r="B15" s="96">
        <v>47372</v>
      </c>
      <c r="C15" s="96">
        <v>23145</v>
      </c>
      <c r="D15" s="96">
        <v>140459</v>
      </c>
      <c r="E15" s="96">
        <v>65263</v>
      </c>
      <c r="F15" s="96">
        <v>37411</v>
      </c>
      <c r="G15" s="96">
        <v>25173</v>
      </c>
      <c r="H15" s="95">
        <v>60.4</v>
      </c>
    </row>
    <row r="16" spans="1:8" ht="12" customHeight="1">
      <c r="A16" s="612" t="s">
        <v>1507</v>
      </c>
      <c r="B16" s="96"/>
      <c r="C16" s="96"/>
      <c r="D16" s="96"/>
      <c r="E16" s="96"/>
      <c r="F16" s="96"/>
      <c r="G16" s="96"/>
      <c r="H16" s="95"/>
    </row>
    <row r="17" spans="1:8" ht="12" customHeight="1">
      <c r="A17" s="531" t="s">
        <v>1508</v>
      </c>
      <c r="B17" s="97"/>
      <c r="C17" s="97"/>
      <c r="D17" s="97"/>
      <c r="E17" s="97"/>
      <c r="F17" s="97"/>
      <c r="G17" s="97"/>
      <c r="H17" s="93"/>
    </row>
    <row r="18" spans="1:8" ht="12" customHeight="1">
      <c r="A18" s="589" t="s">
        <v>1509</v>
      </c>
      <c r="B18" s="1187">
        <v>20355</v>
      </c>
      <c r="C18" s="1187">
        <v>9905</v>
      </c>
      <c r="D18" s="1187">
        <v>60019</v>
      </c>
      <c r="E18" s="1187">
        <v>27988</v>
      </c>
      <c r="F18" s="1187">
        <v>16323</v>
      </c>
      <c r="G18" s="1187">
        <v>11085</v>
      </c>
      <c r="H18" s="93">
        <v>61.1</v>
      </c>
    </row>
    <row r="19" spans="1:8" ht="12" customHeight="1">
      <c r="A19" s="589" t="s">
        <v>1510</v>
      </c>
      <c r="B19" s="1187">
        <v>10925</v>
      </c>
      <c r="C19" s="1187">
        <v>5378</v>
      </c>
      <c r="D19" s="1187">
        <v>36128</v>
      </c>
      <c r="E19" s="1187">
        <v>16732</v>
      </c>
      <c r="F19" s="1187">
        <v>9754</v>
      </c>
      <c r="G19" s="1187">
        <v>6607</v>
      </c>
      <c r="H19" s="93">
        <v>57.2</v>
      </c>
    </row>
    <row r="20" spans="1:8" ht="12" customHeight="1">
      <c r="A20" s="589" t="s">
        <v>1511</v>
      </c>
      <c r="B20" s="1187">
        <v>16092</v>
      </c>
      <c r="C20" s="1187">
        <v>7862</v>
      </c>
      <c r="D20" s="1187">
        <v>44312</v>
      </c>
      <c r="E20" s="1187">
        <v>20543</v>
      </c>
      <c r="F20" s="1187">
        <v>11334</v>
      </c>
      <c r="G20" s="1187">
        <v>7481</v>
      </c>
      <c r="H20" s="93">
        <v>61.9</v>
      </c>
    </row>
    <row r="21" spans="1:8" ht="15" customHeight="1">
      <c r="A21" s="381" t="s">
        <v>1503</v>
      </c>
      <c r="B21" s="96">
        <v>130183</v>
      </c>
      <c r="C21" s="96">
        <v>63344</v>
      </c>
      <c r="D21" s="96">
        <v>357364</v>
      </c>
      <c r="E21" s="96">
        <v>168907</v>
      </c>
      <c r="F21" s="96">
        <v>83029</v>
      </c>
      <c r="G21" s="96">
        <v>55326</v>
      </c>
      <c r="H21" s="95">
        <v>59.7</v>
      </c>
    </row>
    <row r="22" spans="1:8" ht="12" customHeight="1">
      <c r="A22" s="612" t="s">
        <v>1507</v>
      </c>
      <c r="B22" s="97"/>
      <c r="C22" s="97"/>
      <c r="D22" s="97"/>
      <c r="E22" s="97"/>
      <c r="F22" s="97"/>
      <c r="G22" s="97"/>
      <c r="H22" s="93"/>
    </row>
    <row r="23" spans="1:8" ht="12" customHeight="1">
      <c r="A23" s="531" t="s">
        <v>1508</v>
      </c>
      <c r="B23" s="97"/>
      <c r="C23" s="97"/>
      <c r="D23" s="97"/>
      <c r="E23" s="97"/>
      <c r="F23" s="97"/>
      <c r="G23" s="97"/>
      <c r="H23" s="93"/>
    </row>
    <row r="24" spans="1:8" ht="12" customHeight="1">
      <c r="A24" s="589" t="s">
        <v>1513</v>
      </c>
      <c r="B24" s="1187">
        <v>24673</v>
      </c>
      <c r="C24" s="1187">
        <v>12079</v>
      </c>
      <c r="D24" s="1187">
        <v>70517</v>
      </c>
      <c r="E24" s="1187">
        <v>33753</v>
      </c>
      <c r="F24" s="1187">
        <v>15476</v>
      </c>
      <c r="G24" s="1187">
        <v>10376</v>
      </c>
      <c r="H24" s="93">
        <v>56.9</v>
      </c>
    </row>
    <row r="25" spans="1:8" ht="12" customHeight="1">
      <c r="A25" s="589" t="s">
        <v>1512</v>
      </c>
      <c r="B25" s="1187">
        <v>33223</v>
      </c>
      <c r="C25" s="1187">
        <v>16182</v>
      </c>
      <c r="D25" s="1187">
        <v>79778</v>
      </c>
      <c r="E25" s="1187">
        <v>37678</v>
      </c>
      <c r="F25" s="1187">
        <v>16995</v>
      </c>
      <c r="G25" s="1187">
        <v>11103</v>
      </c>
      <c r="H25" s="93">
        <v>62.9</v>
      </c>
    </row>
    <row r="26" spans="1:8" ht="12" customHeight="1">
      <c r="A26" s="589" t="s">
        <v>1514</v>
      </c>
      <c r="B26" s="1187">
        <v>6830</v>
      </c>
      <c r="C26" s="1187">
        <v>3347</v>
      </c>
      <c r="D26" s="1187">
        <v>23108</v>
      </c>
      <c r="E26" s="1187">
        <v>10562</v>
      </c>
      <c r="F26" s="1187">
        <v>6169</v>
      </c>
      <c r="G26" s="1187">
        <v>4283</v>
      </c>
      <c r="H26" s="93">
        <v>56.3</v>
      </c>
    </row>
    <row r="27" spans="1:8" ht="12" customHeight="1">
      <c r="A27" s="589" t="s">
        <v>1515</v>
      </c>
      <c r="B27" s="1187">
        <v>18173</v>
      </c>
      <c r="C27" s="1187">
        <v>8893</v>
      </c>
      <c r="D27" s="1187">
        <v>52479</v>
      </c>
      <c r="E27" s="1187">
        <v>24649</v>
      </c>
      <c r="F27" s="1187">
        <v>12781</v>
      </c>
      <c r="G27" s="1187">
        <v>8511</v>
      </c>
      <c r="H27" s="93">
        <v>59</v>
      </c>
    </row>
    <row r="28" spans="1:8" ht="12" customHeight="1">
      <c r="A28" s="589" t="s">
        <v>1516</v>
      </c>
      <c r="B28" s="1187">
        <v>47284</v>
      </c>
      <c r="C28" s="1187">
        <v>22843</v>
      </c>
      <c r="D28" s="1187">
        <v>131482</v>
      </c>
      <c r="E28" s="1187">
        <v>62265</v>
      </c>
      <c r="F28" s="1187">
        <v>31608</v>
      </c>
      <c r="G28" s="1187">
        <v>21053</v>
      </c>
      <c r="H28" s="93">
        <v>60</v>
      </c>
    </row>
    <row r="29" spans="1:8" ht="15" customHeight="1">
      <c r="A29" s="381" t="s">
        <v>1504</v>
      </c>
      <c r="B29" s="96">
        <v>63374</v>
      </c>
      <c r="C29" s="96">
        <v>30806</v>
      </c>
      <c r="D29" s="96">
        <v>210628</v>
      </c>
      <c r="E29" s="96">
        <v>98133</v>
      </c>
      <c r="F29" s="96">
        <v>61385</v>
      </c>
      <c r="G29" s="96">
        <v>41974</v>
      </c>
      <c r="H29" s="95">
        <v>59.2</v>
      </c>
    </row>
    <row r="30" spans="1:8" ht="12" customHeight="1">
      <c r="A30" s="612" t="s">
        <v>1507</v>
      </c>
      <c r="B30" s="97"/>
      <c r="C30" s="97"/>
      <c r="D30" s="97"/>
      <c r="E30" s="97"/>
      <c r="F30" s="97"/>
      <c r="G30" s="97"/>
      <c r="H30" s="93"/>
    </row>
    <row r="31" spans="1:8" ht="12" customHeight="1">
      <c r="A31" s="531" t="s">
        <v>1508</v>
      </c>
      <c r="B31" s="97"/>
      <c r="C31" s="97"/>
      <c r="D31" s="97"/>
      <c r="E31" s="97"/>
      <c r="F31" s="97"/>
      <c r="G31" s="97"/>
      <c r="H31" s="93"/>
    </row>
    <row r="32" spans="1:8" ht="12" customHeight="1">
      <c r="A32" s="589" t="s">
        <v>1517</v>
      </c>
      <c r="B32" s="1187">
        <v>16447</v>
      </c>
      <c r="C32" s="1187">
        <v>7974</v>
      </c>
      <c r="D32" s="1187">
        <v>49739</v>
      </c>
      <c r="E32" s="1187">
        <v>23125</v>
      </c>
      <c r="F32" s="1187">
        <v>12619</v>
      </c>
      <c r="G32" s="1187">
        <v>8444</v>
      </c>
      <c r="H32" s="93">
        <v>58.4</v>
      </c>
    </row>
    <row r="33" spans="1:8" ht="12" customHeight="1">
      <c r="A33" s="589" t="s">
        <v>1518</v>
      </c>
      <c r="B33" s="1187">
        <v>13059</v>
      </c>
      <c r="C33" s="1187">
        <v>6315</v>
      </c>
      <c r="D33" s="1187">
        <v>41610</v>
      </c>
      <c r="E33" s="1187">
        <v>19388</v>
      </c>
      <c r="F33" s="1187">
        <v>11494</v>
      </c>
      <c r="G33" s="1187">
        <v>7863</v>
      </c>
      <c r="H33" s="93">
        <v>59</v>
      </c>
    </row>
    <row r="34" spans="1:8" ht="12" customHeight="1">
      <c r="A34" s="589" t="s">
        <v>1519</v>
      </c>
      <c r="B34" s="1187">
        <v>19198</v>
      </c>
      <c r="C34" s="1187">
        <v>9383</v>
      </c>
      <c r="D34" s="1187">
        <v>63000</v>
      </c>
      <c r="E34" s="1187">
        <v>28786</v>
      </c>
      <c r="F34" s="1187">
        <v>16051</v>
      </c>
      <c r="G34" s="1187">
        <v>10951</v>
      </c>
      <c r="H34" s="93">
        <v>56</v>
      </c>
    </row>
    <row r="35" spans="1:8" ht="12" customHeight="1">
      <c r="A35" s="589" t="s">
        <v>1482</v>
      </c>
      <c r="B35" s="1187">
        <v>14670</v>
      </c>
      <c r="C35" s="1187">
        <v>7134</v>
      </c>
      <c r="D35" s="1187">
        <v>56279</v>
      </c>
      <c r="E35" s="1187">
        <v>26834</v>
      </c>
      <c r="F35" s="1187">
        <v>21221</v>
      </c>
      <c r="G35" s="1187">
        <v>14716</v>
      </c>
      <c r="H35" s="93">
        <v>63.8</v>
      </c>
    </row>
    <row r="36" spans="1:8" ht="15" customHeight="1">
      <c r="A36" s="381" t="s">
        <v>1505</v>
      </c>
      <c r="B36" s="96">
        <v>87172</v>
      </c>
      <c r="C36" s="96">
        <v>42480</v>
      </c>
      <c r="D36" s="96">
        <v>272827</v>
      </c>
      <c r="E36" s="96">
        <v>127025</v>
      </c>
      <c r="F36" s="96">
        <v>72851</v>
      </c>
      <c r="G36" s="96">
        <v>49938</v>
      </c>
      <c r="H36" s="95">
        <v>58.7</v>
      </c>
    </row>
    <row r="37" spans="1:8" ht="12" customHeight="1">
      <c r="A37" s="612" t="s">
        <v>1507</v>
      </c>
      <c r="B37" s="97"/>
      <c r="C37" s="97"/>
      <c r="D37" s="97"/>
      <c r="E37" s="97"/>
      <c r="F37" s="97"/>
      <c r="G37" s="97"/>
      <c r="H37" s="93"/>
    </row>
    <row r="38" spans="1:8" ht="12" customHeight="1">
      <c r="A38" s="531" t="s">
        <v>1508</v>
      </c>
      <c r="B38" s="97"/>
      <c r="C38" s="97"/>
      <c r="D38" s="97"/>
      <c r="E38" s="97"/>
      <c r="F38" s="97"/>
      <c r="G38" s="97"/>
      <c r="H38" s="93"/>
    </row>
    <row r="39" spans="1:8" ht="12" customHeight="1">
      <c r="A39" s="589" t="s">
        <v>1520</v>
      </c>
      <c r="B39" s="1187">
        <v>17093</v>
      </c>
      <c r="C39" s="1187">
        <v>8295</v>
      </c>
      <c r="D39" s="1187">
        <v>52946</v>
      </c>
      <c r="E39" s="1187">
        <v>24485</v>
      </c>
      <c r="F39" s="1187">
        <v>13418</v>
      </c>
      <c r="G39" s="1187">
        <v>9255</v>
      </c>
      <c r="H39" s="93">
        <v>57.6</v>
      </c>
    </row>
    <row r="40" spans="1:8" ht="12" customHeight="1">
      <c r="A40" s="589" t="s">
        <v>1521</v>
      </c>
      <c r="B40" s="1187">
        <v>11991</v>
      </c>
      <c r="C40" s="1187">
        <v>5843</v>
      </c>
      <c r="D40" s="1187">
        <v>40440</v>
      </c>
      <c r="E40" s="1187">
        <v>18832</v>
      </c>
      <c r="F40" s="1187">
        <v>11758</v>
      </c>
      <c r="G40" s="1187">
        <v>8130</v>
      </c>
      <c r="H40" s="93">
        <v>58.7</v>
      </c>
    </row>
    <row r="41" spans="1:8" ht="12" customHeight="1">
      <c r="A41" s="589" t="s">
        <v>1522</v>
      </c>
      <c r="B41" s="1187">
        <v>26499</v>
      </c>
      <c r="C41" s="1187">
        <v>12985</v>
      </c>
      <c r="D41" s="1187">
        <v>80144</v>
      </c>
      <c r="E41" s="1187">
        <v>37476</v>
      </c>
      <c r="F41" s="1187">
        <v>20696</v>
      </c>
      <c r="G41" s="1187">
        <v>14167</v>
      </c>
      <c r="H41" s="93">
        <v>58.9</v>
      </c>
    </row>
    <row r="42" spans="1:8" ht="12" customHeight="1">
      <c r="A42" s="589" t="s">
        <v>1523</v>
      </c>
      <c r="B42" s="1187">
        <v>8397</v>
      </c>
      <c r="C42" s="1187">
        <v>4103</v>
      </c>
      <c r="D42" s="1187">
        <v>27109</v>
      </c>
      <c r="E42" s="1187">
        <v>12480</v>
      </c>
      <c r="F42" s="1187">
        <v>6778</v>
      </c>
      <c r="G42" s="1187">
        <v>4678</v>
      </c>
      <c r="H42" s="93">
        <v>56</v>
      </c>
    </row>
    <row r="43" spans="1:8" ht="12" customHeight="1">
      <c r="A43" s="589" t="s">
        <v>1524</v>
      </c>
      <c r="B43" s="1187">
        <v>23192</v>
      </c>
      <c r="C43" s="1187">
        <v>11254</v>
      </c>
      <c r="D43" s="1187">
        <v>72188</v>
      </c>
      <c r="E43" s="1187">
        <v>33752</v>
      </c>
      <c r="F43" s="1187">
        <v>20201</v>
      </c>
      <c r="G43" s="1187">
        <v>13708</v>
      </c>
      <c r="H43" s="93">
        <v>60.1</v>
      </c>
    </row>
    <row r="44" spans="1:8" ht="15" customHeight="1">
      <c r="A44" s="381" t="s">
        <v>1506</v>
      </c>
      <c r="B44" s="96">
        <v>120754</v>
      </c>
      <c r="C44" s="96">
        <v>58676</v>
      </c>
      <c r="D44" s="96">
        <v>450124</v>
      </c>
      <c r="E44" s="96">
        <v>216505</v>
      </c>
      <c r="F44" s="96">
        <v>176536</v>
      </c>
      <c r="G44" s="96">
        <v>118758</v>
      </c>
      <c r="H44" s="95">
        <v>66</v>
      </c>
    </row>
    <row r="45" spans="1:8" ht="12" customHeight="1">
      <c r="A45" s="612" t="s">
        <v>1507</v>
      </c>
      <c r="B45" s="97"/>
      <c r="C45" s="97"/>
      <c r="D45" s="97"/>
      <c r="E45" s="97"/>
      <c r="F45" s="97"/>
      <c r="G45" s="97"/>
      <c r="H45" s="93"/>
    </row>
    <row r="46" spans="1:8" ht="12" customHeight="1">
      <c r="A46" s="531" t="s">
        <v>1508</v>
      </c>
      <c r="B46" s="97"/>
      <c r="C46" s="97"/>
      <c r="D46" s="97"/>
      <c r="E46" s="97"/>
      <c r="F46" s="97"/>
      <c r="G46" s="97"/>
      <c r="H46" s="95"/>
    </row>
    <row r="47" spans="1:8" ht="12" customHeight="1">
      <c r="A47" s="589" t="s">
        <v>1483</v>
      </c>
      <c r="B47" s="1187">
        <v>76458</v>
      </c>
      <c r="C47" s="1187">
        <v>37050</v>
      </c>
      <c r="D47" s="1187">
        <v>280340</v>
      </c>
      <c r="E47" s="1187">
        <v>135032</v>
      </c>
      <c r="F47" s="1187">
        <v>106198</v>
      </c>
      <c r="G47" s="1187">
        <v>71650</v>
      </c>
      <c r="H47" s="93">
        <v>65.2</v>
      </c>
    </row>
    <row r="48" spans="1:8" ht="12" customHeight="1">
      <c r="A48" s="589" t="s">
        <v>1484</v>
      </c>
      <c r="B48" s="1187">
        <v>39766</v>
      </c>
      <c r="C48" s="1187">
        <v>19421</v>
      </c>
      <c r="D48" s="1187">
        <v>148114</v>
      </c>
      <c r="E48" s="1187">
        <v>71145</v>
      </c>
      <c r="F48" s="1187">
        <v>59449</v>
      </c>
      <c r="G48" s="1187">
        <v>39759</v>
      </c>
      <c r="H48" s="93">
        <v>67</v>
      </c>
    </row>
    <row r="49" spans="1:8" ht="12" customHeight="1">
      <c r="A49" s="589" t="s">
        <v>1485</v>
      </c>
      <c r="B49" s="1187">
        <v>4530</v>
      </c>
      <c r="C49" s="1187">
        <v>2205</v>
      </c>
      <c r="D49" s="1187">
        <v>21670</v>
      </c>
      <c r="E49" s="1187">
        <v>10328</v>
      </c>
      <c r="F49" s="1187">
        <v>10889</v>
      </c>
      <c r="G49" s="1187">
        <v>7349</v>
      </c>
      <c r="H49" s="93">
        <v>71.2</v>
      </c>
    </row>
    <row r="50" spans="1:8" ht="15" customHeight="1">
      <c r="A50" s="1749" t="s">
        <v>1321</v>
      </c>
      <c r="B50" s="1749"/>
      <c r="C50" s="1749"/>
      <c r="D50" s="1749"/>
      <c r="E50" s="1749"/>
      <c r="F50" s="1749"/>
      <c r="G50" s="1749"/>
      <c r="H50" s="1749"/>
    </row>
    <row r="51" spans="1:8" ht="12" customHeight="1">
      <c r="A51" s="1853" t="s">
        <v>1322</v>
      </c>
      <c r="B51" s="1853"/>
      <c r="C51" s="1853"/>
      <c r="D51" s="1853"/>
      <c r="E51" s="1853"/>
      <c r="F51" s="1853"/>
      <c r="G51" s="1853"/>
      <c r="H51" s="1853"/>
    </row>
  </sheetData>
  <mergeCells count="15">
    <mergeCell ref="A50:H50"/>
    <mergeCell ref="A51:H51"/>
    <mergeCell ref="A1:D1"/>
    <mergeCell ref="A2:D2"/>
    <mergeCell ref="A3:D3"/>
    <mergeCell ref="A4:D4"/>
    <mergeCell ref="A5:A11"/>
    <mergeCell ref="B5:G5"/>
    <mergeCell ref="H5:H11"/>
    <mergeCell ref="B6:B11"/>
    <mergeCell ref="D6:D11"/>
    <mergeCell ref="F6:F11"/>
    <mergeCell ref="C7:C11"/>
    <mergeCell ref="E7:E11"/>
    <mergeCell ref="G7:G11"/>
  </mergeCells>
  <hyperlinks>
    <hyperlink ref="H2" location="'Spis tablic     List of tables'!A69" display="Return to list tables"/>
    <hyperlink ref="H1" location="'Spis tablic     List of tables'!A72" display="Powrót do spisu tablic"/>
    <hyperlink ref="H1:H2" location="'Spis tablic     List of tables'!A75"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view="pageBreakPreview" zoomScaleNormal="100" zoomScaleSheetLayoutView="100" workbookViewId="0">
      <selection sqref="A1:B1"/>
    </sheetView>
  </sheetViews>
  <sheetFormatPr defaultColWidth="9" defaultRowHeight="14.25"/>
  <cols>
    <col min="1" max="1" width="22.625" style="100" customWidth="1"/>
    <col min="2" max="11" width="10.5" style="100" customWidth="1"/>
    <col min="12" max="16384" width="9" style="99"/>
  </cols>
  <sheetData>
    <row r="1" spans="1:11" ht="15" customHeight="1">
      <c r="A1" s="1332" t="s">
        <v>1660</v>
      </c>
      <c r="B1" s="1332"/>
      <c r="C1" s="1332"/>
      <c r="D1" s="1332"/>
      <c r="E1" s="1332"/>
      <c r="H1" s="105"/>
      <c r="I1" s="99"/>
      <c r="J1" s="1485" t="s">
        <v>58</v>
      </c>
      <c r="K1" s="1485"/>
    </row>
    <row r="2" spans="1:11" ht="15" customHeight="1">
      <c r="A2" s="1577" t="s">
        <v>1661</v>
      </c>
      <c r="B2" s="1577"/>
      <c r="C2" s="1577"/>
      <c r="D2" s="1577"/>
      <c r="E2" s="105"/>
      <c r="H2" s="105"/>
      <c r="I2" s="99"/>
      <c r="J2" s="1861" t="s">
        <v>437</v>
      </c>
      <c r="K2" s="1861"/>
    </row>
    <row r="3" spans="1:11" ht="15" customHeight="1">
      <c r="A3" s="1499" t="s">
        <v>622</v>
      </c>
      <c r="B3" s="1354" t="s">
        <v>619</v>
      </c>
      <c r="C3" s="1354" t="s">
        <v>620</v>
      </c>
      <c r="D3" s="1355" t="s">
        <v>313</v>
      </c>
      <c r="E3" s="106"/>
      <c r="F3" s="1487" t="s">
        <v>1069</v>
      </c>
      <c r="G3" s="1354" t="s">
        <v>621</v>
      </c>
      <c r="H3" s="1355" t="s">
        <v>314</v>
      </c>
      <c r="I3" s="1355" t="s">
        <v>313</v>
      </c>
      <c r="J3" s="106"/>
      <c r="K3" s="1355" t="s">
        <v>1072</v>
      </c>
    </row>
    <row r="4" spans="1:11" ht="15" customHeight="1">
      <c r="A4" s="1608"/>
      <c r="B4" s="1338"/>
      <c r="C4" s="1338"/>
      <c r="D4" s="1350"/>
      <c r="E4" s="1477" t="s">
        <v>1070</v>
      </c>
      <c r="F4" s="1506"/>
      <c r="G4" s="1338"/>
      <c r="H4" s="1350"/>
      <c r="I4" s="1350"/>
      <c r="J4" s="1489" t="s">
        <v>1071</v>
      </c>
      <c r="K4" s="1350"/>
    </row>
    <row r="5" spans="1:11" ht="15" customHeight="1">
      <c r="A5" s="1608"/>
      <c r="B5" s="1338"/>
      <c r="C5" s="1338"/>
      <c r="D5" s="1350"/>
      <c r="E5" s="1478"/>
      <c r="F5" s="1506"/>
      <c r="G5" s="1338"/>
      <c r="H5" s="1350"/>
      <c r="I5" s="1350"/>
      <c r="J5" s="1490"/>
      <c r="K5" s="1350"/>
    </row>
    <row r="6" spans="1:11" ht="15" customHeight="1">
      <c r="A6" s="1608"/>
      <c r="B6" s="1338"/>
      <c r="C6" s="1338"/>
      <c r="D6" s="1352"/>
      <c r="E6" s="1478"/>
      <c r="F6" s="1506"/>
      <c r="G6" s="1338"/>
      <c r="H6" s="1350"/>
      <c r="I6" s="1352"/>
      <c r="J6" s="1490"/>
      <c r="K6" s="1350"/>
    </row>
    <row r="7" spans="1:11" ht="15" customHeight="1">
      <c r="A7" s="1608"/>
      <c r="B7" s="1391" t="s">
        <v>295</v>
      </c>
      <c r="C7" s="1672"/>
      <c r="D7" s="1672"/>
      <c r="E7" s="1672"/>
      <c r="F7" s="1860"/>
      <c r="G7" s="1855" t="s">
        <v>502</v>
      </c>
      <c r="H7" s="1672"/>
      <c r="I7" s="1672"/>
      <c r="J7" s="1672"/>
      <c r="K7" s="1672"/>
    </row>
    <row r="8" spans="1:11" ht="12" customHeight="1">
      <c r="A8" s="568"/>
      <c r="B8" s="569"/>
      <c r="C8" s="569"/>
      <c r="D8" s="569"/>
      <c r="E8" s="569"/>
      <c r="F8" s="569"/>
      <c r="G8" s="569"/>
      <c r="H8" s="569"/>
      <c r="I8" s="569"/>
      <c r="J8" s="569"/>
      <c r="K8" s="626"/>
    </row>
    <row r="9" spans="1:11" s="130" customFormat="1" ht="12" customHeight="1">
      <c r="A9" s="381" t="s">
        <v>175</v>
      </c>
      <c r="B9" s="380">
        <v>4580</v>
      </c>
      <c r="C9" s="380">
        <v>12718</v>
      </c>
      <c r="D9" s="380">
        <v>10768</v>
      </c>
      <c r="E9" s="380">
        <v>47</v>
      </c>
      <c r="F9" s="380">
        <v>1950</v>
      </c>
      <c r="G9" s="1190">
        <v>3.97</v>
      </c>
      <c r="H9" s="1190">
        <v>11.02</v>
      </c>
      <c r="I9" s="1190">
        <v>9.33</v>
      </c>
      <c r="J9" s="1190">
        <v>3.7</v>
      </c>
      <c r="K9" s="1191">
        <v>1.69</v>
      </c>
    </row>
    <row r="10" spans="1:11" s="130" customFormat="1" ht="12" customHeight="1">
      <c r="A10" s="602" t="s">
        <v>176</v>
      </c>
      <c r="B10" s="1187"/>
      <c r="C10" s="1187"/>
      <c r="D10" s="1187"/>
      <c r="E10" s="1187"/>
      <c r="F10" s="1187"/>
      <c r="G10" s="1192"/>
      <c r="H10" s="1192"/>
      <c r="I10" s="1192"/>
      <c r="J10" s="1192"/>
      <c r="K10" s="1193"/>
    </row>
    <row r="11" spans="1:11" s="130" customFormat="1" ht="15" customHeight="1">
      <c r="A11" s="381" t="s">
        <v>1502</v>
      </c>
      <c r="B11" s="380">
        <v>463</v>
      </c>
      <c r="C11" s="380">
        <v>1258</v>
      </c>
      <c r="D11" s="380">
        <v>962</v>
      </c>
      <c r="E11" s="380">
        <v>5</v>
      </c>
      <c r="F11" s="380">
        <v>296</v>
      </c>
      <c r="G11" s="1190">
        <v>4.1100000000000003</v>
      </c>
      <c r="H11" s="1190">
        <v>11.18</v>
      </c>
      <c r="I11" s="1190">
        <v>8.5500000000000007</v>
      </c>
      <c r="J11" s="1190">
        <v>3.97</v>
      </c>
      <c r="K11" s="1191">
        <v>2.63</v>
      </c>
    </row>
    <row r="12" spans="1:11" s="130" customFormat="1" ht="12" customHeight="1">
      <c r="A12" s="612" t="s">
        <v>1507</v>
      </c>
      <c r="B12" s="1187"/>
      <c r="C12" s="1187"/>
      <c r="D12" s="1187"/>
      <c r="E12" s="1187"/>
      <c r="F12" s="1187"/>
      <c r="G12" s="1190"/>
      <c r="H12" s="1190"/>
      <c r="I12" s="1190"/>
      <c r="J12" s="1190"/>
      <c r="K12" s="1191"/>
    </row>
    <row r="13" spans="1:11" s="130" customFormat="1" ht="12" customHeight="1">
      <c r="A13" s="531" t="s">
        <v>1508</v>
      </c>
      <c r="B13" s="1187"/>
      <c r="C13" s="1187"/>
      <c r="D13" s="1187"/>
      <c r="E13" s="1187"/>
      <c r="F13" s="1187"/>
      <c r="G13" s="1192"/>
      <c r="H13" s="1192"/>
      <c r="I13" s="1192"/>
      <c r="J13" s="1192"/>
      <c r="K13" s="1193"/>
    </row>
    <row r="14" spans="1:11" s="130" customFormat="1" ht="12" customHeight="1">
      <c r="A14" s="589" t="s">
        <v>1509</v>
      </c>
      <c r="B14" s="1187">
        <v>200</v>
      </c>
      <c r="C14" s="1187">
        <v>533</v>
      </c>
      <c r="D14" s="1187">
        <v>396</v>
      </c>
      <c r="E14" s="1187">
        <v>3</v>
      </c>
      <c r="F14" s="1187">
        <v>137</v>
      </c>
      <c r="G14" s="1192">
        <v>4.1399999999999997</v>
      </c>
      <c r="H14" s="1192">
        <v>11.03</v>
      </c>
      <c r="I14" s="1192">
        <v>8.19</v>
      </c>
      <c r="J14" s="1192">
        <v>5.63</v>
      </c>
      <c r="K14" s="1193">
        <v>2.83</v>
      </c>
    </row>
    <row r="15" spans="1:11" s="130" customFormat="1" ht="12" customHeight="1">
      <c r="A15" s="589" t="s">
        <v>1510</v>
      </c>
      <c r="B15" s="1187">
        <v>123</v>
      </c>
      <c r="C15" s="1187">
        <v>273</v>
      </c>
      <c r="D15" s="1187">
        <v>283</v>
      </c>
      <c r="E15" s="1187">
        <v>2</v>
      </c>
      <c r="F15" s="1187">
        <v>-10</v>
      </c>
      <c r="G15" s="1192">
        <v>4.33</v>
      </c>
      <c r="H15" s="1192">
        <v>9.61</v>
      </c>
      <c r="I15" s="1192">
        <v>9.9600000000000009</v>
      </c>
      <c r="J15" s="1192">
        <v>7.33</v>
      </c>
      <c r="K15" s="1193">
        <v>-0.35</v>
      </c>
    </row>
    <row r="16" spans="1:11" s="130" customFormat="1" ht="12" customHeight="1">
      <c r="A16" s="589" t="s">
        <v>1511</v>
      </c>
      <c r="B16" s="1187">
        <v>140</v>
      </c>
      <c r="C16" s="1187">
        <v>452</v>
      </c>
      <c r="D16" s="1187">
        <v>283</v>
      </c>
      <c r="E16" s="1187" t="s">
        <v>277</v>
      </c>
      <c r="F16" s="1187">
        <v>169</v>
      </c>
      <c r="G16" s="1192">
        <v>3.91</v>
      </c>
      <c r="H16" s="1192">
        <v>12.62</v>
      </c>
      <c r="I16" s="1192">
        <v>7.9</v>
      </c>
      <c r="J16" s="399" t="s">
        <v>277</v>
      </c>
      <c r="K16" s="1193">
        <v>4.72</v>
      </c>
    </row>
    <row r="17" spans="1:11" s="130" customFormat="1" ht="15" customHeight="1">
      <c r="A17" s="381" t="s">
        <v>1503</v>
      </c>
      <c r="B17" s="380">
        <v>1126</v>
      </c>
      <c r="C17" s="380">
        <v>3706</v>
      </c>
      <c r="D17" s="380">
        <v>2168</v>
      </c>
      <c r="E17" s="380">
        <v>21</v>
      </c>
      <c r="F17" s="380">
        <v>1538</v>
      </c>
      <c r="G17" s="1190">
        <v>3.96</v>
      </c>
      <c r="H17" s="1190">
        <v>13.03</v>
      </c>
      <c r="I17" s="1190">
        <v>7.62</v>
      </c>
      <c r="J17" s="1190">
        <v>5.67</v>
      </c>
      <c r="K17" s="1191">
        <v>5.41</v>
      </c>
    </row>
    <row r="18" spans="1:11" s="130" customFormat="1" ht="12" customHeight="1">
      <c r="A18" s="612" t="s">
        <v>1507</v>
      </c>
      <c r="B18" s="1187"/>
      <c r="C18" s="1187"/>
      <c r="D18" s="1187"/>
      <c r="E18" s="1187"/>
      <c r="F18" s="1187"/>
      <c r="G18" s="1192"/>
      <c r="H18" s="1192"/>
      <c r="I18" s="1192"/>
      <c r="J18" s="1192"/>
      <c r="K18" s="1193"/>
    </row>
    <row r="19" spans="1:11" s="130" customFormat="1" ht="12" customHeight="1">
      <c r="A19" s="531" t="s">
        <v>1508</v>
      </c>
      <c r="B19" s="1187"/>
      <c r="C19" s="1187"/>
      <c r="D19" s="1187"/>
      <c r="E19" s="1187"/>
      <c r="F19" s="1187"/>
      <c r="G19" s="1192"/>
      <c r="H19" s="1192"/>
      <c r="I19" s="1192"/>
      <c r="J19" s="1192"/>
      <c r="K19" s="1193"/>
    </row>
    <row r="20" spans="1:11" s="130" customFormat="1" ht="12" customHeight="1">
      <c r="A20" s="589" t="s">
        <v>1513</v>
      </c>
      <c r="B20" s="1187">
        <v>209</v>
      </c>
      <c r="C20" s="1187">
        <v>675</v>
      </c>
      <c r="D20" s="1187">
        <v>357</v>
      </c>
      <c r="E20" s="1187">
        <v>4</v>
      </c>
      <c r="F20" s="1187">
        <v>318</v>
      </c>
      <c r="G20" s="1192">
        <v>3.8</v>
      </c>
      <c r="H20" s="1192">
        <v>12.26</v>
      </c>
      <c r="I20" s="1192">
        <v>6.48</v>
      </c>
      <c r="J20" s="1192">
        <v>5.93</v>
      </c>
      <c r="K20" s="1193">
        <v>5.78</v>
      </c>
    </row>
    <row r="21" spans="1:11" s="130" customFormat="1" ht="12" customHeight="1">
      <c r="A21" s="589" t="s">
        <v>1512</v>
      </c>
      <c r="B21" s="1187">
        <v>271</v>
      </c>
      <c r="C21" s="1187">
        <v>985</v>
      </c>
      <c r="D21" s="1187">
        <v>464</v>
      </c>
      <c r="E21" s="1187">
        <v>3</v>
      </c>
      <c r="F21" s="1187">
        <v>521</v>
      </c>
      <c r="G21" s="1192">
        <v>4.1900000000000004</v>
      </c>
      <c r="H21" s="1192">
        <v>15.22</v>
      </c>
      <c r="I21" s="1192">
        <v>7.17</v>
      </c>
      <c r="J21" s="1192">
        <v>3.05</v>
      </c>
      <c r="K21" s="1193">
        <v>8.0500000000000007</v>
      </c>
    </row>
    <row r="22" spans="1:11" s="130" customFormat="1" ht="12" customHeight="1">
      <c r="A22" s="589" t="s">
        <v>1514</v>
      </c>
      <c r="B22" s="1187">
        <v>50</v>
      </c>
      <c r="C22" s="1187">
        <v>182</v>
      </c>
      <c r="D22" s="1187">
        <v>178</v>
      </c>
      <c r="E22" s="1187" t="s">
        <v>277</v>
      </c>
      <c r="F22" s="1187">
        <v>4</v>
      </c>
      <c r="G22" s="1192">
        <v>2.77</v>
      </c>
      <c r="H22" s="1192">
        <v>10.07</v>
      </c>
      <c r="I22" s="1192">
        <v>9.85</v>
      </c>
      <c r="J22" s="399" t="s">
        <v>277</v>
      </c>
      <c r="K22" s="1193">
        <v>0.22</v>
      </c>
    </row>
    <row r="23" spans="1:11" s="130" customFormat="1" ht="12" customHeight="1">
      <c r="A23" s="589" t="s">
        <v>1515</v>
      </c>
      <c r="B23" s="1187">
        <v>175</v>
      </c>
      <c r="C23" s="1187">
        <v>472</v>
      </c>
      <c r="D23" s="1187">
        <v>341</v>
      </c>
      <c r="E23" s="1187">
        <v>2</v>
      </c>
      <c r="F23" s="1187">
        <v>131</v>
      </c>
      <c r="G23" s="1192">
        <v>4.21</v>
      </c>
      <c r="H23" s="1192">
        <v>11.34</v>
      </c>
      <c r="I23" s="1192">
        <v>8.19</v>
      </c>
      <c r="J23" s="1192">
        <v>4.24</v>
      </c>
      <c r="K23" s="1193">
        <v>3.15</v>
      </c>
    </row>
    <row r="24" spans="1:11" s="130" customFormat="1" ht="12" customHeight="1">
      <c r="A24" s="589" t="s">
        <v>1516</v>
      </c>
      <c r="B24" s="1187">
        <v>421</v>
      </c>
      <c r="C24" s="1187">
        <v>1392</v>
      </c>
      <c r="D24" s="1187">
        <v>828</v>
      </c>
      <c r="E24" s="1187">
        <v>12</v>
      </c>
      <c r="F24" s="1187">
        <v>564</v>
      </c>
      <c r="G24" s="1192">
        <v>4.01</v>
      </c>
      <c r="H24" s="1192">
        <v>13.27</v>
      </c>
      <c r="I24" s="1192">
        <v>7.89</v>
      </c>
      <c r="J24" s="1192">
        <v>8.6199999999999992</v>
      </c>
      <c r="K24" s="1193">
        <v>5.38</v>
      </c>
    </row>
    <row r="25" spans="1:11" s="130" customFormat="1" ht="15" customHeight="1">
      <c r="A25" s="381" t="s">
        <v>1504</v>
      </c>
      <c r="B25" s="380">
        <v>686</v>
      </c>
      <c r="C25" s="380">
        <v>1638</v>
      </c>
      <c r="D25" s="380">
        <v>1671</v>
      </c>
      <c r="E25" s="380">
        <v>7</v>
      </c>
      <c r="F25" s="380">
        <v>-33</v>
      </c>
      <c r="G25" s="1190">
        <v>4.09</v>
      </c>
      <c r="H25" s="1190">
        <v>9.77</v>
      </c>
      <c r="I25" s="1190">
        <v>9.9600000000000009</v>
      </c>
      <c r="J25" s="1190">
        <v>4.2699999999999996</v>
      </c>
      <c r="K25" s="1191">
        <v>-0.2</v>
      </c>
    </row>
    <row r="26" spans="1:11" s="130" customFormat="1" ht="12" customHeight="1">
      <c r="A26" s="612" t="s">
        <v>1507</v>
      </c>
      <c r="B26" s="1187"/>
      <c r="C26" s="1187"/>
      <c r="D26" s="1187"/>
      <c r="E26" s="1187"/>
      <c r="F26" s="1187"/>
      <c r="G26" s="1192"/>
      <c r="H26" s="1192"/>
      <c r="I26" s="1192"/>
      <c r="J26" s="1192"/>
      <c r="K26" s="1193"/>
    </row>
    <row r="27" spans="1:11" s="130" customFormat="1" ht="12" customHeight="1">
      <c r="A27" s="531" t="s">
        <v>1508</v>
      </c>
      <c r="B27" s="1187"/>
      <c r="C27" s="1187"/>
      <c r="D27" s="1187"/>
      <c r="E27" s="1187"/>
      <c r="F27" s="1187"/>
      <c r="G27" s="1192"/>
      <c r="H27" s="1192"/>
      <c r="I27" s="1192"/>
      <c r="J27" s="1192"/>
      <c r="K27" s="1193"/>
    </row>
    <row r="28" spans="1:11" s="130" customFormat="1" ht="12" customHeight="1">
      <c r="A28" s="589" t="s">
        <v>1517</v>
      </c>
      <c r="B28" s="1187">
        <v>183</v>
      </c>
      <c r="C28" s="1187">
        <v>442</v>
      </c>
      <c r="D28" s="1187">
        <v>344</v>
      </c>
      <c r="E28" s="1187">
        <v>2</v>
      </c>
      <c r="F28" s="1187">
        <v>98</v>
      </c>
      <c r="G28" s="1192">
        <v>4.6399999999999997</v>
      </c>
      <c r="H28" s="1192">
        <v>11.22</v>
      </c>
      <c r="I28" s="1192">
        <v>8.73</v>
      </c>
      <c r="J28" s="1192">
        <v>4.5199999999999996</v>
      </c>
      <c r="K28" s="1193">
        <v>2.4900000000000002</v>
      </c>
    </row>
    <row r="29" spans="1:11" s="130" customFormat="1" ht="12" customHeight="1">
      <c r="A29" s="589" t="s">
        <v>1518</v>
      </c>
      <c r="B29" s="1187">
        <v>140</v>
      </c>
      <c r="C29" s="1187">
        <v>321</v>
      </c>
      <c r="D29" s="1187">
        <v>320</v>
      </c>
      <c r="E29" s="1187">
        <v>2</v>
      </c>
      <c r="F29" s="1187">
        <v>1</v>
      </c>
      <c r="G29" s="1192">
        <v>4.2300000000000004</v>
      </c>
      <c r="H29" s="1192">
        <v>9.7100000000000009</v>
      </c>
      <c r="I29" s="1192">
        <v>9.68</v>
      </c>
      <c r="J29" s="1192">
        <v>6.23</v>
      </c>
      <c r="K29" s="1193">
        <v>0.03</v>
      </c>
    </row>
    <row r="30" spans="1:11" s="130" customFormat="1" ht="12" customHeight="1">
      <c r="A30" s="589" t="s">
        <v>1519</v>
      </c>
      <c r="B30" s="1187">
        <v>186</v>
      </c>
      <c r="C30" s="1187">
        <v>475</v>
      </c>
      <c r="D30" s="1187">
        <v>462</v>
      </c>
      <c r="E30" s="1187">
        <v>3</v>
      </c>
      <c r="F30" s="1187">
        <v>13</v>
      </c>
      <c r="G30" s="1192">
        <v>3.79</v>
      </c>
      <c r="H30" s="1192">
        <v>9.67</v>
      </c>
      <c r="I30" s="1192">
        <v>9.41</v>
      </c>
      <c r="J30" s="1192">
        <v>6.32</v>
      </c>
      <c r="K30" s="1193">
        <v>0.26</v>
      </c>
    </row>
    <row r="31" spans="1:11" s="130" customFormat="1" ht="12" customHeight="1">
      <c r="A31" s="589" t="s">
        <v>1482</v>
      </c>
      <c r="B31" s="1187">
        <v>177</v>
      </c>
      <c r="C31" s="1187">
        <v>400</v>
      </c>
      <c r="D31" s="1187">
        <v>545</v>
      </c>
      <c r="E31" s="1187" t="s">
        <v>277</v>
      </c>
      <c r="F31" s="1187">
        <v>-145</v>
      </c>
      <c r="G31" s="1192">
        <v>3.84</v>
      </c>
      <c r="H31" s="1192">
        <v>8.67</v>
      </c>
      <c r="I31" s="1192">
        <v>11.81</v>
      </c>
      <c r="J31" s="399" t="s">
        <v>277</v>
      </c>
      <c r="K31" s="1193">
        <v>-3.14</v>
      </c>
    </row>
    <row r="32" spans="1:11" s="130" customFormat="1" ht="15" customHeight="1">
      <c r="A32" s="381" t="s">
        <v>1505</v>
      </c>
      <c r="B32" s="380">
        <v>809</v>
      </c>
      <c r="C32" s="380">
        <v>2127</v>
      </c>
      <c r="D32" s="380">
        <v>1955</v>
      </c>
      <c r="E32" s="380">
        <v>3</v>
      </c>
      <c r="F32" s="380">
        <v>172</v>
      </c>
      <c r="G32" s="1190">
        <v>3.74</v>
      </c>
      <c r="H32" s="1190">
        <v>9.83</v>
      </c>
      <c r="I32" s="1190">
        <v>9.0299999999999994</v>
      </c>
      <c r="J32" s="1190">
        <v>1.41</v>
      </c>
      <c r="K32" s="1191">
        <v>0.79</v>
      </c>
    </row>
    <row r="33" spans="1:11" s="130" customFormat="1" ht="12" customHeight="1">
      <c r="A33" s="612" t="s">
        <v>1507</v>
      </c>
      <c r="B33" s="1187"/>
      <c r="C33" s="1187"/>
      <c r="D33" s="1187"/>
      <c r="E33" s="1187"/>
      <c r="F33" s="1187"/>
      <c r="G33" s="1192"/>
      <c r="H33" s="1192"/>
      <c r="I33" s="1192"/>
      <c r="J33" s="1192"/>
      <c r="K33" s="1193"/>
    </row>
    <row r="34" spans="1:11" s="130" customFormat="1" ht="12" customHeight="1">
      <c r="A34" s="531" t="s">
        <v>1508</v>
      </c>
      <c r="B34" s="1187"/>
      <c r="C34" s="1187"/>
      <c r="D34" s="1187"/>
      <c r="E34" s="1187"/>
      <c r="F34" s="1187"/>
      <c r="G34" s="1192"/>
      <c r="H34" s="1192"/>
      <c r="I34" s="1192"/>
      <c r="J34" s="1192"/>
      <c r="K34" s="1193"/>
    </row>
    <row r="35" spans="1:11" s="130" customFormat="1" ht="12" customHeight="1">
      <c r="A35" s="589" t="s">
        <v>1520</v>
      </c>
      <c r="B35" s="1187">
        <v>144</v>
      </c>
      <c r="C35" s="1187">
        <v>409</v>
      </c>
      <c r="D35" s="1187">
        <v>364</v>
      </c>
      <c r="E35" s="1187" t="s">
        <v>277</v>
      </c>
      <c r="F35" s="1187">
        <v>45</v>
      </c>
      <c r="G35" s="1192">
        <v>3.45</v>
      </c>
      <c r="H35" s="1192">
        <v>9.8000000000000007</v>
      </c>
      <c r="I35" s="1192">
        <v>8.7200000000000006</v>
      </c>
      <c r="J35" s="399" t="s">
        <v>277</v>
      </c>
      <c r="K35" s="1193">
        <v>1.08</v>
      </c>
    </row>
    <row r="36" spans="1:11" s="130" customFormat="1" ht="12" customHeight="1">
      <c r="A36" s="589" t="s">
        <v>1521</v>
      </c>
      <c r="B36" s="1187">
        <v>103</v>
      </c>
      <c r="C36" s="1187">
        <v>285</v>
      </c>
      <c r="D36" s="1187">
        <v>322</v>
      </c>
      <c r="E36" s="1187">
        <v>1</v>
      </c>
      <c r="F36" s="1187">
        <v>-37</v>
      </c>
      <c r="G36" s="1192">
        <v>3.21</v>
      </c>
      <c r="H36" s="1192">
        <v>8.8699999999999992</v>
      </c>
      <c r="I36" s="1192">
        <v>10.02</v>
      </c>
      <c r="J36" s="1192">
        <v>3.51</v>
      </c>
      <c r="K36" s="1193">
        <v>-1.1499999999999999</v>
      </c>
    </row>
    <row r="37" spans="1:11" s="130" customFormat="1" ht="12" customHeight="1">
      <c r="A37" s="589" t="s">
        <v>1522</v>
      </c>
      <c r="B37" s="1187">
        <v>253</v>
      </c>
      <c r="C37" s="1187">
        <v>675</v>
      </c>
      <c r="D37" s="1187">
        <v>558</v>
      </c>
      <c r="E37" s="1187" t="s">
        <v>277</v>
      </c>
      <c r="F37" s="1187">
        <v>117</v>
      </c>
      <c r="G37" s="1192">
        <v>3.97</v>
      </c>
      <c r="H37" s="1192">
        <v>10.6</v>
      </c>
      <c r="I37" s="1192">
        <v>8.77</v>
      </c>
      <c r="J37" s="399" t="s">
        <v>277</v>
      </c>
      <c r="K37" s="1193">
        <v>1.84</v>
      </c>
    </row>
    <row r="38" spans="1:11" s="130" customFormat="1" ht="12" customHeight="1">
      <c r="A38" s="589" t="s">
        <v>1523</v>
      </c>
      <c r="B38" s="1187">
        <v>82</v>
      </c>
      <c r="C38" s="1187">
        <v>173</v>
      </c>
      <c r="D38" s="1187">
        <v>179</v>
      </c>
      <c r="E38" s="1187" t="s">
        <v>277</v>
      </c>
      <c r="F38" s="1187">
        <v>-6</v>
      </c>
      <c r="G38" s="1192">
        <v>3.87</v>
      </c>
      <c r="H38" s="1192">
        <v>8.18</v>
      </c>
      <c r="I38" s="1192">
        <v>8.4600000000000009</v>
      </c>
      <c r="J38" s="399" t="s">
        <v>277</v>
      </c>
      <c r="K38" s="1193">
        <v>-0.28000000000000003</v>
      </c>
    </row>
    <row r="39" spans="1:11" s="130" customFormat="1" ht="12" customHeight="1">
      <c r="A39" s="589" t="s">
        <v>1524</v>
      </c>
      <c r="B39" s="1187">
        <v>227</v>
      </c>
      <c r="C39" s="1187">
        <v>585</v>
      </c>
      <c r="D39" s="1187">
        <v>532</v>
      </c>
      <c r="E39" s="1187">
        <v>2</v>
      </c>
      <c r="F39" s="1187">
        <v>53</v>
      </c>
      <c r="G39" s="1192">
        <v>3.93</v>
      </c>
      <c r="H39" s="1192">
        <v>10.119999999999999</v>
      </c>
      <c r="I39" s="1192">
        <v>9.1999999999999993</v>
      </c>
      <c r="J39" s="1192">
        <v>3.42</v>
      </c>
      <c r="K39" s="1193">
        <v>0.92</v>
      </c>
    </row>
    <row r="40" spans="1:11" s="130" customFormat="1" ht="15" customHeight="1">
      <c r="A40" s="381" t="s">
        <v>1506</v>
      </c>
      <c r="B40" s="380">
        <v>1496</v>
      </c>
      <c r="C40" s="380">
        <v>3989</v>
      </c>
      <c r="D40" s="380">
        <v>4012</v>
      </c>
      <c r="E40" s="380">
        <v>11</v>
      </c>
      <c r="F40" s="380">
        <v>-23</v>
      </c>
      <c r="G40" s="1190">
        <v>4.01</v>
      </c>
      <c r="H40" s="1190">
        <v>10.68</v>
      </c>
      <c r="I40" s="1190">
        <v>10.74</v>
      </c>
      <c r="J40" s="1190">
        <v>2.76</v>
      </c>
      <c r="K40" s="1191">
        <v>-0.06</v>
      </c>
    </row>
    <row r="41" spans="1:11" s="130" customFormat="1" ht="12" customHeight="1">
      <c r="A41" s="612" t="s">
        <v>1507</v>
      </c>
      <c r="B41" s="1187"/>
      <c r="C41" s="1187"/>
      <c r="D41" s="1187"/>
      <c r="E41" s="1187"/>
      <c r="F41" s="1187"/>
      <c r="G41" s="1192"/>
      <c r="H41" s="1192"/>
      <c r="I41" s="1192"/>
      <c r="J41" s="1192"/>
      <c r="K41" s="1193"/>
    </row>
    <row r="42" spans="1:11" s="130" customFormat="1" ht="12" customHeight="1">
      <c r="A42" s="531" t="s">
        <v>1508</v>
      </c>
      <c r="B42" s="1187"/>
      <c r="C42" s="1187"/>
      <c r="D42" s="1187"/>
      <c r="E42" s="1187"/>
      <c r="F42" s="1187"/>
      <c r="G42" s="1192"/>
      <c r="H42" s="1192"/>
      <c r="I42" s="1192"/>
      <c r="J42" s="1192"/>
      <c r="K42" s="1193"/>
    </row>
    <row r="43" spans="1:11" s="130" customFormat="1" ht="12" customHeight="1">
      <c r="A43" s="589" t="s">
        <v>1483</v>
      </c>
      <c r="B43" s="1187">
        <v>923</v>
      </c>
      <c r="C43" s="1187">
        <v>2714</v>
      </c>
      <c r="D43" s="1187">
        <v>2459</v>
      </c>
      <c r="E43" s="1187">
        <v>9</v>
      </c>
      <c r="F43" s="1187">
        <v>255</v>
      </c>
      <c r="G43" s="1192">
        <v>3.99</v>
      </c>
      <c r="H43" s="1192">
        <v>11.74</v>
      </c>
      <c r="I43" s="1192">
        <v>10.63</v>
      </c>
      <c r="J43" s="1192">
        <v>3.32</v>
      </c>
      <c r="K43" s="1193">
        <v>1.1000000000000001</v>
      </c>
    </row>
    <row r="44" spans="1:11" s="130" customFormat="1" ht="12" customHeight="1">
      <c r="A44" s="589" t="s">
        <v>1484</v>
      </c>
      <c r="B44" s="1187">
        <v>504</v>
      </c>
      <c r="C44" s="1187">
        <v>1139</v>
      </c>
      <c r="D44" s="1187">
        <v>1305</v>
      </c>
      <c r="E44" s="1187">
        <v>1</v>
      </c>
      <c r="F44" s="1187">
        <v>-166</v>
      </c>
      <c r="G44" s="1192">
        <v>4.08</v>
      </c>
      <c r="H44" s="1192">
        <v>9.2100000000000009</v>
      </c>
      <c r="I44" s="1192">
        <v>10.55</v>
      </c>
      <c r="J44" s="1192">
        <v>0.88</v>
      </c>
      <c r="K44" s="1193">
        <v>-1.34</v>
      </c>
    </row>
    <row r="45" spans="1:11" s="130" customFormat="1" ht="12" customHeight="1">
      <c r="A45" s="589" t="s">
        <v>1485</v>
      </c>
      <c r="B45" s="1187">
        <v>69</v>
      </c>
      <c r="C45" s="1187">
        <v>136</v>
      </c>
      <c r="D45" s="1187">
        <v>248</v>
      </c>
      <c r="E45" s="1187">
        <v>1</v>
      </c>
      <c r="F45" s="1187">
        <v>-112</v>
      </c>
      <c r="G45" s="1192">
        <v>3.72</v>
      </c>
      <c r="H45" s="1192">
        <v>7.33</v>
      </c>
      <c r="I45" s="1192">
        <v>13.36</v>
      </c>
      <c r="J45" s="1192">
        <v>7.35</v>
      </c>
      <c r="K45" s="1193">
        <v>-6.03</v>
      </c>
    </row>
    <row r="46" spans="1:11" ht="15" customHeight="1">
      <c r="A46" s="1589" t="s">
        <v>1073</v>
      </c>
      <c r="B46" s="1589"/>
      <c r="C46" s="1589"/>
      <c r="D46" s="1589"/>
      <c r="E46" s="1589"/>
      <c r="F46" s="1589"/>
      <c r="G46" s="1589"/>
      <c r="H46" s="1589"/>
      <c r="I46" s="1589"/>
      <c r="J46" s="1589"/>
      <c r="K46" s="1589"/>
    </row>
    <row r="47" spans="1:11" ht="12" customHeight="1">
      <c r="A47" s="1353" t="s">
        <v>503</v>
      </c>
      <c r="B47" s="1353"/>
      <c r="C47" s="1353"/>
      <c r="D47" s="1353"/>
      <c r="E47" s="1353"/>
      <c r="F47" s="1353"/>
      <c r="G47" s="1353"/>
      <c r="H47" s="1353"/>
      <c r="I47" s="1353"/>
      <c r="J47" s="1353"/>
      <c r="K47" s="1353"/>
    </row>
  </sheetData>
  <mergeCells count="19">
    <mergeCell ref="A1:E1"/>
    <mergeCell ref="J1:K1"/>
    <mergeCell ref="A2:D2"/>
    <mergeCell ref="J2:K2"/>
    <mergeCell ref="A3:A7"/>
    <mergeCell ref="B3:B6"/>
    <mergeCell ref="C3:C6"/>
    <mergeCell ref="D3:D6"/>
    <mergeCell ref="F3:F6"/>
    <mergeCell ref="G3:G6"/>
    <mergeCell ref="A46:K46"/>
    <mergeCell ref="A47:K47"/>
    <mergeCell ref="H3:H6"/>
    <mergeCell ref="I3:I6"/>
    <mergeCell ref="K3:K6"/>
    <mergeCell ref="E4:E6"/>
    <mergeCell ref="J4:J6"/>
    <mergeCell ref="B7:F7"/>
    <mergeCell ref="G7:K7"/>
  </mergeCells>
  <hyperlinks>
    <hyperlink ref="J1" location="'Spis tablic     List of tables'!A73" display="Powrót do spisu tablic"/>
    <hyperlink ref="J2" location="'Spis tablic     List of tables'!A73" display="Return to list of tables"/>
    <hyperlink ref="J1:K2" location="'Spis tablic     List of tables'!A76"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sqref="A1:B1"/>
    </sheetView>
  </sheetViews>
  <sheetFormatPr defaultColWidth="9" defaultRowHeight="14.25"/>
  <cols>
    <col min="1" max="1" width="23.375" style="99" customWidth="1"/>
    <col min="2" max="8" width="14.75" style="99" customWidth="1"/>
    <col min="9" max="16384" width="9" style="99"/>
  </cols>
  <sheetData>
    <row r="1" spans="1:8" ht="15" customHeight="1">
      <c r="A1" s="1332" t="s">
        <v>1378</v>
      </c>
      <c r="B1" s="1332"/>
      <c r="C1" s="1332"/>
      <c r="D1" s="1332"/>
      <c r="E1" s="1332"/>
      <c r="F1" s="407"/>
      <c r="G1" s="1485" t="s">
        <v>58</v>
      </c>
      <c r="H1" s="1485"/>
    </row>
    <row r="2" spans="1:8" ht="15" customHeight="1">
      <c r="A2" s="1838" t="s">
        <v>1622</v>
      </c>
      <c r="B2" s="1838"/>
      <c r="C2" s="1838"/>
      <c r="D2" s="1838"/>
      <c r="E2" s="352"/>
      <c r="F2" s="407"/>
      <c r="G2" s="1396" t="s">
        <v>437</v>
      </c>
      <c r="H2" s="1396"/>
    </row>
    <row r="3" spans="1:8" ht="15" customHeight="1">
      <c r="A3" s="1577" t="s">
        <v>1379</v>
      </c>
      <c r="B3" s="1577"/>
      <c r="C3" s="1577"/>
      <c r="D3" s="1577"/>
      <c r="E3" s="1577"/>
      <c r="F3" s="351"/>
      <c r="G3" s="98"/>
      <c r="H3" s="98"/>
    </row>
    <row r="4" spans="1:8" ht="15" customHeight="1">
      <c r="A4" s="1577" t="s">
        <v>1623</v>
      </c>
      <c r="B4" s="1577"/>
      <c r="C4" s="1577"/>
      <c r="D4" s="1577"/>
      <c r="E4" s="353"/>
      <c r="F4" s="98"/>
      <c r="G4" s="98"/>
      <c r="H4" s="98"/>
    </row>
    <row r="5" spans="1:8" ht="15" customHeight="1">
      <c r="A5" s="1499" t="s">
        <v>622</v>
      </c>
      <c r="B5" s="1483" t="s">
        <v>529</v>
      </c>
      <c r="C5" s="1590"/>
      <c r="D5" s="1590"/>
      <c r="E5" s="1590"/>
      <c r="F5" s="1590"/>
      <c r="G5" s="1354" t="s">
        <v>1075</v>
      </c>
      <c r="H5" s="1355" t="s">
        <v>1076</v>
      </c>
    </row>
    <row r="6" spans="1:8" ht="15" customHeight="1">
      <c r="A6" s="1608"/>
      <c r="B6" s="1354" t="s">
        <v>531</v>
      </c>
      <c r="C6" s="1483" t="s">
        <v>530</v>
      </c>
      <c r="D6" s="1590"/>
      <c r="E6" s="1590"/>
      <c r="F6" s="1862"/>
      <c r="G6" s="1338"/>
      <c r="H6" s="1350"/>
    </row>
    <row r="7" spans="1:8" ht="15" customHeight="1">
      <c r="A7" s="1608"/>
      <c r="B7" s="1338"/>
      <c r="C7" s="1483" t="s">
        <v>532</v>
      </c>
      <c r="D7" s="1477" t="s">
        <v>533</v>
      </c>
      <c r="E7" s="1477" t="s">
        <v>534</v>
      </c>
      <c r="F7" s="1489" t="s">
        <v>1074</v>
      </c>
      <c r="G7" s="1338"/>
      <c r="H7" s="1350"/>
    </row>
    <row r="8" spans="1:8" ht="15" customHeight="1">
      <c r="A8" s="1608"/>
      <c r="B8" s="1338"/>
      <c r="C8" s="1350"/>
      <c r="D8" s="1478"/>
      <c r="E8" s="1478"/>
      <c r="F8" s="1490"/>
      <c r="G8" s="1338"/>
      <c r="H8" s="1350"/>
    </row>
    <row r="9" spans="1:8" ht="15" customHeight="1">
      <c r="A9" s="1608"/>
      <c r="B9" s="1338"/>
      <c r="C9" s="1350"/>
      <c r="D9" s="1478"/>
      <c r="E9" s="1478"/>
      <c r="F9" s="1490"/>
      <c r="G9" s="1338"/>
      <c r="H9" s="1350"/>
    </row>
    <row r="10" spans="1:8" ht="15" customHeight="1">
      <c r="A10" s="1608"/>
      <c r="B10" s="1338"/>
      <c r="C10" s="1350"/>
      <c r="D10" s="1478"/>
      <c r="E10" s="1478"/>
      <c r="F10" s="1490"/>
      <c r="G10" s="1338"/>
      <c r="H10" s="1350"/>
    </row>
    <row r="11" spans="1:8" ht="12" customHeight="1">
      <c r="A11" s="568"/>
      <c r="B11" s="854"/>
      <c r="C11" s="854"/>
      <c r="D11" s="854"/>
      <c r="E11" s="854"/>
      <c r="F11" s="854"/>
      <c r="G11" s="854"/>
      <c r="H11" s="855"/>
    </row>
    <row r="12" spans="1:8" s="130" customFormat="1" ht="12" customHeight="1">
      <c r="A12" s="381" t="s">
        <v>175</v>
      </c>
      <c r="B12" s="856">
        <v>63472</v>
      </c>
      <c r="C12" s="857">
        <v>38549</v>
      </c>
      <c r="D12" s="856">
        <v>53721</v>
      </c>
      <c r="E12" s="857">
        <v>7787</v>
      </c>
      <c r="F12" s="856">
        <v>2420</v>
      </c>
      <c r="G12" s="858">
        <v>7.3</v>
      </c>
      <c r="H12" s="859">
        <v>9790</v>
      </c>
    </row>
    <row r="13" spans="1:8" s="130" customFormat="1" ht="12" customHeight="1">
      <c r="A13" s="602" t="s">
        <v>176</v>
      </c>
      <c r="B13" s="860"/>
      <c r="C13" s="861"/>
      <c r="D13" s="860"/>
      <c r="E13" s="861"/>
      <c r="F13" s="860"/>
      <c r="G13" s="862"/>
      <c r="H13" s="863"/>
    </row>
    <row r="14" spans="1:8" s="130" customFormat="1" ht="15" customHeight="1">
      <c r="A14" s="381" t="s">
        <v>1502</v>
      </c>
      <c r="B14" s="864">
        <v>9665</v>
      </c>
      <c r="C14" s="865">
        <v>5585</v>
      </c>
      <c r="D14" s="864">
        <v>8353</v>
      </c>
      <c r="E14" s="865">
        <v>1303</v>
      </c>
      <c r="F14" s="864">
        <v>490</v>
      </c>
      <c r="G14" s="866">
        <v>11.7</v>
      </c>
      <c r="H14" s="867">
        <v>966</v>
      </c>
    </row>
    <row r="15" spans="1:8" s="130" customFormat="1" ht="12" customHeight="1">
      <c r="A15" s="612" t="s">
        <v>1507</v>
      </c>
      <c r="B15" s="864"/>
      <c r="C15" s="865"/>
      <c r="D15" s="864"/>
      <c r="E15" s="865"/>
      <c r="F15" s="864"/>
      <c r="G15" s="866"/>
      <c r="H15" s="867"/>
    </row>
    <row r="16" spans="1:8" s="130" customFormat="1" ht="12" customHeight="1">
      <c r="A16" s="531" t="s">
        <v>1508</v>
      </c>
      <c r="B16" s="797"/>
      <c r="C16" s="868"/>
      <c r="D16" s="797"/>
      <c r="E16" s="868"/>
      <c r="F16" s="797"/>
      <c r="G16" s="847"/>
      <c r="H16" s="869"/>
    </row>
    <row r="17" spans="1:8" s="130" customFormat="1" ht="12" customHeight="1">
      <c r="A17" s="589" t="s">
        <v>1509</v>
      </c>
      <c r="B17" s="797">
        <v>4476</v>
      </c>
      <c r="C17" s="868">
        <v>2630</v>
      </c>
      <c r="D17" s="797">
        <v>3972</v>
      </c>
      <c r="E17" s="868">
        <v>565</v>
      </c>
      <c r="F17" s="797">
        <v>192</v>
      </c>
      <c r="G17" s="847">
        <v>12.1</v>
      </c>
      <c r="H17" s="869">
        <v>402</v>
      </c>
    </row>
    <row r="18" spans="1:8" s="130" customFormat="1" ht="12" customHeight="1">
      <c r="A18" s="589" t="s">
        <v>1510</v>
      </c>
      <c r="B18" s="797">
        <v>3145</v>
      </c>
      <c r="C18" s="868">
        <v>1789</v>
      </c>
      <c r="D18" s="797">
        <v>2638</v>
      </c>
      <c r="E18" s="868">
        <v>506</v>
      </c>
      <c r="F18" s="797">
        <v>152</v>
      </c>
      <c r="G18" s="847">
        <v>16.2</v>
      </c>
      <c r="H18" s="869">
        <v>286</v>
      </c>
    </row>
    <row r="19" spans="1:8" s="130" customFormat="1" ht="12" customHeight="1">
      <c r="A19" s="589" t="s">
        <v>1511</v>
      </c>
      <c r="B19" s="797">
        <v>2044</v>
      </c>
      <c r="C19" s="868">
        <v>1166</v>
      </c>
      <c r="D19" s="797">
        <v>1743</v>
      </c>
      <c r="E19" s="868">
        <v>232</v>
      </c>
      <c r="F19" s="797">
        <v>146</v>
      </c>
      <c r="G19" s="847">
        <v>7.9</v>
      </c>
      <c r="H19" s="869">
        <v>278</v>
      </c>
    </row>
    <row r="20" spans="1:8" s="130" customFormat="1" ht="15" customHeight="1">
      <c r="A20" s="381" t="s">
        <v>1503</v>
      </c>
      <c r="B20" s="856">
        <v>14028</v>
      </c>
      <c r="C20" s="857">
        <v>8995</v>
      </c>
      <c r="D20" s="856">
        <v>11968</v>
      </c>
      <c r="E20" s="857">
        <v>1982</v>
      </c>
      <c r="F20" s="856">
        <v>640</v>
      </c>
      <c r="G20" s="858">
        <v>7.8</v>
      </c>
      <c r="H20" s="859">
        <v>1940</v>
      </c>
    </row>
    <row r="21" spans="1:8" s="130" customFormat="1" ht="12" customHeight="1">
      <c r="A21" s="612" t="s">
        <v>1507</v>
      </c>
      <c r="B21" s="797"/>
      <c r="C21" s="868"/>
      <c r="D21" s="797"/>
      <c r="E21" s="868"/>
      <c r="F21" s="797"/>
      <c r="G21" s="847"/>
      <c r="H21" s="869"/>
    </row>
    <row r="22" spans="1:8" s="130" customFormat="1" ht="12" customHeight="1">
      <c r="A22" s="531" t="s">
        <v>1508</v>
      </c>
      <c r="B22" s="797"/>
      <c r="C22" s="868"/>
      <c r="D22" s="797"/>
      <c r="E22" s="868"/>
      <c r="F22" s="797"/>
      <c r="G22" s="847"/>
      <c r="H22" s="869"/>
    </row>
    <row r="23" spans="1:8" s="130" customFormat="1" ht="12" customHeight="1">
      <c r="A23" s="589" t="s">
        <v>1513</v>
      </c>
      <c r="B23" s="797">
        <v>2193</v>
      </c>
      <c r="C23" s="868">
        <v>1490</v>
      </c>
      <c r="D23" s="797">
        <v>1908</v>
      </c>
      <c r="E23" s="868">
        <v>299</v>
      </c>
      <c r="F23" s="797">
        <v>63</v>
      </c>
      <c r="G23" s="847">
        <v>5.7</v>
      </c>
      <c r="H23" s="869">
        <v>284</v>
      </c>
    </row>
    <row r="24" spans="1:8" s="130" customFormat="1" ht="12" customHeight="1">
      <c r="A24" s="589" t="s">
        <v>1512</v>
      </c>
      <c r="B24" s="797">
        <v>1971</v>
      </c>
      <c r="C24" s="868">
        <v>1287</v>
      </c>
      <c r="D24" s="797">
        <v>1545</v>
      </c>
      <c r="E24" s="868">
        <v>323</v>
      </c>
      <c r="F24" s="797">
        <v>181</v>
      </c>
      <c r="G24" s="847">
        <v>4.2</v>
      </c>
      <c r="H24" s="869">
        <v>527</v>
      </c>
    </row>
    <row r="25" spans="1:8" s="130" customFormat="1" ht="12" customHeight="1">
      <c r="A25" s="589" t="s">
        <v>1514</v>
      </c>
      <c r="B25" s="797">
        <v>1666</v>
      </c>
      <c r="C25" s="868">
        <v>1059</v>
      </c>
      <c r="D25" s="797">
        <v>1424</v>
      </c>
      <c r="E25" s="868">
        <v>176</v>
      </c>
      <c r="F25" s="797">
        <v>45</v>
      </c>
      <c r="G25" s="847">
        <v>15.4</v>
      </c>
      <c r="H25" s="869">
        <v>103</v>
      </c>
    </row>
    <row r="26" spans="1:8" s="130" customFormat="1" ht="12" customHeight="1">
      <c r="A26" s="589" t="s">
        <v>1515</v>
      </c>
      <c r="B26" s="797">
        <v>2309</v>
      </c>
      <c r="C26" s="868">
        <v>1332</v>
      </c>
      <c r="D26" s="797">
        <v>1987</v>
      </c>
      <c r="E26" s="868">
        <v>328</v>
      </c>
      <c r="F26" s="797">
        <v>116</v>
      </c>
      <c r="G26" s="847">
        <v>9.1999999999999993</v>
      </c>
      <c r="H26" s="869">
        <v>418</v>
      </c>
    </row>
    <row r="27" spans="1:8" s="130" customFormat="1" ht="12" customHeight="1">
      <c r="A27" s="589" t="s">
        <v>1516</v>
      </c>
      <c r="B27" s="797">
        <v>5889</v>
      </c>
      <c r="C27" s="868">
        <v>3827</v>
      </c>
      <c r="D27" s="797">
        <v>5104</v>
      </c>
      <c r="E27" s="868">
        <v>856</v>
      </c>
      <c r="F27" s="797">
        <v>235</v>
      </c>
      <c r="G27" s="847">
        <v>9.9</v>
      </c>
      <c r="H27" s="869">
        <v>608</v>
      </c>
    </row>
    <row r="28" spans="1:8" s="130" customFormat="1" ht="15" customHeight="1">
      <c r="A28" s="381" t="s">
        <v>1504</v>
      </c>
      <c r="B28" s="856">
        <v>12871</v>
      </c>
      <c r="C28" s="857">
        <v>7506</v>
      </c>
      <c r="D28" s="856">
        <v>10373</v>
      </c>
      <c r="E28" s="857">
        <v>1271</v>
      </c>
      <c r="F28" s="856">
        <v>493</v>
      </c>
      <c r="G28" s="858">
        <v>10.8</v>
      </c>
      <c r="H28" s="859">
        <v>1837</v>
      </c>
    </row>
    <row r="29" spans="1:8" s="130" customFormat="1" ht="12" customHeight="1">
      <c r="A29" s="612" t="s">
        <v>1507</v>
      </c>
      <c r="B29" s="797"/>
      <c r="C29" s="868"/>
      <c r="D29" s="797"/>
      <c r="E29" s="868"/>
      <c r="F29" s="797"/>
      <c r="G29" s="847"/>
      <c r="H29" s="869"/>
    </row>
    <row r="30" spans="1:8" s="130" customFormat="1" ht="12" customHeight="1">
      <c r="A30" s="531" t="s">
        <v>1508</v>
      </c>
      <c r="B30" s="870"/>
      <c r="C30" s="861"/>
      <c r="D30" s="860"/>
      <c r="E30" s="861"/>
      <c r="F30" s="860"/>
      <c r="G30" s="862"/>
      <c r="H30" s="863"/>
    </row>
    <row r="31" spans="1:8" s="130" customFormat="1" ht="12" customHeight="1">
      <c r="A31" s="589" t="s">
        <v>1517</v>
      </c>
      <c r="B31" s="797">
        <v>4332</v>
      </c>
      <c r="C31" s="868">
        <v>2690</v>
      </c>
      <c r="D31" s="797">
        <v>3392</v>
      </c>
      <c r="E31" s="868">
        <v>529</v>
      </c>
      <c r="F31" s="797">
        <v>210</v>
      </c>
      <c r="G31" s="847">
        <v>14.7</v>
      </c>
      <c r="H31" s="869">
        <v>275</v>
      </c>
    </row>
    <row r="32" spans="1:8" s="130" customFormat="1" ht="12" customHeight="1">
      <c r="A32" s="589" t="s">
        <v>1518</v>
      </c>
      <c r="B32" s="797">
        <v>2018</v>
      </c>
      <c r="C32" s="868">
        <v>1188</v>
      </c>
      <c r="D32" s="797">
        <v>1643</v>
      </c>
      <c r="E32" s="868">
        <v>166</v>
      </c>
      <c r="F32" s="797">
        <v>89</v>
      </c>
      <c r="G32" s="847">
        <v>10</v>
      </c>
      <c r="H32" s="869">
        <v>338</v>
      </c>
    </row>
    <row r="33" spans="1:8" s="130" customFormat="1" ht="12" customHeight="1">
      <c r="A33" s="589" t="s">
        <v>1519</v>
      </c>
      <c r="B33" s="860">
        <v>4092</v>
      </c>
      <c r="C33" s="861">
        <v>2306</v>
      </c>
      <c r="D33" s="860">
        <v>3287</v>
      </c>
      <c r="E33" s="861">
        <v>378</v>
      </c>
      <c r="F33" s="860">
        <v>130</v>
      </c>
      <c r="G33" s="862">
        <v>12.8</v>
      </c>
      <c r="H33" s="863">
        <v>647</v>
      </c>
    </row>
    <row r="34" spans="1:8" s="130" customFormat="1" ht="12" customHeight="1">
      <c r="A34" s="589" t="s">
        <v>1482</v>
      </c>
      <c r="B34" s="797">
        <v>2429</v>
      </c>
      <c r="C34" s="868">
        <v>1322</v>
      </c>
      <c r="D34" s="797">
        <v>2051</v>
      </c>
      <c r="E34" s="868">
        <v>198</v>
      </c>
      <c r="F34" s="797">
        <v>64</v>
      </c>
      <c r="G34" s="847">
        <v>6.5</v>
      </c>
      <c r="H34" s="869">
        <v>577</v>
      </c>
    </row>
    <row r="35" spans="1:8" s="130" customFormat="1" ht="15" customHeight="1">
      <c r="A35" s="381" t="s">
        <v>1505</v>
      </c>
      <c r="B35" s="856">
        <v>13768</v>
      </c>
      <c r="C35" s="857">
        <v>8774</v>
      </c>
      <c r="D35" s="856">
        <v>11876</v>
      </c>
      <c r="E35" s="857">
        <v>1951</v>
      </c>
      <c r="F35" s="856">
        <v>503</v>
      </c>
      <c r="G35" s="858">
        <v>9.6</v>
      </c>
      <c r="H35" s="859">
        <v>2365</v>
      </c>
    </row>
    <row r="36" spans="1:8" s="130" customFormat="1" ht="12" customHeight="1">
      <c r="A36" s="612" t="s">
        <v>1507</v>
      </c>
      <c r="B36" s="797"/>
      <c r="C36" s="868"/>
      <c r="D36" s="797"/>
      <c r="E36" s="868"/>
      <c r="F36" s="797"/>
      <c r="G36" s="847"/>
      <c r="H36" s="869"/>
    </row>
    <row r="37" spans="1:8" s="130" customFormat="1" ht="12" customHeight="1">
      <c r="A37" s="531" t="s">
        <v>1508</v>
      </c>
      <c r="B37" s="797"/>
      <c r="C37" s="868"/>
      <c r="D37" s="797"/>
      <c r="E37" s="868"/>
      <c r="F37" s="797"/>
      <c r="G37" s="847"/>
      <c r="H37" s="869"/>
    </row>
    <row r="38" spans="1:8" s="130" customFormat="1" ht="12" customHeight="1">
      <c r="A38" s="589" t="s">
        <v>1520</v>
      </c>
      <c r="B38" s="797">
        <v>2555</v>
      </c>
      <c r="C38" s="868">
        <v>1609</v>
      </c>
      <c r="D38" s="797">
        <v>2232</v>
      </c>
      <c r="E38" s="868">
        <v>304</v>
      </c>
      <c r="F38" s="797">
        <v>77</v>
      </c>
      <c r="G38" s="847">
        <v>8.1</v>
      </c>
      <c r="H38" s="869">
        <v>209</v>
      </c>
    </row>
    <row r="39" spans="1:8" s="130" customFormat="1" ht="12" customHeight="1">
      <c r="A39" s="589" t="s">
        <v>1521</v>
      </c>
      <c r="B39" s="797">
        <v>2943</v>
      </c>
      <c r="C39" s="868">
        <v>1837</v>
      </c>
      <c r="D39" s="797">
        <v>2499</v>
      </c>
      <c r="E39" s="868">
        <v>423</v>
      </c>
      <c r="F39" s="797">
        <v>91</v>
      </c>
      <c r="G39" s="847">
        <v>16.600000000000001</v>
      </c>
      <c r="H39" s="869">
        <v>205</v>
      </c>
    </row>
    <row r="40" spans="1:8" s="130" customFormat="1" ht="12" customHeight="1">
      <c r="A40" s="589" t="s">
        <v>1522</v>
      </c>
      <c r="B40" s="797">
        <v>3538</v>
      </c>
      <c r="C40" s="868">
        <v>2264</v>
      </c>
      <c r="D40" s="797">
        <v>3088</v>
      </c>
      <c r="E40" s="868">
        <v>557</v>
      </c>
      <c r="F40" s="797">
        <v>176</v>
      </c>
      <c r="G40" s="847">
        <v>8.4</v>
      </c>
      <c r="H40" s="869">
        <v>815</v>
      </c>
    </row>
    <row r="41" spans="1:8" s="130" customFormat="1" ht="12" customHeight="1">
      <c r="A41" s="589" t="s">
        <v>1523</v>
      </c>
      <c r="B41" s="797">
        <v>1601</v>
      </c>
      <c r="C41" s="868">
        <v>1088</v>
      </c>
      <c r="D41" s="797">
        <v>1343</v>
      </c>
      <c r="E41" s="868">
        <v>280</v>
      </c>
      <c r="F41" s="797">
        <v>59</v>
      </c>
      <c r="G41" s="847">
        <v>14.3</v>
      </c>
      <c r="H41" s="869">
        <v>169</v>
      </c>
    </row>
    <row r="42" spans="1:8" s="130" customFormat="1" ht="12" customHeight="1">
      <c r="A42" s="589" t="s">
        <v>1524</v>
      </c>
      <c r="B42" s="797">
        <v>3131</v>
      </c>
      <c r="C42" s="868">
        <v>1976</v>
      </c>
      <c r="D42" s="797">
        <v>2714</v>
      </c>
      <c r="E42" s="868">
        <v>387</v>
      </c>
      <c r="F42" s="797">
        <v>100</v>
      </c>
      <c r="G42" s="847">
        <v>7.7</v>
      </c>
      <c r="H42" s="869">
        <v>967</v>
      </c>
    </row>
    <row r="43" spans="1:8" s="130" customFormat="1" ht="15" customHeight="1">
      <c r="A43" s="381" t="s">
        <v>1506</v>
      </c>
      <c r="B43" s="871">
        <v>13140</v>
      </c>
      <c r="C43" s="865">
        <v>7689</v>
      </c>
      <c r="D43" s="864">
        <v>11151</v>
      </c>
      <c r="E43" s="865">
        <v>1280</v>
      </c>
      <c r="F43" s="864">
        <v>294</v>
      </c>
      <c r="G43" s="866">
        <v>3.8</v>
      </c>
      <c r="H43" s="867">
        <v>2682</v>
      </c>
    </row>
    <row r="44" spans="1:8" s="130" customFormat="1" ht="12" customHeight="1">
      <c r="A44" s="612" t="s">
        <v>1507</v>
      </c>
      <c r="B44" s="864"/>
      <c r="C44" s="865"/>
      <c r="D44" s="864"/>
      <c r="E44" s="865"/>
      <c r="F44" s="864"/>
      <c r="G44" s="866"/>
      <c r="H44" s="867"/>
    </row>
    <row r="45" spans="1:8" s="130" customFormat="1" ht="12" customHeight="1">
      <c r="A45" s="531" t="s">
        <v>1508</v>
      </c>
      <c r="B45" s="872"/>
      <c r="C45" s="872"/>
      <c r="D45" s="872"/>
      <c r="E45" s="872"/>
      <c r="F45" s="872"/>
      <c r="G45" s="873"/>
      <c r="H45" s="874"/>
    </row>
    <row r="46" spans="1:8" s="130" customFormat="1" ht="12" customHeight="1">
      <c r="A46" s="589" t="s">
        <v>1483</v>
      </c>
      <c r="B46" s="872">
        <v>8312</v>
      </c>
      <c r="C46" s="872">
        <v>4795</v>
      </c>
      <c r="D46" s="872">
        <v>7071</v>
      </c>
      <c r="E46" s="872">
        <v>886</v>
      </c>
      <c r="F46" s="872">
        <v>184</v>
      </c>
      <c r="G46" s="873">
        <v>3.7</v>
      </c>
      <c r="H46" s="874">
        <v>1785</v>
      </c>
    </row>
    <row r="47" spans="1:8" s="130" customFormat="1" ht="12" customHeight="1">
      <c r="A47" s="589" t="s">
        <v>1484</v>
      </c>
      <c r="B47" s="875">
        <v>4264</v>
      </c>
      <c r="C47" s="875">
        <v>2613</v>
      </c>
      <c r="D47" s="875">
        <v>3591</v>
      </c>
      <c r="E47" s="875">
        <v>338</v>
      </c>
      <c r="F47" s="875">
        <v>98</v>
      </c>
      <c r="G47" s="876">
        <v>4</v>
      </c>
      <c r="H47" s="877">
        <v>833</v>
      </c>
    </row>
    <row r="48" spans="1:8" s="130" customFormat="1" ht="12" customHeight="1">
      <c r="A48" s="589" t="s">
        <v>1485</v>
      </c>
      <c r="B48" s="872">
        <v>564</v>
      </c>
      <c r="C48" s="872">
        <v>281</v>
      </c>
      <c r="D48" s="872">
        <v>489</v>
      </c>
      <c r="E48" s="872">
        <v>56</v>
      </c>
      <c r="F48" s="872">
        <v>12</v>
      </c>
      <c r="G48" s="873">
        <v>3</v>
      </c>
      <c r="H48" s="874">
        <v>64</v>
      </c>
    </row>
    <row r="49" spans="1:8" ht="15" customHeight="1">
      <c r="A49" s="1368" t="s">
        <v>1077</v>
      </c>
      <c r="B49" s="1368"/>
      <c r="C49" s="1368"/>
      <c r="D49" s="1368"/>
      <c r="E49" s="1368"/>
      <c r="F49" s="1368"/>
      <c r="G49" s="1368"/>
      <c r="H49" s="1368"/>
    </row>
    <row r="50" spans="1:8" ht="12" customHeight="1">
      <c r="A50" s="678" t="s">
        <v>826</v>
      </c>
      <c r="B50" s="129"/>
      <c r="C50" s="129"/>
      <c r="D50" s="129"/>
      <c r="E50" s="129"/>
      <c r="F50" s="129"/>
      <c r="G50" s="129"/>
      <c r="H50" s="129"/>
    </row>
  </sheetData>
  <mergeCells count="17">
    <mergeCell ref="A3:E3"/>
    <mergeCell ref="A49:H49"/>
    <mergeCell ref="D7:D10"/>
    <mergeCell ref="E7:E10"/>
    <mergeCell ref="G1:H1"/>
    <mergeCell ref="A2:D2"/>
    <mergeCell ref="G2:H2"/>
    <mergeCell ref="F7:F10"/>
    <mergeCell ref="G5:G10"/>
    <mergeCell ref="H5:H10"/>
    <mergeCell ref="A4:D4"/>
    <mergeCell ref="C6:F6"/>
    <mergeCell ref="A5:A10"/>
    <mergeCell ref="B5:F5"/>
    <mergeCell ref="B6:B10"/>
    <mergeCell ref="C7:C10"/>
    <mergeCell ref="A1:E1"/>
  </mergeCells>
  <phoneticPr fontId="0" type="noConversion"/>
  <hyperlinks>
    <hyperlink ref="G1:H1" location="'Spis tablic     List of tables'!A74" display="Powrót do spisu tablic"/>
    <hyperlink ref="G2" location="'Spis tablic     List of tables'!A1" display="Return to list tables"/>
    <hyperlink ref="G2:H2" location="'Spis tablic     List of tables'!A74" display="Return to list of tables"/>
    <hyperlink ref="G1:H2" location="'Spis tablic     List of tables'!A77" display="Powrót do spisu tablic"/>
  </hyperlinks>
  <pageMargins left="0.39370078740157483" right="0.39370078740157483" top="0.19685039370078741" bottom="0.19685039370078741" header="0.31496062992125984" footer="0.31496062992125984"/>
  <pageSetup paperSize="9" scale="91"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view="pageBreakPreview" zoomScaleNormal="100" zoomScaleSheetLayoutView="100" workbookViewId="0">
      <selection sqref="A1:B1"/>
    </sheetView>
  </sheetViews>
  <sheetFormatPr defaultColWidth="9" defaultRowHeight="12.75"/>
  <cols>
    <col min="1" max="1" width="22.625" style="1" customWidth="1"/>
    <col min="2" max="6" width="19.375" style="1" customWidth="1"/>
    <col min="7" max="16384" width="9" style="1"/>
  </cols>
  <sheetData>
    <row r="1" spans="1:6" ht="15" customHeight="1">
      <c r="A1" s="1332" t="s">
        <v>1380</v>
      </c>
      <c r="B1" s="1332"/>
      <c r="C1" s="1332"/>
      <c r="D1" s="1332"/>
      <c r="E1" s="1485" t="s">
        <v>58</v>
      </c>
      <c r="F1" s="1485"/>
    </row>
    <row r="2" spans="1:6" ht="15" customHeight="1">
      <c r="A2" s="1838" t="s">
        <v>1622</v>
      </c>
      <c r="B2" s="1838"/>
      <c r="C2" s="334"/>
      <c r="D2" s="105"/>
      <c r="E2" s="1396" t="s">
        <v>437</v>
      </c>
      <c r="F2" s="1396"/>
    </row>
    <row r="3" spans="1:6" ht="15" customHeight="1">
      <c r="A3" s="1746" t="s">
        <v>1381</v>
      </c>
      <c r="B3" s="1746"/>
      <c r="C3" s="1746"/>
      <c r="D3" s="222"/>
      <c r="E3" s="225"/>
      <c r="F3" s="225"/>
    </row>
    <row r="4" spans="1:6" ht="15" customHeight="1">
      <c r="A4" s="1863" t="s">
        <v>1623</v>
      </c>
      <c r="B4" s="1863"/>
      <c r="C4" s="335"/>
      <c r="D4" s="355"/>
      <c r="E4" s="225"/>
      <c r="F4" s="225"/>
    </row>
    <row r="5" spans="1:6" ht="15" customHeight="1">
      <c r="A5" s="1593" t="s">
        <v>428</v>
      </c>
      <c r="B5" s="1489" t="s">
        <v>535</v>
      </c>
      <c r="C5" s="1590"/>
      <c r="D5" s="1590"/>
      <c r="E5" s="1590"/>
      <c r="F5" s="1590"/>
    </row>
    <row r="6" spans="1:6" ht="15" customHeight="1">
      <c r="A6" s="1602"/>
      <c r="B6" s="1490"/>
      <c r="C6" s="1506"/>
      <c r="D6" s="1506"/>
      <c r="E6" s="1506"/>
      <c r="F6" s="1506"/>
    </row>
    <row r="7" spans="1:6" ht="15" customHeight="1">
      <c r="A7" s="1602"/>
      <c r="B7" s="1477" t="s">
        <v>537</v>
      </c>
      <c r="C7" s="1492" t="s">
        <v>177</v>
      </c>
      <c r="D7" s="1492" t="s">
        <v>178</v>
      </c>
      <c r="E7" s="1492" t="s">
        <v>179</v>
      </c>
      <c r="F7" s="1489" t="s">
        <v>536</v>
      </c>
    </row>
    <row r="8" spans="1:6" ht="15" customHeight="1">
      <c r="A8" s="1602"/>
      <c r="B8" s="1478"/>
      <c r="C8" s="1493"/>
      <c r="D8" s="1493"/>
      <c r="E8" s="1493"/>
      <c r="F8" s="1490"/>
    </row>
    <row r="9" spans="1:6" ht="12" customHeight="1">
      <c r="A9" s="568"/>
      <c r="B9" s="854"/>
      <c r="C9" s="878"/>
      <c r="D9" s="878"/>
      <c r="E9" s="878"/>
      <c r="F9" s="855"/>
    </row>
    <row r="10" spans="1:6" s="37" customFormat="1" ht="12" customHeight="1">
      <c r="A10" s="381" t="s">
        <v>175</v>
      </c>
      <c r="B10" s="856">
        <v>9376</v>
      </c>
      <c r="C10" s="857">
        <v>18089</v>
      </c>
      <c r="D10" s="856">
        <v>13834</v>
      </c>
      <c r="E10" s="857">
        <v>10711</v>
      </c>
      <c r="F10" s="859">
        <v>11462</v>
      </c>
    </row>
    <row r="11" spans="1:6" s="37" customFormat="1" ht="12" customHeight="1">
      <c r="A11" s="602" t="s">
        <v>176</v>
      </c>
      <c r="B11" s="860"/>
      <c r="C11" s="861"/>
      <c r="D11" s="860"/>
      <c r="E11" s="861"/>
      <c r="F11" s="863"/>
    </row>
    <row r="12" spans="1:6" s="37" customFormat="1" ht="15" customHeight="1">
      <c r="A12" s="381" t="s">
        <v>1502</v>
      </c>
      <c r="B12" s="864">
        <v>1864</v>
      </c>
      <c r="C12" s="865">
        <v>2691</v>
      </c>
      <c r="D12" s="864">
        <v>1965</v>
      </c>
      <c r="E12" s="865">
        <v>1703</v>
      </c>
      <c r="F12" s="867">
        <v>1442</v>
      </c>
    </row>
    <row r="13" spans="1:6" s="37" customFormat="1" ht="12" customHeight="1">
      <c r="A13" s="612" t="s">
        <v>1507</v>
      </c>
      <c r="B13" s="864"/>
      <c r="C13" s="865"/>
      <c r="D13" s="864"/>
      <c r="E13" s="865"/>
      <c r="F13" s="867"/>
    </row>
    <row r="14" spans="1:6" s="37" customFormat="1" ht="12" customHeight="1">
      <c r="A14" s="531" t="s">
        <v>1508</v>
      </c>
      <c r="B14" s="860"/>
      <c r="C14" s="861"/>
      <c r="D14" s="860"/>
      <c r="E14" s="861"/>
      <c r="F14" s="863"/>
    </row>
    <row r="15" spans="1:6" s="37" customFormat="1" ht="12" customHeight="1">
      <c r="A15" s="589" t="s">
        <v>1509</v>
      </c>
      <c r="B15" s="860">
        <v>814</v>
      </c>
      <c r="C15" s="861">
        <v>1313</v>
      </c>
      <c r="D15" s="860">
        <v>945</v>
      </c>
      <c r="E15" s="861">
        <v>795</v>
      </c>
      <c r="F15" s="863">
        <v>609</v>
      </c>
    </row>
    <row r="16" spans="1:6" s="37" customFormat="1" ht="12" customHeight="1">
      <c r="A16" s="589" t="s">
        <v>1510</v>
      </c>
      <c r="B16" s="860">
        <v>562</v>
      </c>
      <c r="C16" s="861">
        <v>794</v>
      </c>
      <c r="D16" s="860">
        <v>622</v>
      </c>
      <c r="E16" s="861">
        <v>595</v>
      </c>
      <c r="F16" s="863">
        <v>572</v>
      </c>
    </row>
    <row r="17" spans="1:6" s="37" customFormat="1" ht="12" customHeight="1">
      <c r="A17" s="589" t="s">
        <v>1511</v>
      </c>
      <c r="B17" s="860">
        <v>488</v>
      </c>
      <c r="C17" s="861">
        <v>584</v>
      </c>
      <c r="D17" s="860">
        <v>398</v>
      </c>
      <c r="E17" s="861">
        <v>313</v>
      </c>
      <c r="F17" s="863">
        <v>261</v>
      </c>
    </row>
    <row r="18" spans="1:6" s="37" customFormat="1" ht="15" customHeight="1">
      <c r="A18" s="381" t="s">
        <v>1503</v>
      </c>
      <c r="B18" s="864">
        <v>2410</v>
      </c>
      <c r="C18" s="865">
        <v>4148</v>
      </c>
      <c r="D18" s="864">
        <v>2997</v>
      </c>
      <c r="E18" s="865">
        <v>2248</v>
      </c>
      <c r="F18" s="867">
        <v>2225</v>
      </c>
    </row>
    <row r="19" spans="1:6" s="37" customFormat="1" ht="12" customHeight="1">
      <c r="A19" s="612" t="s">
        <v>1507</v>
      </c>
      <c r="B19" s="860"/>
      <c r="C19" s="861"/>
      <c r="D19" s="860"/>
      <c r="E19" s="861"/>
      <c r="F19" s="863"/>
    </row>
    <row r="20" spans="1:6" s="37" customFormat="1" ht="12" customHeight="1">
      <c r="A20" s="531" t="s">
        <v>1508</v>
      </c>
      <c r="B20" s="860"/>
      <c r="C20" s="861"/>
      <c r="D20" s="860"/>
      <c r="E20" s="861"/>
      <c r="F20" s="863"/>
    </row>
    <row r="21" spans="1:6" s="37" customFormat="1" ht="12" customHeight="1">
      <c r="A21" s="589" t="s">
        <v>1513</v>
      </c>
      <c r="B21" s="860">
        <v>310</v>
      </c>
      <c r="C21" s="861">
        <v>654</v>
      </c>
      <c r="D21" s="860">
        <v>493</v>
      </c>
      <c r="E21" s="861">
        <v>345</v>
      </c>
      <c r="F21" s="863">
        <v>391</v>
      </c>
    </row>
    <row r="22" spans="1:6" s="37" customFormat="1" ht="12" customHeight="1">
      <c r="A22" s="589" t="s">
        <v>1512</v>
      </c>
      <c r="B22" s="797">
        <v>499</v>
      </c>
      <c r="C22" s="868">
        <v>593</v>
      </c>
      <c r="D22" s="797">
        <v>304</v>
      </c>
      <c r="E22" s="868">
        <v>285</v>
      </c>
      <c r="F22" s="869">
        <v>290</v>
      </c>
    </row>
    <row r="23" spans="1:6" s="37" customFormat="1" ht="12" customHeight="1">
      <c r="A23" s="589" t="s">
        <v>1514</v>
      </c>
      <c r="B23" s="797">
        <v>234</v>
      </c>
      <c r="C23" s="868">
        <v>462</v>
      </c>
      <c r="D23" s="797">
        <v>370</v>
      </c>
      <c r="E23" s="868">
        <v>293</v>
      </c>
      <c r="F23" s="869">
        <v>307</v>
      </c>
    </row>
    <row r="24" spans="1:6" s="37" customFormat="1" ht="12" customHeight="1">
      <c r="A24" s="589" t="s">
        <v>1515</v>
      </c>
      <c r="B24" s="797">
        <v>435</v>
      </c>
      <c r="C24" s="868">
        <v>623</v>
      </c>
      <c r="D24" s="797">
        <v>448</v>
      </c>
      <c r="E24" s="868">
        <v>425</v>
      </c>
      <c r="F24" s="869">
        <v>378</v>
      </c>
    </row>
    <row r="25" spans="1:6" s="37" customFormat="1" ht="12" customHeight="1">
      <c r="A25" s="589" t="s">
        <v>1516</v>
      </c>
      <c r="B25" s="797">
        <v>932</v>
      </c>
      <c r="C25" s="868">
        <v>1816</v>
      </c>
      <c r="D25" s="797">
        <v>1382</v>
      </c>
      <c r="E25" s="868">
        <v>900</v>
      </c>
      <c r="F25" s="869">
        <v>859</v>
      </c>
    </row>
    <row r="26" spans="1:6" s="37" customFormat="1" ht="15" customHeight="1">
      <c r="A26" s="381" t="s">
        <v>1504</v>
      </c>
      <c r="B26" s="856">
        <v>1963</v>
      </c>
      <c r="C26" s="857">
        <v>3651</v>
      </c>
      <c r="D26" s="856">
        <v>2718</v>
      </c>
      <c r="E26" s="857">
        <v>2137</v>
      </c>
      <c r="F26" s="859">
        <v>2402</v>
      </c>
    </row>
    <row r="27" spans="1:6" s="37" customFormat="1" ht="12" customHeight="1">
      <c r="A27" s="612" t="s">
        <v>1507</v>
      </c>
      <c r="B27" s="797"/>
      <c r="C27" s="868"/>
      <c r="D27" s="797"/>
      <c r="E27" s="868"/>
      <c r="F27" s="869"/>
    </row>
    <row r="28" spans="1:6" s="37" customFormat="1" ht="12" customHeight="1">
      <c r="A28" s="531" t="s">
        <v>1508</v>
      </c>
      <c r="B28" s="797"/>
      <c r="C28" s="868"/>
      <c r="D28" s="797"/>
      <c r="E28" s="868"/>
      <c r="F28" s="869"/>
    </row>
    <row r="29" spans="1:6" s="37" customFormat="1" ht="12" customHeight="1">
      <c r="A29" s="589" t="s">
        <v>1517</v>
      </c>
      <c r="B29" s="870">
        <v>849</v>
      </c>
      <c r="C29" s="861">
        <v>1288</v>
      </c>
      <c r="D29" s="860">
        <v>834</v>
      </c>
      <c r="E29" s="861">
        <v>700</v>
      </c>
      <c r="F29" s="863">
        <v>661</v>
      </c>
    </row>
    <row r="30" spans="1:6" s="37" customFormat="1" ht="12" customHeight="1">
      <c r="A30" s="589" t="s">
        <v>1518</v>
      </c>
      <c r="B30" s="797">
        <v>323</v>
      </c>
      <c r="C30" s="868">
        <v>537</v>
      </c>
      <c r="D30" s="797">
        <v>410</v>
      </c>
      <c r="E30" s="868">
        <v>342</v>
      </c>
      <c r="F30" s="869">
        <v>406</v>
      </c>
    </row>
    <row r="31" spans="1:6" s="37" customFormat="1" ht="12" customHeight="1">
      <c r="A31" s="589" t="s">
        <v>1519</v>
      </c>
      <c r="B31" s="797">
        <v>555</v>
      </c>
      <c r="C31" s="868">
        <v>1158</v>
      </c>
      <c r="D31" s="797">
        <v>901</v>
      </c>
      <c r="E31" s="868">
        <v>694</v>
      </c>
      <c r="F31" s="869">
        <v>784</v>
      </c>
    </row>
    <row r="32" spans="1:6" s="37" customFormat="1" ht="12" customHeight="1">
      <c r="A32" s="589" t="s">
        <v>1482</v>
      </c>
      <c r="B32" s="860">
        <v>236</v>
      </c>
      <c r="C32" s="861">
        <v>668</v>
      </c>
      <c r="D32" s="860">
        <v>573</v>
      </c>
      <c r="E32" s="861">
        <v>401</v>
      </c>
      <c r="F32" s="863">
        <v>551</v>
      </c>
    </row>
    <row r="33" spans="1:6" s="37" customFormat="1" ht="15" customHeight="1">
      <c r="A33" s="381" t="s">
        <v>1505</v>
      </c>
      <c r="B33" s="856">
        <v>2172</v>
      </c>
      <c r="C33" s="857">
        <v>4073</v>
      </c>
      <c r="D33" s="856">
        <v>2883</v>
      </c>
      <c r="E33" s="857">
        <v>2253</v>
      </c>
      <c r="F33" s="859">
        <v>2387</v>
      </c>
    </row>
    <row r="34" spans="1:6" s="37" customFormat="1" ht="12" customHeight="1">
      <c r="A34" s="612" t="s">
        <v>1507</v>
      </c>
      <c r="B34" s="797"/>
      <c r="C34" s="868"/>
      <c r="D34" s="797"/>
      <c r="E34" s="868"/>
      <c r="F34" s="869"/>
    </row>
    <row r="35" spans="1:6" s="37" customFormat="1" ht="12" customHeight="1">
      <c r="A35" s="531" t="s">
        <v>1508</v>
      </c>
      <c r="B35" s="797"/>
      <c r="C35" s="868"/>
      <c r="D35" s="797"/>
      <c r="E35" s="868"/>
      <c r="F35" s="869"/>
    </row>
    <row r="36" spans="1:6" s="37" customFormat="1" ht="12" customHeight="1">
      <c r="A36" s="589" t="s">
        <v>1520</v>
      </c>
      <c r="B36" s="797">
        <v>337</v>
      </c>
      <c r="C36" s="868">
        <v>752</v>
      </c>
      <c r="D36" s="797">
        <v>518</v>
      </c>
      <c r="E36" s="868">
        <v>431</v>
      </c>
      <c r="F36" s="869">
        <v>517</v>
      </c>
    </row>
    <row r="37" spans="1:6" s="37" customFormat="1" ht="12" customHeight="1">
      <c r="A37" s="589" t="s">
        <v>1521</v>
      </c>
      <c r="B37" s="797">
        <v>418</v>
      </c>
      <c r="C37" s="868">
        <v>833</v>
      </c>
      <c r="D37" s="797">
        <v>676</v>
      </c>
      <c r="E37" s="868">
        <v>513</v>
      </c>
      <c r="F37" s="869">
        <v>503</v>
      </c>
    </row>
    <row r="38" spans="1:6" s="37" customFormat="1" ht="12" customHeight="1">
      <c r="A38" s="589" t="s">
        <v>1522</v>
      </c>
      <c r="B38" s="870">
        <v>648</v>
      </c>
      <c r="C38" s="861">
        <v>1027</v>
      </c>
      <c r="D38" s="860">
        <v>701</v>
      </c>
      <c r="E38" s="861">
        <v>553</v>
      </c>
      <c r="F38" s="863">
        <v>609</v>
      </c>
    </row>
    <row r="39" spans="1:6" s="37" customFormat="1" ht="12" customHeight="1">
      <c r="A39" s="589" t="s">
        <v>1523</v>
      </c>
      <c r="B39" s="860">
        <v>298</v>
      </c>
      <c r="C39" s="861">
        <v>463</v>
      </c>
      <c r="D39" s="860">
        <v>322</v>
      </c>
      <c r="E39" s="861">
        <v>267</v>
      </c>
      <c r="F39" s="863">
        <v>251</v>
      </c>
    </row>
    <row r="40" spans="1:6" s="37" customFormat="1" ht="12" customHeight="1">
      <c r="A40" s="589" t="s">
        <v>1524</v>
      </c>
      <c r="B40" s="872">
        <v>471</v>
      </c>
      <c r="C40" s="872">
        <v>998</v>
      </c>
      <c r="D40" s="872">
        <v>666</v>
      </c>
      <c r="E40" s="872">
        <v>489</v>
      </c>
      <c r="F40" s="874">
        <v>507</v>
      </c>
    </row>
    <row r="41" spans="1:6" s="37" customFormat="1" ht="15" customHeight="1">
      <c r="A41" s="381" t="s">
        <v>1506</v>
      </c>
      <c r="B41" s="879">
        <v>967</v>
      </c>
      <c r="C41" s="879">
        <v>3526</v>
      </c>
      <c r="D41" s="879">
        <v>3271</v>
      </c>
      <c r="E41" s="879">
        <v>2370</v>
      </c>
      <c r="F41" s="880">
        <v>3006</v>
      </c>
    </row>
    <row r="42" spans="1:6" s="37" customFormat="1" ht="12" customHeight="1">
      <c r="A42" s="613" t="s">
        <v>1507</v>
      </c>
      <c r="B42" s="860"/>
      <c r="C42" s="860"/>
      <c r="D42" s="860"/>
      <c r="E42" s="860"/>
      <c r="F42" s="863"/>
    </row>
    <row r="43" spans="1:6">
      <c r="A43" s="614" t="s">
        <v>1508</v>
      </c>
      <c r="B43" s="881"/>
      <c r="C43" s="881"/>
      <c r="D43" s="881"/>
      <c r="E43" s="881"/>
      <c r="F43" s="882"/>
    </row>
    <row r="44" spans="1:6">
      <c r="A44" s="615" t="s">
        <v>1483</v>
      </c>
      <c r="B44" s="881">
        <v>619</v>
      </c>
      <c r="C44" s="881">
        <v>2210</v>
      </c>
      <c r="D44" s="881">
        <v>2005</v>
      </c>
      <c r="E44" s="881">
        <v>1477</v>
      </c>
      <c r="F44" s="882">
        <v>2001</v>
      </c>
    </row>
    <row r="45" spans="1:6">
      <c r="A45" s="615" t="s">
        <v>1484</v>
      </c>
      <c r="B45" s="881">
        <v>321</v>
      </c>
      <c r="C45" s="881">
        <v>1164</v>
      </c>
      <c r="D45" s="881">
        <v>1133</v>
      </c>
      <c r="E45" s="881">
        <v>786</v>
      </c>
      <c r="F45" s="882">
        <v>860</v>
      </c>
    </row>
    <row r="46" spans="1:6">
      <c r="A46" s="615" t="s">
        <v>1485</v>
      </c>
      <c r="B46" s="881">
        <v>27</v>
      </c>
      <c r="C46" s="881">
        <v>152</v>
      </c>
      <c r="D46" s="881">
        <v>133</v>
      </c>
      <c r="E46" s="881">
        <v>107</v>
      </c>
      <c r="F46" s="882">
        <v>145</v>
      </c>
    </row>
  </sheetData>
  <mergeCells count="13">
    <mergeCell ref="E1:F1"/>
    <mergeCell ref="E2:F2"/>
    <mergeCell ref="B7:B8"/>
    <mergeCell ref="E7:E8"/>
    <mergeCell ref="A2:B2"/>
    <mergeCell ref="A3:C3"/>
    <mergeCell ref="A1:D1"/>
    <mergeCell ref="C7:C8"/>
    <mergeCell ref="B5:F6"/>
    <mergeCell ref="D7:D8"/>
    <mergeCell ref="F7:F8"/>
    <mergeCell ref="A5:A8"/>
    <mergeCell ref="A4:B4"/>
  </mergeCells>
  <phoneticPr fontId="0" type="noConversion"/>
  <hyperlinks>
    <hyperlink ref="E1:F1" location="'Spis tablic     List of tables'!A75" display="Powrót do spisu tablic"/>
    <hyperlink ref="E2" location="'Spis tablic     List of tables'!A1" display="Return to list tables"/>
    <hyperlink ref="E2:F2" location="'Spis tablic     List of tables'!A75" display="Return to list of tables"/>
    <hyperlink ref="E1:F2" location="'Spis tablic     List of tables'!A78"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view="pageBreakPreview" zoomScaleNormal="100" zoomScaleSheetLayoutView="100" workbookViewId="0">
      <selection sqref="A1:B1"/>
    </sheetView>
  </sheetViews>
  <sheetFormatPr defaultColWidth="9" defaultRowHeight="14.25"/>
  <cols>
    <col min="1" max="1" width="22.625" style="100" customWidth="1"/>
    <col min="2" max="6" width="19" style="100" customWidth="1"/>
    <col min="7" max="16384" width="9" style="99"/>
  </cols>
  <sheetData>
    <row r="1" spans="1:6" ht="15" customHeight="1">
      <c r="A1" s="1332" t="s">
        <v>1382</v>
      </c>
      <c r="B1" s="1332"/>
      <c r="C1" s="1332"/>
      <c r="D1" s="1332"/>
      <c r="E1" s="99"/>
      <c r="F1" s="780" t="s">
        <v>58</v>
      </c>
    </row>
    <row r="2" spans="1:6" ht="15" customHeight="1">
      <c r="A2" s="1856" t="s">
        <v>1622</v>
      </c>
      <c r="B2" s="1856"/>
      <c r="C2" s="1856"/>
      <c r="D2" s="1856"/>
      <c r="E2" s="99"/>
      <c r="F2" s="779" t="s">
        <v>437</v>
      </c>
    </row>
    <row r="3" spans="1:6" ht="15" customHeight="1">
      <c r="A3" s="1746" t="s">
        <v>1383</v>
      </c>
      <c r="B3" s="1746"/>
      <c r="C3" s="1746"/>
      <c r="D3" s="1746"/>
      <c r="E3" s="356"/>
      <c r="F3" s="249"/>
    </row>
    <row r="4" spans="1:6" ht="15" customHeight="1">
      <c r="A4" s="1863" t="s">
        <v>1623</v>
      </c>
      <c r="B4" s="1863"/>
      <c r="C4" s="1863"/>
      <c r="D4" s="1863"/>
      <c r="E4" s="356"/>
      <c r="F4" s="249"/>
    </row>
    <row r="5" spans="1:6" ht="15" customHeight="1">
      <c r="A5" s="1593" t="s">
        <v>428</v>
      </c>
      <c r="B5" s="1489" t="s">
        <v>1231</v>
      </c>
      <c r="C5" s="1590"/>
      <c r="D5" s="1590"/>
      <c r="E5" s="1590"/>
      <c r="F5" s="1590"/>
    </row>
    <row r="6" spans="1:6" ht="15" customHeight="1">
      <c r="A6" s="1602"/>
      <c r="B6" s="1477" t="s">
        <v>623</v>
      </c>
      <c r="C6" s="1477" t="s">
        <v>1078</v>
      </c>
      <c r="D6" s="1477" t="s">
        <v>624</v>
      </c>
      <c r="E6" s="1477" t="s">
        <v>625</v>
      </c>
      <c r="F6" s="1489" t="s">
        <v>827</v>
      </c>
    </row>
    <row r="7" spans="1:6" ht="15" customHeight="1">
      <c r="A7" s="1602"/>
      <c r="B7" s="1478"/>
      <c r="C7" s="1478"/>
      <c r="D7" s="1478"/>
      <c r="E7" s="1478"/>
      <c r="F7" s="1490"/>
    </row>
    <row r="8" spans="1:6" ht="15" customHeight="1">
      <c r="A8" s="1602"/>
      <c r="B8" s="1478"/>
      <c r="C8" s="1478"/>
      <c r="D8" s="1478"/>
      <c r="E8" s="1478"/>
      <c r="F8" s="1490"/>
    </row>
    <row r="9" spans="1:6" ht="12" customHeight="1">
      <c r="A9" s="568"/>
      <c r="B9" s="854"/>
      <c r="C9" s="854"/>
      <c r="D9" s="854"/>
      <c r="E9" s="854"/>
      <c r="F9" s="855"/>
    </row>
    <row r="10" spans="1:6" s="130" customFormat="1" ht="12" customHeight="1">
      <c r="A10" s="381" t="s">
        <v>175</v>
      </c>
      <c r="B10" s="856">
        <v>8363</v>
      </c>
      <c r="C10" s="857">
        <v>13124</v>
      </c>
      <c r="D10" s="856">
        <v>7576</v>
      </c>
      <c r="E10" s="857">
        <v>16913</v>
      </c>
      <c r="F10" s="859">
        <v>17496</v>
      </c>
    </row>
    <row r="11" spans="1:6" s="130" customFormat="1" ht="12" customHeight="1">
      <c r="A11" s="602" t="s">
        <v>176</v>
      </c>
      <c r="B11" s="860"/>
      <c r="C11" s="861"/>
      <c r="D11" s="860"/>
      <c r="E11" s="861"/>
      <c r="F11" s="863"/>
    </row>
    <row r="12" spans="1:6" s="130" customFormat="1" ht="15" customHeight="1">
      <c r="A12" s="381" t="s">
        <v>1502</v>
      </c>
      <c r="B12" s="864">
        <v>768</v>
      </c>
      <c r="C12" s="864">
        <v>1930</v>
      </c>
      <c r="D12" s="864">
        <v>1129</v>
      </c>
      <c r="E12" s="864">
        <v>3379</v>
      </c>
      <c r="F12" s="867">
        <v>2459</v>
      </c>
    </row>
    <row r="13" spans="1:6" s="130" customFormat="1" ht="12" customHeight="1">
      <c r="A13" s="612" t="s">
        <v>1507</v>
      </c>
      <c r="B13" s="864"/>
      <c r="C13" s="864"/>
      <c r="D13" s="864"/>
      <c r="E13" s="864"/>
      <c r="F13" s="867"/>
    </row>
    <row r="14" spans="1:6" s="130" customFormat="1" ht="12" customHeight="1">
      <c r="A14" s="531" t="s">
        <v>1508</v>
      </c>
      <c r="B14" s="797"/>
      <c r="C14" s="797"/>
      <c r="D14" s="797"/>
      <c r="E14" s="797"/>
      <c r="F14" s="869"/>
    </row>
    <row r="15" spans="1:6" s="130" customFormat="1" ht="12" customHeight="1">
      <c r="A15" s="589" t="s">
        <v>1509</v>
      </c>
      <c r="B15" s="797">
        <v>378</v>
      </c>
      <c r="C15" s="797">
        <v>923</v>
      </c>
      <c r="D15" s="797">
        <v>543</v>
      </c>
      <c r="E15" s="797">
        <v>1638</v>
      </c>
      <c r="F15" s="869">
        <v>994</v>
      </c>
    </row>
    <row r="16" spans="1:6" s="130" customFormat="1" ht="12" customHeight="1">
      <c r="A16" s="589" t="s">
        <v>1510</v>
      </c>
      <c r="B16" s="797">
        <v>226</v>
      </c>
      <c r="C16" s="797">
        <v>566</v>
      </c>
      <c r="D16" s="797">
        <v>331</v>
      </c>
      <c r="E16" s="797">
        <v>1033</v>
      </c>
      <c r="F16" s="869">
        <v>989</v>
      </c>
    </row>
    <row r="17" spans="1:6" s="130" customFormat="1" ht="12" customHeight="1">
      <c r="A17" s="589" t="s">
        <v>1511</v>
      </c>
      <c r="B17" s="797">
        <v>164</v>
      </c>
      <c r="C17" s="797">
        <v>441</v>
      </c>
      <c r="D17" s="797">
        <v>255</v>
      </c>
      <c r="E17" s="797">
        <v>708</v>
      </c>
      <c r="F17" s="869">
        <v>476</v>
      </c>
    </row>
    <row r="18" spans="1:6" s="130" customFormat="1" ht="15" customHeight="1">
      <c r="A18" s="381" t="s">
        <v>1503</v>
      </c>
      <c r="B18" s="856">
        <v>1825</v>
      </c>
      <c r="C18" s="856">
        <v>2993</v>
      </c>
      <c r="D18" s="856">
        <v>1724</v>
      </c>
      <c r="E18" s="856">
        <v>3736</v>
      </c>
      <c r="F18" s="859">
        <v>3750</v>
      </c>
    </row>
    <row r="19" spans="1:6" s="130" customFormat="1" ht="12" customHeight="1">
      <c r="A19" s="612" t="s">
        <v>1507</v>
      </c>
      <c r="B19" s="797"/>
      <c r="C19" s="797"/>
      <c r="D19" s="797"/>
      <c r="E19" s="797"/>
      <c r="F19" s="869"/>
    </row>
    <row r="20" spans="1:6" s="130" customFormat="1" ht="12" customHeight="1">
      <c r="A20" s="531" t="s">
        <v>1508</v>
      </c>
      <c r="B20" s="797"/>
      <c r="C20" s="797"/>
      <c r="D20" s="797"/>
      <c r="E20" s="797"/>
      <c r="F20" s="869"/>
    </row>
    <row r="21" spans="1:6" s="130" customFormat="1" ht="12" customHeight="1">
      <c r="A21" s="589" t="s">
        <v>1513</v>
      </c>
      <c r="B21" s="797">
        <v>353</v>
      </c>
      <c r="C21" s="797">
        <v>449</v>
      </c>
      <c r="D21" s="797">
        <v>243</v>
      </c>
      <c r="E21" s="797">
        <v>488</v>
      </c>
      <c r="F21" s="869">
        <v>660</v>
      </c>
    </row>
    <row r="22" spans="1:6" s="130" customFormat="1" ht="12" customHeight="1">
      <c r="A22" s="589" t="s">
        <v>1512</v>
      </c>
      <c r="B22" s="797">
        <v>241</v>
      </c>
      <c r="C22" s="797">
        <v>419</v>
      </c>
      <c r="D22" s="797">
        <v>311</v>
      </c>
      <c r="E22" s="797">
        <v>592</v>
      </c>
      <c r="F22" s="869">
        <v>408</v>
      </c>
    </row>
    <row r="23" spans="1:6" s="130" customFormat="1" ht="12" customHeight="1">
      <c r="A23" s="589" t="s">
        <v>1514</v>
      </c>
      <c r="B23" s="797">
        <v>128</v>
      </c>
      <c r="C23" s="797">
        <v>362</v>
      </c>
      <c r="D23" s="797">
        <v>115</v>
      </c>
      <c r="E23" s="797">
        <v>515</v>
      </c>
      <c r="F23" s="869">
        <v>546</v>
      </c>
    </row>
    <row r="24" spans="1:6" s="130" customFormat="1" ht="12" customHeight="1">
      <c r="A24" s="589" t="s">
        <v>1515</v>
      </c>
      <c r="B24" s="797">
        <v>278</v>
      </c>
      <c r="C24" s="797">
        <v>529</v>
      </c>
      <c r="D24" s="797">
        <v>265</v>
      </c>
      <c r="E24" s="797">
        <v>662</v>
      </c>
      <c r="F24" s="869">
        <v>575</v>
      </c>
    </row>
    <row r="25" spans="1:6" s="130" customFormat="1" ht="12" customHeight="1">
      <c r="A25" s="589" t="s">
        <v>1516</v>
      </c>
      <c r="B25" s="797">
        <v>825</v>
      </c>
      <c r="C25" s="797">
        <v>1234</v>
      </c>
      <c r="D25" s="797">
        <v>790</v>
      </c>
      <c r="E25" s="797">
        <v>1479</v>
      </c>
      <c r="F25" s="869">
        <v>1561</v>
      </c>
    </row>
    <row r="26" spans="1:6" s="130" customFormat="1" ht="15" customHeight="1">
      <c r="A26" s="381" t="s">
        <v>1504</v>
      </c>
      <c r="B26" s="856">
        <v>1208</v>
      </c>
      <c r="C26" s="856">
        <v>2535</v>
      </c>
      <c r="D26" s="856">
        <v>1409</v>
      </c>
      <c r="E26" s="856">
        <v>3681</v>
      </c>
      <c r="F26" s="859">
        <v>4038</v>
      </c>
    </row>
    <row r="27" spans="1:6" s="130" customFormat="1" ht="12" customHeight="1">
      <c r="A27" s="612" t="s">
        <v>1507</v>
      </c>
      <c r="B27" s="860"/>
      <c r="C27" s="860"/>
      <c r="D27" s="860"/>
      <c r="E27" s="860"/>
      <c r="F27" s="863"/>
    </row>
    <row r="28" spans="1:6" s="130" customFormat="1" ht="12" customHeight="1">
      <c r="A28" s="531" t="s">
        <v>1508</v>
      </c>
      <c r="B28" s="797"/>
      <c r="C28" s="797"/>
      <c r="D28" s="797"/>
      <c r="E28" s="797"/>
      <c r="F28" s="869"/>
    </row>
    <row r="29" spans="1:6" s="130" customFormat="1" ht="12" customHeight="1">
      <c r="A29" s="589" t="s">
        <v>1517</v>
      </c>
      <c r="B29" s="797">
        <v>303</v>
      </c>
      <c r="C29" s="797">
        <v>844</v>
      </c>
      <c r="D29" s="797">
        <v>484</v>
      </c>
      <c r="E29" s="797">
        <v>1429</v>
      </c>
      <c r="F29" s="869">
        <v>1272</v>
      </c>
    </row>
    <row r="30" spans="1:6" s="130" customFormat="1" ht="12" customHeight="1">
      <c r="A30" s="589" t="s">
        <v>1518</v>
      </c>
      <c r="B30" s="860">
        <v>197</v>
      </c>
      <c r="C30" s="860">
        <v>446</v>
      </c>
      <c r="D30" s="860">
        <v>223</v>
      </c>
      <c r="E30" s="860">
        <v>627</v>
      </c>
      <c r="F30" s="863">
        <v>525</v>
      </c>
    </row>
    <row r="31" spans="1:6" s="130" customFormat="1" ht="12" customHeight="1">
      <c r="A31" s="589" t="s">
        <v>1519</v>
      </c>
      <c r="B31" s="797">
        <v>348</v>
      </c>
      <c r="C31" s="797">
        <v>714</v>
      </c>
      <c r="D31" s="797">
        <v>377</v>
      </c>
      <c r="E31" s="797">
        <v>1054</v>
      </c>
      <c r="F31" s="869">
        <v>1599</v>
      </c>
    </row>
    <row r="32" spans="1:6" s="130" customFormat="1" ht="12" customHeight="1">
      <c r="A32" s="589" t="s">
        <v>1482</v>
      </c>
      <c r="B32" s="797">
        <v>360</v>
      </c>
      <c r="C32" s="797">
        <v>531</v>
      </c>
      <c r="D32" s="797">
        <v>325</v>
      </c>
      <c r="E32" s="797">
        <v>571</v>
      </c>
      <c r="F32" s="869">
        <v>642</v>
      </c>
    </row>
    <row r="33" spans="1:6" s="130" customFormat="1" ht="15" customHeight="1">
      <c r="A33" s="381" t="s">
        <v>1505</v>
      </c>
      <c r="B33" s="856">
        <v>1018</v>
      </c>
      <c r="C33" s="856">
        <v>2640</v>
      </c>
      <c r="D33" s="856">
        <v>1619</v>
      </c>
      <c r="E33" s="856">
        <v>3977</v>
      </c>
      <c r="F33" s="859">
        <v>4514</v>
      </c>
    </row>
    <row r="34" spans="1:6" s="130" customFormat="1" ht="12" customHeight="1">
      <c r="A34" s="612" t="s">
        <v>1507</v>
      </c>
      <c r="B34" s="797"/>
      <c r="C34" s="797"/>
      <c r="D34" s="797"/>
      <c r="E34" s="797"/>
      <c r="F34" s="869"/>
    </row>
    <row r="35" spans="1:6" s="130" customFormat="1" ht="12" customHeight="1">
      <c r="A35" s="531" t="s">
        <v>1508</v>
      </c>
      <c r="B35" s="797"/>
      <c r="C35" s="797"/>
      <c r="D35" s="797"/>
      <c r="E35" s="797"/>
      <c r="F35" s="869"/>
    </row>
    <row r="36" spans="1:6" s="130" customFormat="1" ht="12" customHeight="1">
      <c r="A36" s="589" t="s">
        <v>1520</v>
      </c>
      <c r="B36" s="860">
        <v>175</v>
      </c>
      <c r="C36" s="860">
        <v>479</v>
      </c>
      <c r="D36" s="860">
        <v>293</v>
      </c>
      <c r="E36" s="860">
        <v>761</v>
      </c>
      <c r="F36" s="863">
        <v>847</v>
      </c>
    </row>
    <row r="37" spans="1:6" s="130" customFormat="1" ht="12" customHeight="1">
      <c r="A37" s="589" t="s">
        <v>1521</v>
      </c>
      <c r="B37" s="860">
        <v>233</v>
      </c>
      <c r="C37" s="860">
        <v>615</v>
      </c>
      <c r="D37" s="860">
        <v>343</v>
      </c>
      <c r="E37" s="860">
        <v>828</v>
      </c>
      <c r="F37" s="863">
        <v>924</v>
      </c>
    </row>
    <row r="38" spans="1:6" s="130" customFormat="1" ht="12" customHeight="1">
      <c r="A38" s="589" t="s">
        <v>1522</v>
      </c>
      <c r="B38" s="860">
        <v>261</v>
      </c>
      <c r="C38" s="860">
        <v>715</v>
      </c>
      <c r="D38" s="860">
        <v>422</v>
      </c>
      <c r="E38" s="860">
        <v>1047</v>
      </c>
      <c r="F38" s="863">
        <v>1093</v>
      </c>
    </row>
    <row r="39" spans="1:6" s="130" customFormat="1" ht="12" customHeight="1">
      <c r="A39" s="589" t="s">
        <v>1523</v>
      </c>
      <c r="B39" s="860">
        <v>81</v>
      </c>
      <c r="C39" s="860">
        <v>345</v>
      </c>
      <c r="D39" s="860">
        <v>140</v>
      </c>
      <c r="E39" s="860">
        <v>448</v>
      </c>
      <c r="F39" s="863">
        <v>587</v>
      </c>
    </row>
    <row r="40" spans="1:6" s="130" customFormat="1" ht="12" customHeight="1">
      <c r="A40" s="589" t="s">
        <v>1524</v>
      </c>
      <c r="B40" s="860">
        <v>268</v>
      </c>
      <c r="C40" s="860">
        <v>486</v>
      </c>
      <c r="D40" s="860">
        <v>421</v>
      </c>
      <c r="E40" s="860">
        <v>893</v>
      </c>
      <c r="F40" s="863">
        <v>1063</v>
      </c>
    </row>
    <row r="41" spans="1:6" s="130" customFormat="1" ht="15" customHeight="1">
      <c r="A41" s="381" t="s">
        <v>1506</v>
      </c>
      <c r="B41" s="864">
        <v>3544</v>
      </c>
      <c r="C41" s="864">
        <v>3026</v>
      </c>
      <c r="D41" s="864">
        <v>1695</v>
      </c>
      <c r="E41" s="864">
        <v>2140</v>
      </c>
      <c r="F41" s="867">
        <v>2735</v>
      </c>
    </row>
    <row r="42" spans="1:6" s="130" customFormat="1" ht="12" customHeight="1">
      <c r="A42" s="613" t="s">
        <v>1507</v>
      </c>
      <c r="B42" s="856"/>
      <c r="C42" s="856"/>
      <c r="D42" s="856"/>
      <c r="E42" s="856"/>
      <c r="F42" s="859"/>
    </row>
    <row r="43" spans="1:6" s="130" customFormat="1" ht="12" customHeight="1">
      <c r="A43" s="614" t="s">
        <v>1508</v>
      </c>
      <c r="B43" s="797"/>
      <c r="C43" s="797"/>
      <c r="D43" s="797"/>
      <c r="E43" s="797"/>
      <c r="F43" s="869"/>
    </row>
    <row r="44" spans="1:6" s="130" customFormat="1" ht="12" customHeight="1">
      <c r="A44" s="615" t="s">
        <v>1483</v>
      </c>
      <c r="B44" s="860">
        <v>2111</v>
      </c>
      <c r="C44" s="860">
        <v>1847</v>
      </c>
      <c r="D44" s="860">
        <v>1101</v>
      </c>
      <c r="E44" s="860">
        <v>1385</v>
      </c>
      <c r="F44" s="863">
        <v>1868</v>
      </c>
    </row>
    <row r="45" spans="1:6" s="130" customFormat="1" ht="12" customHeight="1">
      <c r="A45" s="615" t="s">
        <v>1484</v>
      </c>
      <c r="B45" s="797">
        <v>1233</v>
      </c>
      <c r="C45" s="797">
        <v>1046</v>
      </c>
      <c r="D45" s="797">
        <v>520</v>
      </c>
      <c r="E45" s="797">
        <v>687</v>
      </c>
      <c r="F45" s="869">
        <v>778</v>
      </c>
    </row>
    <row r="46" spans="1:6" s="130" customFormat="1" ht="12" customHeight="1">
      <c r="A46" s="615" t="s">
        <v>1485</v>
      </c>
      <c r="B46" s="797">
        <v>200</v>
      </c>
      <c r="C46" s="797">
        <v>133</v>
      </c>
      <c r="D46" s="797">
        <v>74</v>
      </c>
      <c r="E46" s="797">
        <v>68</v>
      </c>
      <c r="F46" s="869">
        <v>89</v>
      </c>
    </row>
    <row r="47" spans="1:6" ht="15" customHeight="1">
      <c r="A47" s="1589" t="s">
        <v>1079</v>
      </c>
      <c r="B47" s="1589"/>
      <c r="C47" s="1589"/>
      <c r="D47" s="1589"/>
      <c r="E47" s="1589"/>
      <c r="F47" s="1589"/>
    </row>
    <row r="48" spans="1:6" ht="12" customHeight="1">
      <c r="A48" s="1735" t="s">
        <v>504</v>
      </c>
      <c r="B48" s="1735"/>
      <c r="C48" s="1735"/>
      <c r="D48" s="1735"/>
      <c r="E48" s="1735"/>
      <c r="F48" s="1735"/>
    </row>
  </sheetData>
  <mergeCells count="13">
    <mergeCell ref="A1:D1"/>
    <mergeCell ref="A3:D3"/>
    <mergeCell ref="A2:D2"/>
    <mergeCell ref="D6:D8"/>
    <mergeCell ref="E6:E8"/>
    <mergeCell ref="C6:C8"/>
    <mergeCell ref="A4:D4"/>
    <mergeCell ref="A48:F48"/>
    <mergeCell ref="A5:A8"/>
    <mergeCell ref="B5:F5"/>
    <mergeCell ref="B6:B8"/>
    <mergeCell ref="A47:F47"/>
    <mergeCell ref="F6:F8"/>
  </mergeCells>
  <phoneticPr fontId="0" type="noConversion"/>
  <hyperlinks>
    <hyperlink ref="F1" location="'Spis tablic     List of tables'!A76" display="Powrót do spisu tablic"/>
    <hyperlink ref="F2" location="'Spis tablic     List of tables'!A1" display="Return to list of tables"/>
    <hyperlink ref="F1:F2" location="'Spis tablic     List of tables'!A79"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view="pageBreakPreview" zoomScaleNormal="100" zoomScaleSheetLayoutView="100" workbookViewId="0">
      <selection sqref="A1:B1"/>
    </sheetView>
  </sheetViews>
  <sheetFormatPr defaultColWidth="9" defaultRowHeight="14.25"/>
  <cols>
    <col min="1" max="1" width="22.625" style="1" customWidth="1"/>
    <col min="2" max="7" width="17" style="1" customWidth="1"/>
    <col min="8" max="16384" width="9" style="74"/>
  </cols>
  <sheetData>
    <row r="1" spans="1:7" ht="15" customHeight="1">
      <c r="A1" s="1332" t="s">
        <v>1624</v>
      </c>
      <c r="B1" s="1332"/>
      <c r="C1" s="1332"/>
      <c r="D1" s="1332"/>
      <c r="E1" s="156"/>
      <c r="F1" s="1485" t="s">
        <v>58</v>
      </c>
      <c r="G1" s="1485"/>
    </row>
    <row r="2" spans="1:7" ht="15" customHeight="1">
      <c r="A2" s="1827" t="s">
        <v>1625</v>
      </c>
      <c r="B2" s="1827"/>
      <c r="C2" s="1827"/>
      <c r="D2" s="1827"/>
      <c r="E2" s="157"/>
      <c r="F2" s="1396" t="s">
        <v>437</v>
      </c>
      <c r="G2" s="1396"/>
    </row>
    <row r="3" spans="1:7" ht="15" customHeight="1">
      <c r="A3" s="1593" t="s">
        <v>828</v>
      </c>
      <c r="B3" s="1489" t="s">
        <v>429</v>
      </c>
      <c r="C3" s="1590"/>
      <c r="D3" s="359"/>
      <c r="E3" s="1489" t="s">
        <v>626</v>
      </c>
      <c r="F3" s="1590"/>
      <c r="G3" s="360"/>
    </row>
    <row r="4" spans="1:7" ht="15" customHeight="1">
      <c r="A4" s="1602"/>
      <c r="B4" s="1490"/>
      <c r="C4" s="1506"/>
      <c r="D4" s="1477" t="s">
        <v>430</v>
      </c>
      <c r="E4" s="1490"/>
      <c r="F4" s="1602"/>
      <c r="G4" s="1506" t="s">
        <v>627</v>
      </c>
    </row>
    <row r="5" spans="1:7" ht="15" customHeight="1">
      <c r="A5" s="1602"/>
      <c r="B5" s="1490"/>
      <c r="C5" s="1506"/>
      <c r="D5" s="1478"/>
      <c r="E5" s="1591"/>
      <c r="F5" s="1594"/>
      <c r="G5" s="1506"/>
    </row>
    <row r="6" spans="1:7" ht="15" customHeight="1">
      <c r="A6" s="1602"/>
      <c r="B6" s="1477" t="s">
        <v>431</v>
      </c>
      <c r="C6" s="1864" t="s">
        <v>59</v>
      </c>
      <c r="D6" s="1478"/>
      <c r="E6" s="1477" t="s">
        <v>431</v>
      </c>
      <c r="F6" s="1864" t="s">
        <v>59</v>
      </c>
      <c r="G6" s="1506"/>
    </row>
    <row r="7" spans="1:7" ht="15" customHeight="1">
      <c r="A7" s="1602"/>
      <c r="B7" s="1478"/>
      <c r="C7" s="1865"/>
      <c r="D7" s="1478"/>
      <c r="E7" s="1478"/>
      <c r="F7" s="1865"/>
      <c r="G7" s="1506"/>
    </row>
    <row r="8" spans="1:7" ht="15" customHeight="1">
      <c r="A8" s="1602"/>
      <c r="B8" s="1478"/>
      <c r="C8" s="1865"/>
      <c r="D8" s="1478"/>
      <c r="E8" s="1478"/>
      <c r="F8" s="1865"/>
      <c r="G8" s="1506"/>
    </row>
    <row r="9" spans="1:7" ht="12" customHeight="1">
      <c r="A9" s="568"/>
      <c r="B9" s="581"/>
      <c r="C9" s="606"/>
      <c r="D9" s="581"/>
      <c r="E9" s="581"/>
      <c r="F9" s="606"/>
      <c r="G9" s="582"/>
    </row>
    <row r="10" spans="1:7" s="71" customFormat="1" ht="12" customHeight="1">
      <c r="A10" s="381" t="s">
        <v>175</v>
      </c>
      <c r="B10" s="1090">
        <v>7930</v>
      </c>
      <c r="C10" s="1086">
        <v>91.7</v>
      </c>
      <c r="D10" s="1090">
        <v>3334</v>
      </c>
      <c r="E10" s="1293">
        <v>741794</v>
      </c>
      <c r="F10" s="1088">
        <v>95.3</v>
      </c>
      <c r="G10" s="1294">
        <v>464834</v>
      </c>
    </row>
    <row r="11" spans="1:7" s="71" customFormat="1" ht="12" customHeight="1">
      <c r="A11" s="602" t="s">
        <v>176</v>
      </c>
      <c r="B11" s="978"/>
      <c r="C11" s="1295"/>
      <c r="D11" s="978"/>
      <c r="E11" s="980"/>
      <c r="F11" s="978"/>
      <c r="G11" s="979"/>
    </row>
    <row r="12" spans="1:7" s="71" customFormat="1" ht="15" customHeight="1">
      <c r="A12" s="381" t="s">
        <v>1502</v>
      </c>
      <c r="B12" s="1087">
        <v>394</v>
      </c>
      <c r="C12" s="1086">
        <v>83.5</v>
      </c>
      <c r="D12" s="1087">
        <v>357</v>
      </c>
      <c r="E12" s="1296">
        <f>E15+E16+E17</f>
        <v>54277</v>
      </c>
      <c r="F12" s="1087">
        <v>88.1</v>
      </c>
      <c r="G12" s="1091">
        <f>G15+G16+G17</f>
        <v>52259</v>
      </c>
    </row>
    <row r="13" spans="1:7" s="71" customFormat="1" ht="12" customHeight="1">
      <c r="A13" s="612" t="s">
        <v>1507</v>
      </c>
      <c r="B13" s="1087"/>
      <c r="C13" s="1086"/>
      <c r="D13" s="1087"/>
      <c r="E13" s="1296"/>
      <c r="F13" s="1088"/>
      <c r="G13" s="1091"/>
    </row>
    <row r="14" spans="1:7" s="71" customFormat="1" ht="12" customHeight="1">
      <c r="A14" s="531" t="s">
        <v>1508</v>
      </c>
      <c r="B14" s="853"/>
      <c r="C14" s="1295"/>
      <c r="D14" s="853"/>
      <c r="E14" s="968"/>
      <c r="F14" s="978"/>
      <c r="G14" s="1297"/>
    </row>
    <row r="15" spans="1:7" s="71" customFormat="1" ht="12" customHeight="1">
      <c r="A15" s="589" t="s">
        <v>1509</v>
      </c>
      <c r="B15" s="978">
        <v>172</v>
      </c>
      <c r="C15" s="1298">
        <v>78.2</v>
      </c>
      <c r="D15" s="978">
        <v>172</v>
      </c>
      <c r="E15" s="979">
        <v>26487</v>
      </c>
      <c r="F15" s="889">
        <v>88.1</v>
      </c>
      <c r="G15" s="979">
        <v>26487</v>
      </c>
    </row>
    <row r="16" spans="1:7" s="71" customFormat="1" ht="12" customHeight="1">
      <c r="A16" s="589" t="s">
        <v>1510</v>
      </c>
      <c r="B16" s="853">
        <v>72</v>
      </c>
      <c r="C16" s="1298">
        <v>102.9</v>
      </c>
      <c r="D16" s="853">
        <v>72</v>
      </c>
      <c r="E16" s="979">
        <v>9394</v>
      </c>
      <c r="F16" s="889">
        <v>94.4</v>
      </c>
      <c r="G16" s="979">
        <v>9394</v>
      </c>
    </row>
    <row r="17" spans="1:7" s="71" customFormat="1" ht="12" customHeight="1">
      <c r="A17" s="589" t="s">
        <v>1511</v>
      </c>
      <c r="B17" s="853">
        <v>150</v>
      </c>
      <c r="C17" s="1298">
        <v>82.4</v>
      </c>
      <c r="D17" s="853">
        <v>113</v>
      </c>
      <c r="E17" s="979">
        <v>18396</v>
      </c>
      <c r="F17" s="889">
        <v>85.3</v>
      </c>
      <c r="G17" s="979">
        <v>16378</v>
      </c>
    </row>
    <row r="18" spans="1:7" s="71" customFormat="1" ht="15" customHeight="1">
      <c r="A18" s="381" t="s">
        <v>1503</v>
      </c>
      <c r="B18" s="1090">
        <v>2476</v>
      </c>
      <c r="C18" s="1086">
        <v>80.8</v>
      </c>
      <c r="D18" s="1090">
        <f>SUM(D21:D25)</f>
        <v>1512</v>
      </c>
      <c r="E18" s="1090">
        <f>SUM(E21:E25)</f>
        <v>287531</v>
      </c>
      <c r="F18" s="1090">
        <v>88.8</v>
      </c>
      <c r="G18" s="1293">
        <f t="shared" ref="G18" si="0">SUM(G21:G25)</f>
        <v>223384</v>
      </c>
    </row>
    <row r="19" spans="1:7" s="71" customFormat="1" ht="12" customHeight="1">
      <c r="A19" s="612" t="s">
        <v>1507</v>
      </c>
      <c r="B19" s="853"/>
      <c r="C19" s="1295"/>
      <c r="D19" s="853"/>
      <c r="E19" s="1299"/>
      <c r="F19" s="978"/>
      <c r="G19" s="1297"/>
    </row>
    <row r="20" spans="1:7" s="71" customFormat="1" ht="12" customHeight="1">
      <c r="A20" s="531" t="s">
        <v>1508</v>
      </c>
      <c r="B20" s="853"/>
      <c r="C20" s="1298"/>
      <c r="D20" s="853"/>
      <c r="E20" s="968"/>
      <c r="F20" s="889"/>
      <c r="G20" s="979"/>
    </row>
    <row r="21" spans="1:7" s="71" customFormat="1" ht="12" customHeight="1">
      <c r="A21" s="589" t="s">
        <v>1513</v>
      </c>
      <c r="B21" s="853">
        <v>683</v>
      </c>
      <c r="C21" s="1298">
        <v>93.2</v>
      </c>
      <c r="D21" s="853">
        <v>251</v>
      </c>
      <c r="E21" s="979">
        <v>59328</v>
      </c>
      <c r="F21" s="889">
        <v>75.3</v>
      </c>
      <c r="G21" s="979">
        <v>37411</v>
      </c>
    </row>
    <row r="22" spans="1:7" s="71" customFormat="1" ht="12" customHeight="1">
      <c r="A22" s="589" t="s">
        <v>1512</v>
      </c>
      <c r="B22" s="853">
        <v>689</v>
      </c>
      <c r="C22" s="1298">
        <v>130</v>
      </c>
      <c r="D22" s="853">
        <v>433</v>
      </c>
      <c r="E22" s="979">
        <v>87160</v>
      </c>
      <c r="F22" s="889">
        <v>131.4</v>
      </c>
      <c r="G22" s="979">
        <v>64178</v>
      </c>
    </row>
    <row r="23" spans="1:7" s="71" customFormat="1" ht="12" customHeight="1">
      <c r="A23" s="589" t="s">
        <v>1514</v>
      </c>
      <c r="B23" s="853">
        <v>71</v>
      </c>
      <c r="C23" s="1298">
        <v>48.6</v>
      </c>
      <c r="D23" s="853">
        <v>71</v>
      </c>
      <c r="E23" s="979">
        <v>10861</v>
      </c>
      <c r="F23" s="889">
        <v>89.9</v>
      </c>
      <c r="G23" s="979">
        <v>10861</v>
      </c>
    </row>
    <row r="24" spans="1:7" s="71" customFormat="1" ht="12" customHeight="1">
      <c r="A24" s="589" t="s">
        <v>1515</v>
      </c>
      <c r="B24" s="853">
        <v>397</v>
      </c>
      <c r="C24" s="1298">
        <v>53.7</v>
      </c>
      <c r="D24" s="853">
        <v>292</v>
      </c>
      <c r="E24" s="979">
        <v>55660</v>
      </c>
      <c r="F24" s="889">
        <v>81.900000000000006</v>
      </c>
      <c r="G24" s="979">
        <v>46648</v>
      </c>
    </row>
    <row r="25" spans="1:7" s="71" customFormat="1" ht="12" customHeight="1">
      <c r="A25" s="589" t="s">
        <v>1516</v>
      </c>
      <c r="B25" s="853">
        <v>636</v>
      </c>
      <c r="C25" s="1298">
        <v>70.400000000000006</v>
      </c>
      <c r="D25" s="853">
        <v>465</v>
      </c>
      <c r="E25" s="968">
        <v>74522</v>
      </c>
      <c r="F25" s="889">
        <v>75.900000000000006</v>
      </c>
      <c r="G25" s="1297">
        <v>64286</v>
      </c>
    </row>
    <row r="26" spans="1:7" s="71" customFormat="1" ht="15" customHeight="1">
      <c r="A26" s="381" t="s">
        <v>1504</v>
      </c>
      <c r="B26" s="1087">
        <f>SUM(B29:B32)</f>
        <v>987</v>
      </c>
      <c r="C26" s="1087">
        <v>106.4</v>
      </c>
      <c r="D26" s="1087">
        <f t="shared" ref="D26:G26" si="1">SUM(D29:D32)</f>
        <v>616</v>
      </c>
      <c r="E26" s="1087">
        <f t="shared" si="1"/>
        <v>99092</v>
      </c>
      <c r="F26" s="1087">
        <v>103.5</v>
      </c>
      <c r="G26" s="1296">
        <f t="shared" si="1"/>
        <v>75736</v>
      </c>
    </row>
    <row r="27" spans="1:7" s="71" customFormat="1" ht="12" customHeight="1">
      <c r="A27" s="612" t="s">
        <v>1507</v>
      </c>
      <c r="B27" s="853"/>
      <c r="C27" s="1298"/>
      <c r="D27" s="853"/>
      <c r="E27" s="979"/>
      <c r="F27" s="889"/>
      <c r="G27" s="979"/>
    </row>
    <row r="28" spans="1:7" s="71" customFormat="1" ht="12" customHeight="1">
      <c r="A28" s="531" t="s">
        <v>1508</v>
      </c>
      <c r="B28" s="853"/>
      <c r="C28" s="1298"/>
      <c r="D28" s="853"/>
      <c r="E28" s="979"/>
      <c r="F28" s="889"/>
      <c r="G28" s="979"/>
    </row>
    <row r="29" spans="1:7" s="71" customFormat="1" ht="12" customHeight="1">
      <c r="A29" s="589" t="s">
        <v>1517</v>
      </c>
      <c r="B29" s="853">
        <v>145</v>
      </c>
      <c r="C29" s="1298">
        <v>81</v>
      </c>
      <c r="D29" s="978">
        <v>145</v>
      </c>
      <c r="E29" s="979">
        <v>16448</v>
      </c>
      <c r="F29" s="889">
        <v>89.2</v>
      </c>
      <c r="G29" s="979">
        <v>16448</v>
      </c>
    </row>
    <row r="30" spans="1:7" s="71" customFormat="1" ht="12" customHeight="1">
      <c r="A30" s="589" t="s">
        <v>1518</v>
      </c>
      <c r="B30" s="978">
        <v>189</v>
      </c>
      <c r="C30" s="1298">
        <v>141</v>
      </c>
      <c r="D30" s="853">
        <v>104</v>
      </c>
      <c r="E30" s="979">
        <v>20223</v>
      </c>
      <c r="F30" s="889">
        <v>120.5</v>
      </c>
      <c r="G30" s="979">
        <v>15506</v>
      </c>
    </row>
    <row r="31" spans="1:7" s="71" customFormat="1" ht="12" customHeight="1">
      <c r="A31" s="589" t="s">
        <v>1519</v>
      </c>
      <c r="B31" s="853">
        <v>471</v>
      </c>
      <c r="C31" s="1298">
        <v>118.6</v>
      </c>
      <c r="D31" s="853">
        <v>257</v>
      </c>
      <c r="E31" s="968">
        <v>48205</v>
      </c>
      <c r="F31" s="889">
        <v>107.5</v>
      </c>
      <c r="G31" s="1297">
        <v>33799</v>
      </c>
    </row>
    <row r="32" spans="1:7" s="71" customFormat="1" ht="12" customHeight="1">
      <c r="A32" s="589" t="s">
        <v>1482</v>
      </c>
      <c r="B32" s="978">
        <v>182</v>
      </c>
      <c r="C32" s="1298">
        <v>83.5</v>
      </c>
      <c r="D32" s="978">
        <v>110</v>
      </c>
      <c r="E32" s="980">
        <v>14216</v>
      </c>
      <c r="F32" s="978">
        <v>90.7</v>
      </c>
      <c r="G32" s="979">
        <v>9983</v>
      </c>
    </row>
    <row r="33" spans="1:7" s="71" customFormat="1" ht="15" customHeight="1">
      <c r="A33" s="381" t="s">
        <v>1505</v>
      </c>
      <c r="B33" s="1090">
        <f>SUM(B36:B40)</f>
        <v>911</v>
      </c>
      <c r="C33" s="1090">
        <v>112.2</v>
      </c>
      <c r="D33" s="1090">
        <f t="shared" ref="D33:G33" si="2">SUM(D36:D40)</f>
        <v>621</v>
      </c>
      <c r="E33" s="1090">
        <f t="shared" si="2"/>
        <v>92443</v>
      </c>
      <c r="F33" s="1090">
        <v>106.3</v>
      </c>
      <c r="G33" s="1293">
        <f t="shared" si="2"/>
        <v>75324</v>
      </c>
    </row>
    <row r="34" spans="1:7" s="71" customFormat="1" ht="12" customHeight="1">
      <c r="A34" s="612" t="s">
        <v>1507</v>
      </c>
      <c r="B34" s="853"/>
      <c r="C34" s="1298"/>
      <c r="D34" s="853"/>
      <c r="E34" s="979"/>
      <c r="F34" s="889"/>
      <c r="G34" s="979"/>
    </row>
    <row r="35" spans="1:7" s="71" customFormat="1" ht="12" customHeight="1">
      <c r="A35" s="531" t="s">
        <v>1508</v>
      </c>
      <c r="B35" s="853"/>
      <c r="C35" s="1298"/>
      <c r="D35" s="853"/>
      <c r="E35" s="979"/>
      <c r="F35" s="889"/>
      <c r="G35" s="979"/>
    </row>
    <row r="36" spans="1:7" s="71" customFormat="1" ht="12" customHeight="1">
      <c r="A36" s="589" t="s">
        <v>1520</v>
      </c>
      <c r="B36" s="853">
        <v>116</v>
      </c>
      <c r="C36" s="1298">
        <v>184.1</v>
      </c>
      <c r="D36" s="853">
        <v>63</v>
      </c>
      <c r="E36" s="979">
        <v>12931</v>
      </c>
      <c r="F36" s="889">
        <v>165.1</v>
      </c>
      <c r="G36" s="979">
        <v>9250</v>
      </c>
    </row>
    <row r="37" spans="1:7" s="71" customFormat="1" ht="12" customHeight="1">
      <c r="A37" s="589" t="s">
        <v>1521</v>
      </c>
      <c r="B37" s="853">
        <v>43</v>
      </c>
      <c r="C37" s="1298">
        <v>32.799999999999997</v>
      </c>
      <c r="D37" s="853">
        <v>41</v>
      </c>
      <c r="E37" s="979">
        <v>5809</v>
      </c>
      <c r="F37" s="889">
        <v>54.4</v>
      </c>
      <c r="G37" s="979">
        <v>5646</v>
      </c>
    </row>
    <row r="38" spans="1:7" s="71" customFormat="1" ht="12" customHeight="1">
      <c r="A38" s="589" t="s">
        <v>1522</v>
      </c>
      <c r="B38" s="978">
        <v>314</v>
      </c>
      <c r="C38" s="1298">
        <v>130.80000000000001</v>
      </c>
      <c r="D38" s="978">
        <v>239</v>
      </c>
      <c r="E38" s="1300">
        <v>34752</v>
      </c>
      <c r="F38" s="889">
        <v>98.7</v>
      </c>
      <c r="G38" s="979">
        <v>30716</v>
      </c>
    </row>
    <row r="39" spans="1:7" s="71" customFormat="1" ht="12" customHeight="1">
      <c r="A39" s="589" t="s">
        <v>1523</v>
      </c>
      <c r="B39" s="978">
        <v>52</v>
      </c>
      <c r="C39" s="1298">
        <v>140.5</v>
      </c>
      <c r="D39" s="978">
        <v>52</v>
      </c>
      <c r="E39" s="980">
        <v>6440</v>
      </c>
      <c r="F39" s="978">
        <v>132.1</v>
      </c>
      <c r="G39" s="979">
        <v>6440</v>
      </c>
    </row>
    <row r="40" spans="1:7" s="71" customFormat="1" ht="12" customHeight="1">
      <c r="A40" s="589" t="s">
        <v>1524</v>
      </c>
      <c r="B40" s="978">
        <v>386</v>
      </c>
      <c r="C40" s="1298">
        <v>113.2</v>
      </c>
      <c r="D40" s="853">
        <v>226</v>
      </c>
      <c r="E40" s="979">
        <v>32511</v>
      </c>
      <c r="F40" s="889">
        <v>114.5</v>
      </c>
      <c r="G40" s="979">
        <v>23272</v>
      </c>
    </row>
    <row r="41" spans="1:7" s="71" customFormat="1" ht="15" customHeight="1">
      <c r="A41" s="381" t="s">
        <v>1506</v>
      </c>
      <c r="B41" s="1090">
        <f>SUM(B44:B46)</f>
        <v>3162</v>
      </c>
      <c r="C41" s="1090">
        <v>93.5</v>
      </c>
      <c r="D41" s="1090">
        <f t="shared" ref="D41:G41" si="3">SUM(D44:D46)</f>
        <v>228</v>
      </c>
      <c r="E41" s="1090">
        <f t="shared" si="3"/>
        <v>208451</v>
      </c>
      <c r="F41" s="1090">
        <v>98.9</v>
      </c>
      <c r="G41" s="1293">
        <f t="shared" si="3"/>
        <v>38131</v>
      </c>
    </row>
    <row r="42" spans="1:7" s="71" customFormat="1" ht="12" customHeight="1">
      <c r="A42" s="613" t="s">
        <v>1507</v>
      </c>
      <c r="B42" s="853"/>
      <c r="C42" s="1301"/>
      <c r="D42" s="853"/>
      <c r="E42" s="978"/>
      <c r="F42" s="889"/>
      <c r="G42" s="979"/>
    </row>
    <row r="43" spans="1:7" ht="12" customHeight="1">
      <c r="A43" s="614" t="s">
        <v>1508</v>
      </c>
      <c r="B43" s="1302"/>
      <c r="C43" s="1302"/>
      <c r="D43" s="1302"/>
      <c r="E43" s="1302"/>
      <c r="F43" s="1302"/>
      <c r="G43" s="1303"/>
    </row>
    <row r="44" spans="1:7" ht="12" customHeight="1">
      <c r="A44" s="615" t="s">
        <v>1483</v>
      </c>
      <c r="B44" s="806">
        <v>2480</v>
      </c>
      <c r="C44" s="806">
        <v>98.7</v>
      </c>
      <c r="D44" s="806">
        <v>143</v>
      </c>
      <c r="E44" s="806">
        <v>156707</v>
      </c>
      <c r="F44" s="806">
        <v>105.2</v>
      </c>
      <c r="G44" s="839">
        <v>24821</v>
      </c>
    </row>
    <row r="45" spans="1:7" ht="12" customHeight="1">
      <c r="A45" s="615" t="s">
        <v>1484</v>
      </c>
      <c r="B45" s="1304">
        <v>660</v>
      </c>
      <c r="C45" s="1304">
        <v>78.400000000000006</v>
      </c>
      <c r="D45" s="1304">
        <v>81</v>
      </c>
      <c r="E45" s="1304">
        <v>50229</v>
      </c>
      <c r="F45" s="1304">
        <v>85.8</v>
      </c>
      <c r="G45" s="1305">
        <v>12605</v>
      </c>
    </row>
    <row r="46" spans="1:7" ht="12" customHeight="1">
      <c r="A46" s="615" t="s">
        <v>1485</v>
      </c>
      <c r="B46" s="1304">
        <v>22</v>
      </c>
      <c r="C46" s="1304">
        <v>84.6</v>
      </c>
      <c r="D46" s="1304">
        <v>4</v>
      </c>
      <c r="E46" s="1304">
        <v>1515</v>
      </c>
      <c r="F46" s="1304">
        <v>45.4</v>
      </c>
      <c r="G46" s="1305">
        <v>705</v>
      </c>
    </row>
  </sheetData>
  <mergeCells count="13">
    <mergeCell ref="A1:D1"/>
    <mergeCell ref="D4:D8"/>
    <mergeCell ref="F1:G1"/>
    <mergeCell ref="F6:F8"/>
    <mergeCell ref="F2:G2"/>
    <mergeCell ref="E3:F5"/>
    <mergeCell ref="E6:E8"/>
    <mergeCell ref="G4:G8"/>
    <mergeCell ref="A3:A8"/>
    <mergeCell ref="B6:B8"/>
    <mergeCell ref="C6:C8"/>
    <mergeCell ref="A2:D2"/>
    <mergeCell ref="B3:C5"/>
  </mergeCells>
  <phoneticPr fontId="0" type="noConversion"/>
  <hyperlinks>
    <hyperlink ref="F1" location="'Spis tablic     List of tables'!A1" display="Return to list tables"/>
    <hyperlink ref="F1:G1" location="'Spis tablic     List of tables'!A77" display="Powrót do spisu tablic"/>
    <hyperlink ref="F1:G2" location="'Spis tablic     List of tables'!A80" display="Powrót do spisu tablic"/>
    <hyperlink ref="F2" location="'Spis tablic     List of tables'!A1" display="Return to list tables"/>
    <hyperlink ref="F2:G2" location="'Spis tablic     List of tables'!A77" display="Return to list of tables"/>
  </hyperlinks>
  <pageMargins left="0.39370078740157483" right="0.39370078740157483" top="0.19685039370078741" bottom="0.19685039370078741" header="0.31496062992125984" footer="0.31496062992125984"/>
  <pageSetup paperSize="9" scale="98"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zoomScaleNormal="100" zoomScaleSheetLayoutView="100" workbookViewId="0">
      <selection sqref="A1:B1"/>
    </sheetView>
  </sheetViews>
  <sheetFormatPr defaultColWidth="8.75" defaultRowHeight="12.75"/>
  <cols>
    <col min="1" max="1" width="22.625" style="1" customWidth="1"/>
    <col min="2" max="8" width="15.875" style="1" customWidth="1"/>
    <col min="9" max="16384" width="8.75" style="1"/>
  </cols>
  <sheetData>
    <row r="1" spans="1:8" ht="15" customHeight="1">
      <c r="A1" s="1332" t="s">
        <v>1626</v>
      </c>
      <c r="B1" s="1332"/>
      <c r="C1" s="1332"/>
      <c r="D1" s="1332"/>
      <c r="E1" s="1332"/>
      <c r="F1" s="327"/>
      <c r="G1" s="1485" t="s">
        <v>58</v>
      </c>
      <c r="H1" s="1485"/>
    </row>
    <row r="2" spans="1:8" ht="15" customHeight="1">
      <c r="A2" s="1746" t="s">
        <v>1627</v>
      </c>
      <c r="B2" s="1746"/>
      <c r="C2" s="1746"/>
      <c r="D2" s="1746"/>
      <c r="E2" s="1746"/>
      <c r="F2" s="249"/>
      <c r="G2" s="1396" t="s">
        <v>437</v>
      </c>
      <c r="H2" s="1396"/>
    </row>
    <row r="3" spans="1:8" ht="15" customHeight="1">
      <c r="A3" s="1691" t="s">
        <v>428</v>
      </c>
      <c r="B3" s="1349" t="s">
        <v>1565</v>
      </c>
      <c r="C3" s="1868"/>
      <c r="D3" s="1868"/>
      <c r="E3" s="1869"/>
      <c r="F3" s="1870" t="s">
        <v>1566</v>
      </c>
      <c r="G3" s="1868"/>
      <c r="H3" s="1868"/>
    </row>
    <row r="4" spans="1:8" ht="105" customHeight="1">
      <c r="A4" s="1592"/>
      <c r="B4" s="1350"/>
      <c r="C4" s="767" t="s">
        <v>1567</v>
      </c>
      <c r="D4" s="1121" t="s">
        <v>1568</v>
      </c>
      <c r="E4" s="1122" t="s">
        <v>1569</v>
      </c>
      <c r="F4" s="1122" t="s">
        <v>1570</v>
      </c>
      <c r="G4" s="767" t="s">
        <v>1571</v>
      </c>
      <c r="H4" s="768" t="s">
        <v>1572</v>
      </c>
    </row>
    <row r="5" spans="1:8" ht="12" customHeight="1">
      <c r="A5" s="1123"/>
      <c r="B5" s="854"/>
      <c r="C5" s="854"/>
      <c r="D5" s="854"/>
      <c r="E5" s="854"/>
      <c r="F5" s="854"/>
      <c r="G5" s="1290"/>
      <c r="H5" s="1290"/>
    </row>
    <row r="6" spans="1:8" ht="12" customHeight="1">
      <c r="A6" s="381" t="s">
        <v>175</v>
      </c>
      <c r="B6" s="864">
        <v>34890</v>
      </c>
      <c r="C6" s="864">
        <v>23632</v>
      </c>
      <c r="D6" s="864">
        <v>6822</v>
      </c>
      <c r="E6" s="864">
        <v>3034</v>
      </c>
      <c r="F6" s="864">
        <v>859</v>
      </c>
      <c r="G6" s="867">
        <v>3513</v>
      </c>
      <c r="H6" s="867">
        <v>20646</v>
      </c>
    </row>
    <row r="7" spans="1:8" ht="12" customHeight="1">
      <c r="A7" s="602" t="s">
        <v>176</v>
      </c>
      <c r="B7" s="864"/>
      <c r="C7" s="864"/>
      <c r="D7" s="864"/>
      <c r="E7" s="864"/>
      <c r="F7" s="864"/>
      <c r="G7" s="867"/>
      <c r="H7" s="867"/>
    </row>
    <row r="8" spans="1:8" ht="15" customHeight="1">
      <c r="A8" s="381" t="s">
        <v>1502</v>
      </c>
      <c r="B8" s="864">
        <v>2247</v>
      </c>
      <c r="C8" s="864">
        <v>1449</v>
      </c>
      <c r="D8" s="864">
        <v>287</v>
      </c>
      <c r="E8" s="864">
        <v>355</v>
      </c>
      <c r="F8" s="864">
        <v>69</v>
      </c>
      <c r="G8" s="867">
        <v>400</v>
      </c>
      <c r="H8" s="867">
        <v>1152</v>
      </c>
    </row>
    <row r="9" spans="1:8" ht="12" customHeight="1">
      <c r="A9" s="612" t="s">
        <v>1507</v>
      </c>
      <c r="B9" s="864"/>
      <c r="C9" s="864"/>
      <c r="D9" s="864"/>
      <c r="E9" s="864"/>
      <c r="F9" s="864"/>
      <c r="G9" s="867"/>
      <c r="H9" s="867"/>
    </row>
    <row r="10" spans="1:8" ht="12" customHeight="1">
      <c r="A10" s="531" t="s">
        <v>1508</v>
      </c>
      <c r="B10" s="864"/>
      <c r="C10" s="864"/>
      <c r="D10" s="864"/>
      <c r="E10" s="864"/>
      <c r="F10" s="864"/>
      <c r="G10" s="867"/>
      <c r="H10" s="867"/>
    </row>
    <row r="11" spans="1:8" ht="12" customHeight="1">
      <c r="A11" s="589" t="s">
        <v>1509</v>
      </c>
      <c r="B11" s="860">
        <v>1027</v>
      </c>
      <c r="C11" s="860">
        <v>708</v>
      </c>
      <c r="D11" s="860">
        <v>138</v>
      </c>
      <c r="E11" s="860">
        <v>130</v>
      </c>
      <c r="F11" s="860">
        <v>23</v>
      </c>
      <c r="G11" s="863">
        <v>136</v>
      </c>
      <c r="H11" s="863">
        <v>602</v>
      </c>
    </row>
    <row r="12" spans="1:8" ht="12" customHeight="1">
      <c r="A12" s="589" t="s">
        <v>1510</v>
      </c>
      <c r="B12" s="860">
        <v>535</v>
      </c>
      <c r="C12" s="860">
        <v>314</v>
      </c>
      <c r="D12" s="860">
        <v>58</v>
      </c>
      <c r="E12" s="860">
        <v>102</v>
      </c>
      <c r="F12" s="860">
        <v>21</v>
      </c>
      <c r="G12" s="863">
        <v>115</v>
      </c>
      <c r="H12" s="863">
        <v>213</v>
      </c>
    </row>
    <row r="13" spans="1:8" ht="12" customHeight="1">
      <c r="A13" s="589" t="s">
        <v>1511</v>
      </c>
      <c r="B13" s="860">
        <v>685</v>
      </c>
      <c r="C13" s="860">
        <v>427</v>
      </c>
      <c r="D13" s="860">
        <v>91</v>
      </c>
      <c r="E13" s="860">
        <v>123</v>
      </c>
      <c r="F13" s="860">
        <v>25</v>
      </c>
      <c r="G13" s="863">
        <v>149</v>
      </c>
      <c r="H13" s="863">
        <v>337</v>
      </c>
    </row>
    <row r="14" spans="1:8" ht="15" customHeight="1">
      <c r="A14" s="381" t="s">
        <v>1503</v>
      </c>
      <c r="B14" s="864">
        <v>7550</v>
      </c>
      <c r="C14" s="864">
        <v>5179</v>
      </c>
      <c r="D14" s="864">
        <v>1231</v>
      </c>
      <c r="E14" s="864">
        <v>801</v>
      </c>
      <c r="F14" s="864">
        <v>193</v>
      </c>
      <c r="G14" s="867">
        <v>923</v>
      </c>
      <c r="H14" s="867">
        <v>4167</v>
      </c>
    </row>
    <row r="15" spans="1:8" ht="12" customHeight="1">
      <c r="A15" s="612" t="s">
        <v>1507</v>
      </c>
      <c r="B15" s="860"/>
      <c r="C15" s="860"/>
      <c r="D15" s="860"/>
      <c r="E15" s="860"/>
      <c r="F15" s="860"/>
      <c r="G15" s="863"/>
      <c r="H15" s="863"/>
    </row>
    <row r="16" spans="1:8" ht="12" customHeight="1">
      <c r="A16" s="531" t="s">
        <v>1508</v>
      </c>
      <c r="B16" s="860"/>
      <c r="C16" s="860"/>
      <c r="D16" s="860"/>
      <c r="E16" s="860"/>
      <c r="F16" s="860"/>
      <c r="G16" s="863"/>
      <c r="H16" s="863"/>
    </row>
    <row r="17" spans="1:8" ht="12" customHeight="1">
      <c r="A17" s="589" t="s">
        <v>1513</v>
      </c>
      <c r="B17" s="860">
        <v>1818</v>
      </c>
      <c r="C17" s="860">
        <v>1217</v>
      </c>
      <c r="D17" s="860">
        <v>352</v>
      </c>
      <c r="E17" s="860">
        <v>184</v>
      </c>
      <c r="F17" s="860">
        <v>37</v>
      </c>
      <c r="G17" s="863">
        <v>202</v>
      </c>
      <c r="H17" s="863">
        <v>1092</v>
      </c>
    </row>
    <row r="18" spans="1:8" ht="12" customHeight="1">
      <c r="A18" s="589" t="s">
        <v>1512</v>
      </c>
      <c r="B18" s="860">
        <v>1437</v>
      </c>
      <c r="C18" s="860">
        <v>977</v>
      </c>
      <c r="D18" s="860">
        <v>209</v>
      </c>
      <c r="E18" s="860">
        <v>170</v>
      </c>
      <c r="F18" s="860">
        <v>38</v>
      </c>
      <c r="G18" s="863">
        <v>193</v>
      </c>
      <c r="H18" s="863">
        <v>812</v>
      </c>
    </row>
    <row r="19" spans="1:8" ht="12" customHeight="1">
      <c r="A19" s="589" t="s">
        <v>1514</v>
      </c>
      <c r="B19" s="860">
        <v>597</v>
      </c>
      <c r="C19" s="860">
        <v>405</v>
      </c>
      <c r="D19" s="860">
        <v>81</v>
      </c>
      <c r="E19" s="860">
        <v>79</v>
      </c>
      <c r="F19" s="860">
        <v>23</v>
      </c>
      <c r="G19" s="863">
        <v>86</v>
      </c>
      <c r="H19" s="863">
        <v>325</v>
      </c>
    </row>
    <row r="20" spans="1:8" ht="12" customHeight="1">
      <c r="A20" s="589" t="s">
        <v>1515</v>
      </c>
      <c r="B20" s="860">
        <v>1125</v>
      </c>
      <c r="C20" s="860">
        <v>798</v>
      </c>
      <c r="D20" s="860">
        <v>187</v>
      </c>
      <c r="E20" s="860">
        <v>99</v>
      </c>
      <c r="F20" s="860">
        <v>32</v>
      </c>
      <c r="G20" s="863">
        <v>118</v>
      </c>
      <c r="H20" s="863">
        <v>553</v>
      </c>
    </row>
    <row r="21" spans="1:8" ht="12" customHeight="1">
      <c r="A21" s="589" t="s">
        <v>1516</v>
      </c>
      <c r="B21" s="860">
        <v>2573</v>
      </c>
      <c r="C21" s="860">
        <v>1782</v>
      </c>
      <c r="D21" s="860">
        <v>402</v>
      </c>
      <c r="E21" s="860">
        <v>269</v>
      </c>
      <c r="F21" s="860">
        <v>63</v>
      </c>
      <c r="G21" s="863">
        <v>324</v>
      </c>
      <c r="H21" s="863">
        <v>1385</v>
      </c>
    </row>
    <row r="22" spans="1:8" ht="15" customHeight="1">
      <c r="A22" s="381" t="s">
        <v>1504</v>
      </c>
      <c r="B22" s="864">
        <v>4284</v>
      </c>
      <c r="C22" s="864">
        <v>2923</v>
      </c>
      <c r="D22" s="864">
        <v>581</v>
      </c>
      <c r="E22" s="864">
        <v>552</v>
      </c>
      <c r="F22" s="864">
        <v>141</v>
      </c>
      <c r="G22" s="867">
        <v>610</v>
      </c>
      <c r="H22" s="867">
        <v>2263</v>
      </c>
    </row>
    <row r="23" spans="1:8" ht="12" customHeight="1">
      <c r="A23" s="612" t="s">
        <v>1507</v>
      </c>
      <c r="B23" s="860"/>
      <c r="C23" s="860"/>
      <c r="D23" s="860"/>
      <c r="E23" s="860"/>
      <c r="F23" s="860"/>
      <c r="G23" s="863"/>
      <c r="H23" s="863"/>
    </row>
    <row r="24" spans="1:8" ht="12" customHeight="1">
      <c r="A24" s="531" t="s">
        <v>1508</v>
      </c>
      <c r="B24" s="860"/>
      <c r="C24" s="860"/>
      <c r="D24" s="860"/>
      <c r="E24" s="860"/>
      <c r="F24" s="860"/>
      <c r="G24" s="863"/>
      <c r="H24" s="863"/>
    </row>
    <row r="25" spans="1:8" ht="12" customHeight="1">
      <c r="A25" s="589" t="s">
        <v>1517</v>
      </c>
      <c r="B25" s="860">
        <v>835</v>
      </c>
      <c r="C25" s="860">
        <v>522</v>
      </c>
      <c r="D25" s="860">
        <v>90</v>
      </c>
      <c r="E25" s="860">
        <v>166</v>
      </c>
      <c r="F25" s="860">
        <v>30</v>
      </c>
      <c r="G25" s="863">
        <v>180</v>
      </c>
      <c r="H25" s="863">
        <v>289</v>
      </c>
    </row>
    <row r="26" spans="1:8" ht="12" customHeight="1">
      <c r="A26" s="589" t="s">
        <v>1518</v>
      </c>
      <c r="B26" s="860">
        <v>1017</v>
      </c>
      <c r="C26" s="860">
        <v>773</v>
      </c>
      <c r="D26" s="860">
        <v>88</v>
      </c>
      <c r="E26" s="860">
        <v>118</v>
      </c>
      <c r="F26" s="860">
        <v>22</v>
      </c>
      <c r="G26" s="863">
        <v>125</v>
      </c>
      <c r="H26" s="863">
        <v>620</v>
      </c>
    </row>
    <row r="27" spans="1:8" ht="12" customHeight="1">
      <c r="A27" s="589" t="s">
        <v>1519</v>
      </c>
      <c r="B27" s="860">
        <v>1015</v>
      </c>
      <c r="C27" s="860">
        <v>679</v>
      </c>
      <c r="D27" s="860">
        <v>104</v>
      </c>
      <c r="E27" s="860">
        <v>156</v>
      </c>
      <c r="F27" s="860">
        <v>39</v>
      </c>
      <c r="G27" s="863">
        <v>173</v>
      </c>
      <c r="H27" s="863">
        <v>496</v>
      </c>
    </row>
    <row r="28" spans="1:8" ht="12" customHeight="1">
      <c r="A28" s="589" t="s">
        <v>1482</v>
      </c>
      <c r="B28" s="860">
        <v>1417</v>
      </c>
      <c r="C28" s="860">
        <v>949</v>
      </c>
      <c r="D28" s="860">
        <v>299</v>
      </c>
      <c r="E28" s="860">
        <v>112</v>
      </c>
      <c r="F28" s="860">
        <v>50</v>
      </c>
      <c r="G28" s="863">
        <v>132</v>
      </c>
      <c r="H28" s="863">
        <v>858</v>
      </c>
    </row>
    <row r="29" spans="1:8" ht="15" customHeight="1">
      <c r="A29" s="381" t="s">
        <v>1505</v>
      </c>
      <c r="B29" s="864">
        <v>6018</v>
      </c>
      <c r="C29" s="864">
        <v>4077</v>
      </c>
      <c r="D29" s="864">
        <v>1077</v>
      </c>
      <c r="E29" s="864">
        <v>604</v>
      </c>
      <c r="F29" s="864">
        <v>205</v>
      </c>
      <c r="G29" s="867">
        <v>677</v>
      </c>
      <c r="H29" s="867">
        <v>3351</v>
      </c>
    </row>
    <row r="30" spans="1:8" ht="12" customHeight="1">
      <c r="A30" s="612" t="s">
        <v>1507</v>
      </c>
      <c r="B30" s="860"/>
      <c r="C30" s="860"/>
      <c r="D30" s="860"/>
      <c r="E30" s="860"/>
      <c r="F30" s="860"/>
      <c r="G30" s="863"/>
      <c r="H30" s="863"/>
    </row>
    <row r="31" spans="1:8" ht="12" customHeight="1">
      <c r="A31" s="531" t="s">
        <v>1508</v>
      </c>
      <c r="B31" s="864"/>
      <c r="C31" s="864"/>
      <c r="D31" s="864"/>
      <c r="E31" s="864"/>
      <c r="F31" s="864"/>
      <c r="G31" s="867"/>
      <c r="H31" s="867"/>
    </row>
    <row r="32" spans="1:8" ht="12" customHeight="1">
      <c r="A32" s="589" t="s">
        <v>1520</v>
      </c>
      <c r="B32" s="860">
        <v>944</v>
      </c>
      <c r="C32" s="860">
        <v>671</v>
      </c>
      <c r="D32" s="860">
        <v>110</v>
      </c>
      <c r="E32" s="860">
        <v>122</v>
      </c>
      <c r="F32" s="860">
        <v>34</v>
      </c>
      <c r="G32" s="863">
        <v>135</v>
      </c>
      <c r="H32" s="863">
        <v>502</v>
      </c>
    </row>
    <row r="33" spans="1:254" ht="12" customHeight="1">
      <c r="A33" s="589" t="s">
        <v>1521</v>
      </c>
      <c r="B33" s="860">
        <v>918</v>
      </c>
      <c r="C33" s="860">
        <v>654</v>
      </c>
      <c r="D33" s="860">
        <v>124</v>
      </c>
      <c r="E33" s="860">
        <v>81</v>
      </c>
      <c r="F33" s="860">
        <v>49</v>
      </c>
      <c r="G33" s="863">
        <v>88</v>
      </c>
      <c r="H33" s="863">
        <v>442</v>
      </c>
    </row>
    <row r="34" spans="1:254" ht="12" customHeight="1">
      <c r="A34" s="589" t="s">
        <v>1522</v>
      </c>
      <c r="B34" s="860">
        <v>2055</v>
      </c>
      <c r="C34" s="860">
        <v>1300</v>
      </c>
      <c r="D34" s="860">
        <v>498</v>
      </c>
      <c r="E34" s="860">
        <v>178</v>
      </c>
      <c r="F34" s="860">
        <v>41</v>
      </c>
      <c r="G34" s="863">
        <v>207</v>
      </c>
      <c r="H34" s="863">
        <v>1261</v>
      </c>
    </row>
    <row r="35" spans="1:254" ht="12" customHeight="1">
      <c r="A35" s="589" t="s">
        <v>1523</v>
      </c>
      <c r="B35" s="860">
        <v>404</v>
      </c>
      <c r="C35" s="860">
        <v>283</v>
      </c>
      <c r="D35" s="860">
        <v>38</v>
      </c>
      <c r="E35" s="860">
        <v>52</v>
      </c>
      <c r="F35" s="860">
        <v>9</v>
      </c>
      <c r="G35" s="863">
        <v>63</v>
      </c>
      <c r="H35" s="863">
        <v>183</v>
      </c>
    </row>
    <row r="36" spans="1:254" ht="12" customHeight="1">
      <c r="A36" s="589" t="s">
        <v>1524</v>
      </c>
      <c r="B36" s="860">
        <v>1697</v>
      </c>
      <c r="C36" s="860">
        <v>1169</v>
      </c>
      <c r="D36" s="860">
        <v>307</v>
      </c>
      <c r="E36" s="860">
        <v>171</v>
      </c>
      <c r="F36" s="860">
        <v>72</v>
      </c>
      <c r="G36" s="863">
        <v>184</v>
      </c>
      <c r="H36" s="863">
        <v>963</v>
      </c>
    </row>
    <row r="37" spans="1:254" ht="15" customHeight="1">
      <c r="A37" s="381" t="s">
        <v>1506</v>
      </c>
      <c r="B37" s="864">
        <v>14791</v>
      </c>
      <c r="C37" s="864">
        <v>10004</v>
      </c>
      <c r="D37" s="864">
        <v>3646</v>
      </c>
      <c r="E37" s="864">
        <v>722</v>
      </c>
      <c r="F37" s="864">
        <v>251</v>
      </c>
      <c r="G37" s="867">
        <v>903</v>
      </c>
      <c r="H37" s="867">
        <v>9713</v>
      </c>
    </row>
    <row r="38" spans="1:254" ht="12" customHeight="1">
      <c r="A38" s="613" t="s">
        <v>1507</v>
      </c>
      <c r="B38" s="864"/>
      <c r="C38" s="864"/>
      <c r="D38" s="864"/>
      <c r="E38" s="864"/>
      <c r="F38" s="864"/>
      <c r="G38" s="867"/>
      <c r="H38" s="867"/>
    </row>
    <row r="39" spans="1:254" ht="12" customHeight="1">
      <c r="A39" s="614" t="s">
        <v>1508</v>
      </c>
      <c r="B39" s="860"/>
      <c r="C39" s="860"/>
      <c r="D39" s="860"/>
      <c r="E39" s="860"/>
      <c r="F39" s="860"/>
      <c r="G39" s="863"/>
      <c r="H39" s="863"/>
    </row>
    <row r="40" spans="1:254" ht="12" customHeight="1">
      <c r="A40" s="615" t="s">
        <v>1483</v>
      </c>
      <c r="B40" s="860">
        <v>8542</v>
      </c>
      <c r="C40" s="860">
        <v>6207</v>
      </c>
      <c r="D40" s="860">
        <v>1746</v>
      </c>
      <c r="E40" s="860">
        <v>393</v>
      </c>
      <c r="F40" s="860">
        <v>153</v>
      </c>
      <c r="G40" s="863">
        <v>500</v>
      </c>
      <c r="H40" s="863">
        <v>5932</v>
      </c>
    </row>
    <row r="41" spans="1:254" ht="12" customHeight="1">
      <c r="A41" s="615" t="s">
        <v>1484</v>
      </c>
      <c r="B41" s="860">
        <v>4708</v>
      </c>
      <c r="C41" s="860">
        <v>2642</v>
      </c>
      <c r="D41" s="860">
        <v>1619</v>
      </c>
      <c r="E41" s="860">
        <v>246</v>
      </c>
      <c r="F41" s="860">
        <v>72</v>
      </c>
      <c r="G41" s="863">
        <v>309</v>
      </c>
      <c r="H41" s="863">
        <v>2911</v>
      </c>
    </row>
    <row r="42" spans="1:254" ht="12" customHeight="1">
      <c r="A42" s="615" t="s">
        <v>1485</v>
      </c>
      <c r="B42" s="860">
        <v>1541</v>
      </c>
      <c r="C42" s="860">
        <v>1155</v>
      </c>
      <c r="D42" s="860">
        <v>281</v>
      </c>
      <c r="E42" s="860">
        <v>83</v>
      </c>
      <c r="F42" s="860">
        <v>26</v>
      </c>
      <c r="G42" s="863">
        <v>94</v>
      </c>
      <c r="H42" s="863">
        <v>870</v>
      </c>
    </row>
    <row r="43" spans="1:254" ht="15" customHeight="1">
      <c r="A43" s="1866" t="s">
        <v>1360</v>
      </c>
      <c r="B43" s="1866"/>
      <c r="C43" s="1866"/>
      <c r="D43" s="1866"/>
      <c r="E43" s="1866"/>
      <c r="F43" s="1866"/>
      <c r="G43" s="1866"/>
      <c r="H43" s="1866"/>
    </row>
    <row r="44" spans="1:254" ht="12" customHeight="1">
      <c r="A44" s="326" t="s">
        <v>711</v>
      </c>
      <c r="B44" s="469"/>
      <c r="C44" s="469"/>
      <c r="D44" s="469"/>
      <c r="E44" s="469"/>
      <c r="F44" s="469"/>
      <c r="G44" s="469"/>
      <c r="H44" s="469"/>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4"/>
      <c r="BR44" s="234"/>
      <c r="BS44" s="234"/>
      <c r="BT44" s="234"/>
      <c r="BU44" s="234"/>
      <c r="BV44" s="234"/>
      <c r="BW44" s="234"/>
      <c r="BX44" s="234"/>
      <c r="BY44" s="234"/>
      <c r="BZ44" s="234"/>
      <c r="CA44" s="234"/>
      <c r="CB44" s="234"/>
      <c r="CC44" s="234"/>
      <c r="CD44" s="234"/>
      <c r="CE44" s="234"/>
      <c r="CF44" s="234"/>
      <c r="CG44" s="234"/>
      <c r="CH44" s="234"/>
      <c r="CI44" s="234"/>
      <c r="CJ44" s="234"/>
      <c r="CK44" s="234"/>
      <c r="CL44" s="234"/>
      <c r="CM44" s="234"/>
      <c r="CN44" s="234"/>
      <c r="CO44" s="234"/>
      <c r="CP44" s="234"/>
      <c r="CQ44" s="234"/>
      <c r="CR44" s="234"/>
      <c r="CS44" s="234"/>
      <c r="CT44" s="234"/>
      <c r="CU44" s="234"/>
      <c r="CV44" s="234"/>
      <c r="CW44" s="234"/>
      <c r="CX44" s="234"/>
      <c r="CY44" s="234"/>
      <c r="CZ44" s="234"/>
      <c r="DA44" s="234"/>
      <c r="DB44" s="234"/>
      <c r="DC44" s="234"/>
      <c r="DD44" s="234"/>
      <c r="DE44" s="234"/>
      <c r="DF44" s="234"/>
      <c r="DG44" s="234"/>
      <c r="DH44" s="234"/>
      <c r="DI44" s="234"/>
      <c r="DJ44" s="234"/>
      <c r="DK44" s="234"/>
      <c r="DL44" s="234"/>
      <c r="DM44" s="234"/>
      <c r="DN44" s="234"/>
      <c r="DO44" s="234"/>
      <c r="DP44" s="234"/>
      <c r="DQ44" s="234"/>
      <c r="DR44" s="234"/>
      <c r="DS44" s="234"/>
      <c r="DT44" s="234"/>
      <c r="DU44" s="234"/>
      <c r="DV44" s="234"/>
      <c r="DW44" s="234"/>
      <c r="DX44" s="234"/>
      <c r="DY44" s="234"/>
      <c r="DZ44" s="234"/>
      <c r="EA44" s="234"/>
      <c r="EB44" s="234"/>
      <c r="EC44" s="234"/>
      <c r="ED44" s="234"/>
      <c r="EE44" s="234"/>
      <c r="EF44" s="234"/>
      <c r="EG44" s="234"/>
      <c r="EH44" s="234"/>
      <c r="EI44" s="234"/>
      <c r="EJ44" s="234"/>
      <c r="EK44" s="234"/>
      <c r="EL44" s="234"/>
      <c r="EM44" s="234"/>
      <c r="EN44" s="234"/>
      <c r="EO44" s="234"/>
      <c r="EP44" s="234"/>
      <c r="EQ44" s="234"/>
      <c r="ER44" s="234"/>
      <c r="ES44" s="234"/>
      <c r="ET44" s="234"/>
      <c r="EU44" s="234"/>
      <c r="EV44" s="234"/>
      <c r="EW44" s="234"/>
      <c r="EX44" s="234"/>
      <c r="EY44" s="234"/>
      <c r="EZ44" s="234"/>
      <c r="FA44" s="234"/>
      <c r="FB44" s="234"/>
      <c r="FC44" s="234"/>
      <c r="FD44" s="234"/>
      <c r="FE44" s="234"/>
      <c r="FF44" s="234"/>
      <c r="FG44" s="234"/>
      <c r="FH44" s="234"/>
      <c r="FI44" s="234"/>
      <c r="FJ44" s="234"/>
      <c r="FK44" s="234"/>
      <c r="FL44" s="234"/>
      <c r="FM44" s="234"/>
      <c r="FN44" s="234"/>
      <c r="FO44" s="234"/>
      <c r="FP44" s="234"/>
      <c r="FQ44" s="234"/>
      <c r="FR44" s="234"/>
      <c r="FS44" s="234"/>
      <c r="FT44" s="234"/>
      <c r="FU44" s="234"/>
      <c r="FV44" s="234"/>
      <c r="FW44" s="234"/>
      <c r="FX44" s="234"/>
      <c r="FY44" s="234"/>
      <c r="FZ44" s="234"/>
      <c r="GA44" s="234"/>
      <c r="GB44" s="234"/>
      <c r="GC44" s="234"/>
      <c r="GD44" s="234"/>
      <c r="GE44" s="234"/>
      <c r="GF44" s="234"/>
      <c r="GG44" s="234"/>
      <c r="GH44" s="234"/>
      <c r="GI44" s="234"/>
      <c r="GJ44" s="234"/>
      <c r="GK44" s="234"/>
      <c r="GL44" s="234"/>
      <c r="GM44" s="234"/>
      <c r="GN44" s="234"/>
      <c r="GO44" s="234"/>
      <c r="GP44" s="234"/>
      <c r="GQ44" s="234"/>
      <c r="GR44" s="234"/>
      <c r="GS44" s="234"/>
      <c r="GT44" s="234"/>
      <c r="GU44" s="234"/>
      <c r="GV44" s="234"/>
      <c r="GW44" s="234"/>
      <c r="GX44" s="234"/>
      <c r="GY44" s="234"/>
      <c r="GZ44" s="234"/>
      <c r="HA44" s="234"/>
      <c r="HB44" s="234"/>
      <c r="HC44" s="234"/>
      <c r="HD44" s="234"/>
      <c r="HE44" s="234"/>
      <c r="HF44" s="234"/>
      <c r="HG44" s="234"/>
      <c r="HH44" s="234"/>
      <c r="HI44" s="234"/>
      <c r="HJ44" s="234"/>
      <c r="HK44" s="234"/>
      <c r="HL44" s="234"/>
      <c r="HM44" s="234"/>
      <c r="HN44" s="234"/>
      <c r="HO44" s="234"/>
      <c r="HP44" s="234"/>
      <c r="HQ44" s="234"/>
      <c r="HR44" s="234"/>
      <c r="HS44" s="234"/>
      <c r="HT44" s="234"/>
      <c r="HU44" s="234"/>
      <c r="HV44" s="234"/>
      <c r="HW44" s="234"/>
      <c r="HX44" s="234"/>
      <c r="HY44" s="234"/>
      <c r="HZ44" s="234"/>
      <c r="IA44" s="234"/>
      <c r="IB44" s="234"/>
      <c r="IC44" s="234"/>
      <c r="ID44" s="234"/>
      <c r="IE44" s="234"/>
      <c r="IF44" s="234"/>
      <c r="IG44" s="234"/>
      <c r="IH44" s="234"/>
      <c r="II44" s="234"/>
      <c r="IJ44" s="234"/>
      <c r="IK44" s="234"/>
      <c r="IL44" s="234"/>
      <c r="IM44" s="234"/>
      <c r="IN44" s="234"/>
      <c r="IO44" s="234"/>
      <c r="IP44" s="234"/>
      <c r="IQ44" s="234"/>
      <c r="IR44" s="234"/>
      <c r="IS44" s="234"/>
      <c r="IT44" s="234"/>
    </row>
    <row r="45" spans="1:254" ht="12" customHeight="1">
      <c r="A45" s="1867" t="s">
        <v>1361</v>
      </c>
      <c r="B45" s="1867"/>
      <c r="C45" s="1867"/>
      <c r="D45" s="1867"/>
      <c r="E45" s="1867"/>
      <c r="F45" s="1867"/>
      <c r="G45" s="1867"/>
      <c r="H45" s="1867"/>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4"/>
      <c r="BR45" s="234"/>
      <c r="BS45" s="234"/>
      <c r="BT45" s="234"/>
      <c r="BU45" s="234"/>
      <c r="BV45" s="234"/>
      <c r="BW45" s="234"/>
      <c r="BX45" s="234"/>
      <c r="BY45" s="234"/>
      <c r="BZ45" s="234"/>
      <c r="CA45" s="234"/>
      <c r="CB45" s="234"/>
      <c r="CC45" s="234"/>
      <c r="CD45" s="234"/>
      <c r="CE45" s="234"/>
      <c r="CF45" s="234"/>
      <c r="CG45" s="234"/>
      <c r="CH45" s="234"/>
      <c r="CI45" s="234"/>
      <c r="CJ45" s="234"/>
      <c r="CK45" s="234"/>
      <c r="CL45" s="234"/>
      <c r="CM45" s="234"/>
      <c r="CN45" s="234"/>
      <c r="CO45" s="234"/>
      <c r="CP45" s="234"/>
      <c r="CQ45" s="234"/>
      <c r="CR45" s="234"/>
      <c r="CS45" s="234"/>
      <c r="CT45" s="234"/>
      <c r="CU45" s="234"/>
      <c r="CV45" s="234"/>
      <c r="CW45" s="234"/>
      <c r="CX45" s="234"/>
      <c r="CY45" s="234"/>
      <c r="CZ45" s="234"/>
      <c r="DA45" s="234"/>
      <c r="DB45" s="234"/>
      <c r="DC45" s="234"/>
      <c r="DD45" s="234"/>
      <c r="DE45" s="234"/>
      <c r="DF45" s="234"/>
      <c r="DG45" s="234"/>
      <c r="DH45" s="234"/>
      <c r="DI45" s="234"/>
      <c r="DJ45" s="234"/>
      <c r="DK45" s="234"/>
      <c r="DL45" s="234"/>
      <c r="DM45" s="234"/>
      <c r="DN45" s="234"/>
      <c r="DO45" s="234"/>
      <c r="DP45" s="234"/>
      <c r="DQ45" s="234"/>
      <c r="DR45" s="234"/>
      <c r="DS45" s="234"/>
      <c r="DT45" s="234"/>
      <c r="DU45" s="234"/>
      <c r="DV45" s="234"/>
      <c r="DW45" s="234"/>
      <c r="DX45" s="234"/>
      <c r="DY45" s="234"/>
      <c r="DZ45" s="234"/>
      <c r="EA45" s="234"/>
      <c r="EB45" s="234"/>
      <c r="EC45" s="234"/>
      <c r="ED45" s="234"/>
      <c r="EE45" s="234"/>
      <c r="EF45" s="234"/>
      <c r="EG45" s="234"/>
      <c r="EH45" s="234"/>
      <c r="EI45" s="234"/>
      <c r="EJ45" s="234"/>
      <c r="EK45" s="234"/>
      <c r="EL45" s="234"/>
      <c r="EM45" s="234"/>
      <c r="EN45" s="234"/>
      <c r="EO45" s="234"/>
      <c r="EP45" s="234"/>
      <c r="EQ45" s="234"/>
      <c r="ER45" s="234"/>
      <c r="ES45" s="234"/>
      <c r="ET45" s="234"/>
      <c r="EU45" s="234"/>
      <c r="EV45" s="234"/>
      <c r="EW45" s="234"/>
      <c r="EX45" s="234"/>
      <c r="EY45" s="234"/>
      <c r="EZ45" s="234"/>
      <c r="FA45" s="234"/>
      <c r="FB45" s="234"/>
      <c r="FC45" s="234"/>
      <c r="FD45" s="234"/>
      <c r="FE45" s="234"/>
      <c r="FF45" s="234"/>
      <c r="FG45" s="234"/>
      <c r="FH45" s="234"/>
      <c r="FI45" s="234"/>
      <c r="FJ45" s="234"/>
      <c r="FK45" s="234"/>
      <c r="FL45" s="234"/>
      <c r="FM45" s="234"/>
      <c r="FN45" s="234"/>
      <c r="FO45" s="234"/>
      <c r="FP45" s="234"/>
      <c r="FQ45" s="234"/>
      <c r="FR45" s="234"/>
      <c r="FS45" s="234"/>
      <c r="FT45" s="234"/>
      <c r="FU45" s="234"/>
      <c r="FV45" s="234"/>
      <c r="FW45" s="234"/>
      <c r="FX45" s="234"/>
      <c r="FY45" s="234"/>
      <c r="FZ45" s="234"/>
      <c r="GA45" s="234"/>
      <c r="GB45" s="234"/>
      <c r="GC45" s="234"/>
      <c r="GD45" s="234"/>
      <c r="GE45" s="234"/>
      <c r="GF45" s="234"/>
      <c r="GG45" s="234"/>
      <c r="GH45" s="234"/>
      <c r="GI45" s="234"/>
      <c r="GJ45" s="234"/>
      <c r="GK45" s="234"/>
      <c r="GL45" s="234"/>
      <c r="GM45" s="234"/>
      <c r="GN45" s="234"/>
      <c r="GO45" s="234"/>
      <c r="GP45" s="234"/>
      <c r="GQ45" s="234"/>
      <c r="GR45" s="234"/>
      <c r="GS45" s="234"/>
      <c r="GT45" s="234"/>
      <c r="GU45" s="234"/>
      <c r="GV45" s="234"/>
      <c r="GW45" s="234"/>
      <c r="GX45" s="234"/>
      <c r="GY45" s="234"/>
      <c r="GZ45" s="234"/>
      <c r="HA45" s="234"/>
      <c r="HB45" s="234"/>
      <c r="HC45" s="234"/>
      <c r="HD45" s="234"/>
      <c r="HE45" s="234"/>
      <c r="HF45" s="234"/>
      <c r="HG45" s="234"/>
      <c r="HH45" s="234"/>
      <c r="HI45" s="234"/>
      <c r="HJ45" s="234"/>
      <c r="HK45" s="234"/>
      <c r="HL45" s="234"/>
      <c r="HM45" s="234"/>
      <c r="HN45" s="234"/>
      <c r="HO45" s="234"/>
      <c r="HP45" s="234"/>
      <c r="HQ45" s="234"/>
      <c r="HR45" s="234"/>
      <c r="HS45" s="234"/>
      <c r="HT45" s="234"/>
      <c r="HU45" s="234"/>
      <c r="HV45" s="234"/>
      <c r="HW45" s="234"/>
      <c r="HX45" s="234"/>
      <c r="HY45" s="234"/>
      <c r="HZ45" s="234"/>
      <c r="IA45" s="234"/>
      <c r="IB45" s="234"/>
      <c r="IC45" s="234"/>
      <c r="ID45" s="234"/>
      <c r="IE45" s="234"/>
      <c r="IF45" s="234"/>
      <c r="IG45" s="234"/>
      <c r="IH45" s="234"/>
      <c r="II45" s="234"/>
      <c r="IJ45" s="234"/>
      <c r="IK45" s="234"/>
      <c r="IL45" s="234"/>
      <c r="IM45" s="234"/>
      <c r="IN45" s="234"/>
      <c r="IO45" s="234"/>
      <c r="IP45" s="234"/>
      <c r="IQ45" s="234"/>
      <c r="IR45" s="234"/>
      <c r="IS45" s="234"/>
      <c r="IT45" s="234"/>
    </row>
    <row r="46" spans="1:254" ht="12" customHeight="1">
      <c r="A46" s="646" t="s">
        <v>712</v>
      </c>
      <c r="B46" s="470"/>
      <c r="C46" s="470"/>
      <c r="D46" s="470"/>
      <c r="E46" s="470"/>
      <c r="F46" s="470"/>
      <c r="G46" s="470"/>
      <c r="H46" s="470"/>
    </row>
    <row r="47" spans="1:254">
      <c r="A47" s="100"/>
      <c r="B47" s="100"/>
      <c r="C47" s="100"/>
      <c r="D47" s="100"/>
      <c r="E47" s="100"/>
      <c r="F47" s="100"/>
      <c r="G47" s="100"/>
      <c r="H47" s="100"/>
    </row>
  </sheetData>
  <mergeCells count="10">
    <mergeCell ref="A2:E2"/>
    <mergeCell ref="A3:A4"/>
    <mergeCell ref="A43:H43"/>
    <mergeCell ref="A45:H45"/>
    <mergeCell ref="A1:E1"/>
    <mergeCell ref="G1:H1"/>
    <mergeCell ref="G2:H2"/>
    <mergeCell ref="B3:B4"/>
    <mergeCell ref="C3:E3"/>
    <mergeCell ref="F3:H3"/>
  </mergeCells>
  <phoneticPr fontId="0" type="noConversion"/>
  <hyperlinks>
    <hyperlink ref="G1:H1" location="'Spis tablic     List of tables'!A76" display="Powrót do spisu tablic"/>
    <hyperlink ref="G2" location="'Spis tablic     List of tables'!A1" display="Return to list tables"/>
    <hyperlink ref="G2:H2" location="'Spis tablic     List of tables'!A76" display="Return to list of tables"/>
    <hyperlink ref="G1:H2" location="'Spis tablic     List of tables'!A81" display="Powrót do spisu tablic"/>
  </hyperlinks>
  <pageMargins left="0.39370078740157483" right="0.39370078740157483" top="0.19685039370078741" bottom="0.19685039370078741"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B1"/>
    </sheetView>
  </sheetViews>
  <sheetFormatPr defaultColWidth="9" defaultRowHeight="12.75"/>
  <cols>
    <col min="1" max="1" width="5.625" style="11" customWidth="1"/>
    <col min="2" max="2" width="15.625" style="11" customWidth="1"/>
    <col min="3" max="12" width="10.625" style="11" customWidth="1"/>
    <col min="13" max="16384" width="9" style="11"/>
  </cols>
  <sheetData>
    <row r="1" spans="1:12" ht="15" customHeight="1">
      <c r="A1" s="1409" t="s">
        <v>201</v>
      </c>
      <c r="B1" s="1409"/>
      <c r="C1" s="1409"/>
      <c r="D1" s="1409"/>
      <c r="J1" s="250"/>
      <c r="K1" s="1385" t="s">
        <v>58</v>
      </c>
      <c r="L1" s="1385"/>
    </row>
    <row r="2" spans="1:12" ht="15" customHeight="1">
      <c r="A2" s="1395" t="s">
        <v>202</v>
      </c>
      <c r="B2" s="1395"/>
      <c r="C2" s="1395"/>
      <c r="D2" s="1395"/>
      <c r="J2" s="250"/>
      <c r="K2" s="1382" t="s">
        <v>437</v>
      </c>
      <c r="L2" s="1382"/>
    </row>
    <row r="3" spans="1:12" ht="15" customHeight="1">
      <c r="A3" s="150"/>
      <c r="B3" s="150"/>
      <c r="C3" s="150"/>
      <c r="D3" s="150"/>
      <c r="H3" s="229"/>
      <c r="I3" s="229"/>
    </row>
    <row r="4" spans="1:12" ht="15" customHeight="1">
      <c r="A4" s="1410" t="s">
        <v>889</v>
      </c>
      <c r="B4" s="1410"/>
      <c r="C4" s="1410"/>
      <c r="D4" s="1410"/>
      <c r="E4" s="1410"/>
      <c r="F4" s="293"/>
      <c r="G4" s="293"/>
      <c r="H4" s="293"/>
      <c r="I4" s="293"/>
      <c r="J4" s="293"/>
      <c r="K4" s="293"/>
      <c r="L4" s="293"/>
    </row>
    <row r="5" spans="1:12" s="14" customFormat="1" ht="15" customHeight="1">
      <c r="A5" s="1398" t="s">
        <v>810</v>
      </c>
      <c r="B5" s="1398"/>
      <c r="C5" s="1398"/>
      <c r="D5" s="1398"/>
      <c r="E5" s="1398"/>
      <c r="F5" s="11"/>
    </row>
    <row r="6" spans="1:12" s="14" customFormat="1" ht="15" customHeight="1">
      <c r="A6" s="1414" t="s">
        <v>890</v>
      </c>
      <c r="B6" s="1414"/>
      <c r="C6" s="1414"/>
      <c r="D6" s="1414"/>
      <c r="E6" s="1414"/>
    </row>
    <row r="7" spans="1:12" s="14" customFormat="1" ht="15" customHeight="1">
      <c r="A7" s="1402" t="s">
        <v>811</v>
      </c>
      <c r="B7" s="1402"/>
      <c r="C7" s="1402"/>
      <c r="D7" s="1402"/>
      <c r="E7" s="1402"/>
    </row>
    <row r="8" spans="1:12" ht="15" customHeight="1">
      <c r="A8" s="1403" t="s">
        <v>1423</v>
      </c>
      <c r="B8" s="1404"/>
      <c r="C8" s="1401" t="s">
        <v>249</v>
      </c>
      <c r="D8" s="1399"/>
      <c r="E8" s="1399"/>
      <c r="F8" s="1399"/>
      <c r="G8" s="1399"/>
      <c r="H8" s="1399"/>
      <c r="I8" s="1399"/>
      <c r="J8" s="1399"/>
      <c r="K8" s="1399"/>
      <c r="L8" s="1399"/>
    </row>
    <row r="9" spans="1:12" ht="15" customHeight="1">
      <c r="A9" s="1405"/>
      <c r="B9" s="1406"/>
      <c r="C9" s="1400"/>
      <c r="D9" s="1413" t="s">
        <v>1209</v>
      </c>
      <c r="E9" s="1399"/>
      <c r="F9" s="1399"/>
      <c r="G9" s="1399"/>
      <c r="H9" s="1399"/>
      <c r="I9" s="1399"/>
      <c r="J9" s="1399"/>
      <c r="K9" s="1399"/>
      <c r="L9" s="1399"/>
    </row>
    <row r="10" spans="1:12" ht="15" customHeight="1">
      <c r="A10" s="1405"/>
      <c r="B10" s="1406"/>
      <c r="C10" s="1400"/>
      <c r="D10" s="1400" t="s">
        <v>320</v>
      </c>
      <c r="E10" s="1401" t="s">
        <v>856</v>
      </c>
      <c r="F10" s="1413" t="s">
        <v>465</v>
      </c>
      <c r="G10" s="1399"/>
      <c r="H10" s="1399"/>
      <c r="I10" s="1399"/>
      <c r="J10" s="1399"/>
      <c r="K10" s="1399"/>
      <c r="L10" s="1399"/>
    </row>
    <row r="11" spans="1:12" ht="129.94999999999999" customHeight="1">
      <c r="A11" s="1407"/>
      <c r="B11" s="1408"/>
      <c r="C11" s="1400"/>
      <c r="D11" s="1400"/>
      <c r="E11" s="1400"/>
      <c r="F11" s="725" t="s">
        <v>304</v>
      </c>
      <c r="G11" s="725" t="s">
        <v>479</v>
      </c>
      <c r="H11" s="725" t="s">
        <v>478</v>
      </c>
      <c r="I11" s="725" t="s">
        <v>477</v>
      </c>
      <c r="J11" s="725" t="s">
        <v>505</v>
      </c>
      <c r="K11" s="724" t="s">
        <v>476</v>
      </c>
      <c r="L11" s="724" t="s">
        <v>475</v>
      </c>
    </row>
    <row r="12" spans="1:12" ht="12" customHeight="1">
      <c r="A12" s="367"/>
      <c r="B12" s="371"/>
      <c r="C12" s="897"/>
      <c r="D12" s="897"/>
      <c r="E12" s="897"/>
      <c r="F12" s="897"/>
      <c r="G12" s="897"/>
      <c r="H12" s="897"/>
      <c r="I12" s="897"/>
      <c r="J12" s="897"/>
      <c r="K12" s="897"/>
      <c r="L12" s="898"/>
    </row>
    <row r="13" spans="1:12" s="70" customFormat="1" ht="12" customHeight="1">
      <c r="A13" s="218">
        <v>2015</v>
      </c>
      <c r="B13" s="50" t="s">
        <v>143</v>
      </c>
      <c r="C13" s="50">
        <v>298157</v>
      </c>
      <c r="D13" s="50">
        <v>139374</v>
      </c>
      <c r="E13" s="50">
        <v>950</v>
      </c>
      <c r="F13" s="50">
        <v>126350</v>
      </c>
      <c r="G13" s="50">
        <v>21552</v>
      </c>
      <c r="H13" s="50">
        <v>1118</v>
      </c>
      <c r="I13" s="50">
        <v>3240</v>
      </c>
      <c r="J13" s="50">
        <v>10558</v>
      </c>
      <c r="K13" s="50">
        <v>2728</v>
      </c>
      <c r="L13" s="493">
        <v>977</v>
      </c>
    </row>
    <row r="14" spans="1:12" s="70" customFormat="1" ht="12" customHeight="1">
      <c r="A14" s="185"/>
      <c r="B14" s="50" t="s">
        <v>144</v>
      </c>
      <c r="C14" s="50">
        <v>297495</v>
      </c>
      <c r="D14" s="50">
        <v>138730</v>
      </c>
      <c r="E14" s="50">
        <v>940</v>
      </c>
      <c r="F14" s="50">
        <v>125730</v>
      </c>
      <c r="G14" s="50">
        <v>21396</v>
      </c>
      <c r="H14" s="50">
        <v>1118</v>
      </c>
      <c r="I14" s="50">
        <v>3221</v>
      </c>
      <c r="J14" s="50">
        <v>10544</v>
      </c>
      <c r="K14" s="50">
        <v>2712</v>
      </c>
      <c r="L14" s="493">
        <v>971</v>
      </c>
    </row>
    <row r="15" spans="1:12" s="70" customFormat="1" ht="12" customHeight="1">
      <c r="A15" s="185"/>
      <c r="B15" s="50" t="s">
        <v>145</v>
      </c>
      <c r="C15" s="50">
        <v>297838</v>
      </c>
      <c r="D15" s="50">
        <v>138888</v>
      </c>
      <c r="E15" s="50">
        <v>926</v>
      </c>
      <c r="F15" s="50">
        <v>125889</v>
      </c>
      <c r="G15" s="50">
        <v>21522</v>
      </c>
      <c r="H15" s="50">
        <v>1113</v>
      </c>
      <c r="I15" s="50">
        <v>3225</v>
      </c>
      <c r="J15" s="50">
        <v>10584</v>
      </c>
      <c r="K15" s="50">
        <v>2697</v>
      </c>
      <c r="L15" s="493">
        <v>972</v>
      </c>
    </row>
    <row r="16" spans="1:12" s="70" customFormat="1" ht="12" customHeight="1">
      <c r="A16" s="185"/>
      <c r="B16" s="53" t="s">
        <v>146</v>
      </c>
      <c r="C16" s="50">
        <v>299415</v>
      </c>
      <c r="D16" s="50">
        <v>139623</v>
      </c>
      <c r="E16" s="50">
        <v>923</v>
      </c>
      <c r="F16" s="50">
        <v>126578</v>
      </c>
      <c r="G16" s="50">
        <v>21573</v>
      </c>
      <c r="H16" s="50">
        <v>1149</v>
      </c>
      <c r="I16" s="50">
        <v>3240</v>
      </c>
      <c r="J16" s="50">
        <v>10558</v>
      </c>
      <c r="K16" s="50">
        <v>2697</v>
      </c>
      <c r="L16" s="493">
        <v>972</v>
      </c>
    </row>
    <row r="17" spans="1:13" s="70" customFormat="1" ht="12" customHeight="1">
      <c r="A17" s="185"/>
      <c r="B17" s="53" t="s">
        <v>147</v>
      </c>
      <c r="C17" s="50">
        <v>299383</v>
      </c>
      <c r="D17" s="50">
        <v>139682</v>
      </c>
      <c r="E17" s="50">
        <v>926</v>
      </c>
      <c r="F17" s="50">
        <v>126560</v>
      </c>
      <c r="G17" s="50">
        <v>21702</v>
      </c>
      <c r="H17" s="50">
        <v>1145</v>
      </c>
      <c r="I17" s="50">
        <v>3216</v>
      </c>
      <c r="J17" s="50">
        <v>10372</v>
      </c>
      <c r="K17" s="50">
        <v>2739</v>
      </c>
      <c r="L17" s="493">
        <v>968</v>
      </c>
    </row>
    <row r="18" spans="1:13" s="70" customFormat="1" ht="12" customHeight="1">
      <c r="A18" s="185"/>
      <c r="B18" s="53" t="s">
        <v>148</v>
      </c>
      <c r="C18" s="50">
        <v>299672</v>
      </c>
      <c r="D18" s="50">
        <v>139911</v>
      </c>
      <c r="E18" s="50">
        <v>926</v>
      </c>
      <c r="F18" s="50">
        <v>126746</v>
      </c>
      <c r="G18" s="50">
        <v>21745</v>
      </c>
      <c r="H18" s="50">
        <v>1132</v>
      </c>
      <c r="I18" s="50">
        <v>3208</v>
      </c>
      <c r="J18" s="50">
        <v>10345</v>
      </c>
      <c r="K18" s="50">
        <v>2749</v>
      </c>
      <c r="L18" s="493">
        <v>935</v>
      </c>
    </row>
    <row r="19" spans="1:13" s="70" customFormat="1" ht="12" customHeight="1">
      <c r="A19" s="219"/>
      <c r="B19" s="52"/>
      <c r="C19" s="395"/>
      <c r="D19" s="395"/>
      <c r="E19" s="395"/>
      <c r="F19" s="395"/>
      <c r="G19" s="395"/>
      <c r="H19" s="395"/>
      <c r="I19" s="395"/>
      <c r="J19" s="395"/>
      <c r="K19" s="395"/>
      <c r="L19" s="396"/>
    </row>
    <row r="20" spans="1:13" s="70" customFormat="1" ht="12" customHeight="1">
      <c r="A20" s="218">
        <v>2016</v>
      </c>
      <c r="B20" s="53" t="s">
        <v>149</v>
      </c>
      <c r="C20" s="50">
        <v>306928</v>
      </c>
      <c r="D20" s="50">
        <v>142341</v>
      </c>
      <c r="E20" s="50">
        <v>924</v>
      </c>
      <c r="F20" s="50">
        <v>129035</v>
      </c>
      <c r="G20" s="50">
        <v>21962</v>
      </c>
      <c r="H20" s="50">
        <v>1096</v>
      </c>
      <c r="I20" s="50">
        <v>3152</v>
      </c>
      <c r="J20" s="50">
        <v>10348</v>
      </c>
      <c r="K20" s="507" t="s">
        <v>726</v>
      </c>
      <c r="L20" s="493">
        <v>884</v>
      </c>
    </row>
    <row r="21" spans="1:13" s="70" customFormat="1" ht="12" customHeight="1">
      <c r="A21" s="185"/>
      <c r="B21" s="53" t="s">
        <v>150</v>
      </c>
      <c r="C21" s="50">
        <v>308378</v>
      </c>
      <c r="D21" s="50">
        <v>142588</v>
      </c>
      <c r="E21" s="50">
        <v>923</v>
      </c>
      <c r="F21" s="50">
        <v>129291</v>
      </c>
      <c r="G21" s="50">
        <v>21978</v>
      </c>
      <c r="H21" s="50">
        <v>1115</v>
      </c>
      <c r="I21" s="50">
        <v>3168</v>
      </c>
      <c r="J21" s="50">
        <v>10400</v>
      </c>
      <c r="K21" s="507" t="s">
        <v>726</v>
      </c>
      <c r="L21" s="493">
        <v>866</v>
      </c>
    </row>
    <row r="22" spans="1:13" s="70" customFormat="1" ht="12" customHeight="1">
      <c r="A22" s="185"/>
      <c r="B22" s="53" t="s">
        <v>139</v>
      </c>
      <c r="C22" s="50">
        <v>309658</v>
      </c>
      <c r="D22" s="50">
        <v>143179</v>
      </c>
      <c r="E22" s="50">
        <v>920</v>
      </c>
      <c r="F22" s="50">
        <v>129868</v>
      </c>
      <c r="G22" s="50">
        <v>22027</v>
      </c>
      <c r="H22" s="50">
        <v>1155</v>
      </c>
      <c r="I22" s="50">
        <v>3143</v>
      </c>
      <c r="J22" s="50">
        <v>10418</v>
      </c>
      <c r="K22" s="507" t="s">
        <v>726</v>
      </c>
      <c r="L22" s="493">
        <v>863</v>
      </c>
    </row>
    <row r="23" spans="1:13" s="70" customFormat="1" ht="12" customHeight="1">
      <c r="A23" s="185"/>
      <c r="B23" s="50" t="s">
        <v>140</v>
      </c>
      <c r="C23" s="50">
        <v>310239</v>
      </c>
      <c r="D23" s="50">
        <v>143397</v>
      </c>
      <c r="E23" s="50">
        <v>915</v>
      </c>
      <c r="F23" s="50">
        <v>130136</v>
      </c>
      <c r="G23" s="50">
        <v>22138</v>
      </c>
      <c r="H23" s="50">
        <v>1161</v>
      </c>
      <c r="I23" s="50">
        <v>3143</v>
      </c>
      <c r="J23" s="50">
        <v>10482</v>
      </c>
      <c r="K23" s="507" t="s">
        <v>726</v>
      </c>
      <c r="L23" s="493">
        <v>862</v>
      </c>
    </row>
    <row r="24" spans="1:13" s="70" customFormat="1" ht="12" customHeight="1">
      <c r="A24" s="185"/>
      <c r="B24" s="50" t="s">
        <v>141</v>
      </c>
      <c r="C24" s="50">
        <v>310365</v>
      </c>
      <c r="D24" s="50">
        <v>143715</v>
      </c>
      <c r="E24" s="50">
        <v>922</v>
      </c>
      <c r="F24" s="50">
        <v>130441</v>
      </c>
      <c r="G24" s="50">
        <v>22227</v>
      </c>
      <c r="H24" s="50">
        <v>1185</v>
      </c>
      <c r="I24" s="50">
        <v>3146</v>
      </c>
      <c r="J24" s="50">
        <v>10515</v>
      </c>
      <c r="K24" s="507" t="s">
        <v>726</v>
      </c>
      <c r="L24" s="493">
        <v>858</v>
      </c>
    </row>
    <row r="25" spans="1:13" s="70" customFormat="1" ht="12" customHeight="1">
      <c r="A25" s="185"/>
      <c r="B25" s="50" t="s">
        <v>142</v>
      </c>
      <c r="C25" s="50">
        <v>312660</v>
      </c>
      <c r="D25" s="50">
        <v>144399</v>
      </c>
      <c r="E25" s="50">
        <v>923</v>
      </c>
      <c r="F25" s="50">
        <v>131084</v>
      </c>
      <c r="G25" s="50">
        <v>22227</v>
      </c>
      <c r="H25" s="50">
        <v>1214</v>
      </c>
      <c r="I25" s="50">
        <v>3100</v>
      </c>
      <c r="J25" s="50">
        <v>10567</v>
      </c>
      <c r="K25" s="507" t="s">
        <v>726</v>
      </c>
      <c r="L25" s="493">
        <v>904</v>
      </c>
    </row>
    <row r="26" spans="1:13" s="70" customFormat="1" ht="12" customHeight="1">
      <c r="A26" s="185"/>
      <c r="B26" s="50" t="s">
        <v>143</v>
      </c>
      <c r="C26" s="50">
        <v>313184</v>
      </c>
      <c r="D26" s="50">
        <v>144456</v>
      </c>
      <c r="E26" s="50">
        <v>930</v>
      </c>
      <c r="F26" s="50">
        <v>131148</v>
      </c>
      <c r="G26" s="50">
        <v>22306</v>
      </c>
      <c r="H26" s="50">
        <v>1208</v>
      </c>
      <c r="I26" s="50">
        <v>3092</v>
      </c>
      <c r="J26" s="50">
        <v>10567</v>
      </c>
      <c r="K26" s="507" t="s">
        <v>726</v>
      </c>
      <c r="L26" s="493">
        <v>915</v>
      </c>
    </row>
    <row r="27" spans="1:13" s="70" customFormat="1" ht="12" customHeight="1">
      <c r="A27" s="185"/>
      <c r="B27" s="50" t="s">
        <v>144</v>
      </c>
      <c r="C27" s="50">
        <v>313114</v>
      </c>
      <c r="D27" s="50">
        <v>144614</v>
      </c>
      <c r="E27" s="50">
        <v>928</v>
      </c>
      <c r="F27" s="50">
        <v>131299</v>
      </c>
      <c r="G27" s="50">
        <v>22275</v>
      </c>
      <c r="H27" s="50">
        <v>1210</v>
      </c>
      <c r="I27" s="50">
        <v>3107</v>
      </c>
      <c r="J27" s="50">
        <v>10523</v>
      </c>
      <c r="K27" s="507" t="s">
        <v>726</v>
      </c>
      <c r="L27" s="493">
        <v>911</v>
      </c>
    </row>
    <row r="28" spans="1:13" s="70" customFormat="1" ht="12" customHeight="1">
      <c r="A28" s="185"/>
      <c r="B28" s="50" t="s">
        <v>145</v>
      </c>
      <c r="C28" s="50">
        <v>314244</v>
      </c>
      <c r="D28" s="50">
        <v>145286</v>
      </c>
      <c r="E28" s="50">
        <v>914</v>
      </c>
      <c r="F28" s="50">
        <v>131927</v>
      </c>
      <c r="G28" s="50">
        <v>22244</v>
      </c>
      <c r="H28" s="50">
        <v>1212</v>
      </c>
      <c r="I28" s="50">
        <v>3110</v>
      </c>
      <c r="J28" s="50">
        <v>10495</v>
      </c>
      <c r="K28" s="507" t="s">
        <v>726</v>
      </c>
      <c r="L28" s="493">
        <v>920</v>
      </c>
    </row>
    <row r="29" spans="1:13" s="70" customFormat="1" ht="12" customHeight="1">
      <c r="A29" s="185"/>
      <c r="B29" s="52" t="s">
        <v>71</v>
      </c>
      <c r="C29" s="300">
        <v>105.5</v>
      </c>
      <c r="D29" s="300">
        <v>104.6</v>
      </c>
      <c r="E29" s="299">
        <v>98.7</v>
      </c>
      <c r="F29" s="300">
        <v>104.8</v>
      </c>
      <c r="G29" s="300">
        <v>103.4</v>
      </c>
      <c r="H29" s="300">
        <v>108.9</v>
      </c>
      <c r="I29" s="300">
        <v>96.4</v>
      </c>
      <c r="J29" s="300">
        <v>99.2</v>
      </c>
      <c r="K29" s="907" t="s">
        <v>275</v>
      </c>
      <c r="L29" s="520">
        <v>94.7</v>
      </c>
    </row>
    <row r="30" spans="1:13" s="70" customFormat="1" ht="12" customHeight="1">
      <c r="A30" s="219"/>
      <c r="B30" s="52" t="s">
        <v>72</v>
      </c>
      <c r="C30" s="300">
        <v>100.4</v>
      </c>
      <c r="D30" s="300">
        <v>100.5</v>
      </c>
      <c r="E30" s="300">
        <v>98.5</v>
      </c>
      <c r="F30" s="300">
        <v>100.5</v>
      </c>
      <c r="G30" s="299">
        <v>99.9</v>
      </c>
      <c r="H30" s="300">
        <v>100.2</v>
      </c>
      <c r="I30" s="300">
        <v>100.1</v>
      </c>
      <c r="J30" s="300">
        <v>99.7</v>
      </c>
      <c r="K30" s="907" t="s">
        <v>275</v>
      </c>
      <c r="L30" s="503">
        <v>101</v>
      </c>
    </row>
    <row r="31" spans="1:13" ht="15" customHeight="1">
      <c r="A31" s="1411" t="s">
        <v>959</v>
      </c>
      <c r="B31" s="1411"/>
      <c r="C31" s="1411"/>
      <c r="D31" s="1411"/>
      <c r="E31" s="1411"/>
      <c r="F31" s="1411"/>
      <c r="G31" s="512"/>
      <c r="H31" s="14"/>
      <c r="I31" s="14"/>
      <c r="J31" s="14"/>
      <c r="K31" s="14"/>
      <c r="L31" s="14"/>
      <c r="M31" s="14"/>
    </row>
    <row r="32" spans="1:13" ht="12" customHeight="1">
      <c r="A32" s="1412" t="s">
        <v>730</v>
      </c>
      <c r="B32" s="1412"/>
      <c r="C32" s="1412"/>
      <c r="D32" s="1412"/>
      <c r="E32" s="1412"/>
      <c r="F32" s="1412"/>
      <c r="G32" s="512"/>
      <c r="H32" s="14"/>
      <c r="I32" s="14"/>
      <c r="J32" s="14"/>
      <c r="K32" s="14"/>
      <c r="L32" s="14"/>
      <c r="M32" s="14"/>
    </row>
  </sheetData>
  <mergeCells count="17">
    <mergeCell ref="A31:F31"/>
    <mergeCell ref="A32:F32"/>
    <mergeCell ref="D9:L9"/>
    <mergeCell ref="A6:E6"/>
    <mergeCell ref="F10:L10"/>
    <mergeCell ref="C8:C11"/>
    <mergeCell ref="K1:L1"/>
    <mergeCell ref="K2:L2"/>
    <mergeCell ref="A1:D1"/>
    <mergeCell ref="A2:D2"/>
    <mergeCell ref="A4:E4"/>
    <mergeCell ref="A5:E5"/>
    <mergeCell ref="D8:L8"/>
    <mergeCell ref="D10:D11"/>
    <mergeCell ref="E10:E11"/>
    <mergeCell ref="A7:E7"/>
    <mergeCell ref="A8:B11"/>
  </mergeCells>
  <phoneticPr fontId="0" type="noConversion"/>
  <hyperlinks>
    <hyperlink ref="K1" location="'Spis tablic     List of tables'!A12" display="Powrót do spisu tablic"/>
    <hyperlink ref="K2" location="'Spis tablic     List of tables'!A1" display="Return to list tables"/>
    <hyperlink ref="K1:L2" location="'Spis tablic     List of tables'!A10" display="Powrót do spisu tablic"/>
  </hyperlinks>
  <printOptions gridLinesSet="0"/>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zoomScaleNormal="100" zoomScaleSheetLayoutView="100" workbookViewId="0">
      <selection sqref="A1:B1"/>
    </sheetView>
  </sheetViews>
  <sheetFormatPr defaultColWidth="9" defaultRowHeight="12.75"/>
  <cols>
    <col min="1" max="1" width="22.625" style="91" customWidth="1"/>
    <col min="2" max="8" width="15.875" style="91" customWidth="1"/>
    <col min="9" max="16384" width="9" style="91"/>
  </cols>
  <sheetData>
    <row r="1" spans="1:8" ht="15" customHeight="1">
      <c r="A1" s="1812" t="s">
        <v>1628</v>
      </c>
      <c r="B1" s="1812"/>
      <c r="C1" s="1812"/>
      <c r="D1" s="1812"/>
      <c r="E1" s="1812"/>
      <c r="F1" s="1812"/>
      <c r="G1" s="1872" t="s">
        <v>58</v>
      </c>
      <c r="H1" s="1872"/>
    </row>
    <row r="2" spans="1:8" ht="15" customHeight="1">
      <c r="A2" s="1871" t="s">
        <v>1629</v>
      </c>
      <c r="B2" s="1871"/>
      <c r="C2" s="1871"/>
      <c r="D2" s="1871"/>
      <c r="E2" s="1871"/>
      <c r="F2" s="1871"/>
      <c r="G2" s="1396" t="s">
        <v>437</v>
      </c>
      <c r="H2" s="1396"/>
    </row>
    <row r="3" spans="1:8" ht="15" customHeight="1">
      <c r="A3" s="1487" t="s">
        <v>1573</v>
      </c>
      <c r="B3" s="1355" t="s">
        <v>1565</v>
      </c>
      <c r="C3" s="1873"/>
      <c r="D3" s="1873"/>
      <c r="E3" s="1849"/>
      <c r="F3" s="1471" t="s">
        <v>1566</v>
      </c>
      <c r="G3" s="1873"/>
      <c r="H3" s="1873"/>
    </row>
    <row r="4" spans="1:8" ht="105" customHeight="1">
      <c r="A4" s="1506"/>
      <c r="B4" s="1350"/>
      <c r="C4" s="732" t="s">
        <v>1567</v>
      </c>
      <c r="D4" s="739" t="s">
        <v>1568</v>
      </c>
      <c r="E4" s="718" t="s">
        <v>1569</v>
      </c>
      <c r="F4" s="718" t="s">
        <v>1570</v>
      </c>
      <c r="G4" s="732" t="s">
        <v>1571</v>
      </c>
      <c r="H4" s="733" t="s">
        <v>1572</v>
      </c>
    </row>
    <row r="5" spans="1:8" ht="15" customHeight="1">
      <c r="A5" s="1506"/>
      <c r="B5" s="1546" t="s">
        <v>1208</v>
      </c>
      <c r="C5" s="1547"/>
      <c r="D5" s="1547"/>
      <c r="E5" s="1547"/>
      <c r="F5" s="1547"/>
      <c r="G5" s="1547"/>
      <c r="H5" s="1547"/>
    </row>
    <row r="6" spans="1:8" ht="12" customHeight="1">
      <c r="A6" s="568"/>
      <c r="B6" s="883"/>
      <c r="C6" s="883"/>
      <c r="D6" s="883"/>
      <c r="E6" s="883"/>
      <c r="F6" s="883"/>
      <c r="G6" s="883"/>
      <c r="H6" s="884"/>
    </row>
    <row r="7" spans="1:8" ht="12" customHeight="1">
      <c r="A7" s="381" t="s">
        <v>175</v>
      </c>
      <c r="B7" s="885">
        <v>63.8</v>
      </c>
      <c r="C7" s="885">
        <v>53.5</v>
      </c>
      <c r="D7" s="885">
        <v>78.099999999999994</v>
      </c>
      <c r="E7" s="885">
        <v>98.5</v>
      </c>
      <c r="F7" s="885">
        <v>81.5</v>
      </c>
      <c r="G7" s="885">
        <v>98</v>
      </c>
      <c r="H7" s="886">
        <v>48.2</v>
      </c>
    </row>
    <row r="8" spans="1:8" ht="12" customHeight="1">
      <c r="A8" s="602" t="s">
        <v>176</v>
      </c>
      <c r="B8" s="885"/>
      <c r="C8" s="885"/>
      <c r="D8" s="885"/>
      <c r="E8" s="885"/>
      <c r="F8" s="885"/>
      <c r="G8" s="885"/>
      <c r="H8" s="886"/>
    </row>
    <row r="9" spans="1:8" ht="15" customHeight="1">
      <c r="A9" s="661" t="s">
        <v>1529</v>
      </c>
      <c r="B9" s="885"/>
      <c r="C9" s="885"/>
      <c r="D9" s="885"/>
      <c r="E9" s="885"/>
      <c r="F9" s="885"/>
      <c r="G9" s="885"/>
      <c r="H9" s="886"/>
    </row>
    <row r="10" spans="1:8" ht="12" customHeight="1">
      <c r="A10" s="612" t="s">
        <v>1530</v>
      </c>
      <c r="B10" s="885"/>
      <c r="C10" s="885"/>
      <c r="D10" s="885"/>
      <c r="E10" s="885"/>
      <c r="F10" s="885"/>
      <c r="G10" s="885"/>
      <c r="H10" s="886"/>
    </row>
    <row r="11" spans="1:8" ht="12" customHeight="1">
      <c r="A11" s="531" t="s">
        <v>1508</v>
      </c>
      <c r="B11" s="885"/>
      <c r="C11" s="885"/>
      <c r="D11" s="885"/>
      <c r="E11" s="885"/>
      <c r="F11" s="885"/>
      <c r="G11" s="885"/>
      <c r="H11" s="886"/>
    </row>
    <row r="12" spans="1:8" ht="12" customHeight="1">
      <c r="A12" s="589" t="s">
        <v>1509</v>
      </c>
      <c r="B12" s="887">
        <v>71.8</v>
      </c>
      <c r="C12" s="887">
        <v>65.599999999999994</v>
      </c>
      <c r="D12" s="887">
        <v>68.400000000000006</v>
      </c>
      <c r="E12" s="887">
        <v>99.2</v>
      </c>
      <c r="F12" s="887">
        <v>91.3</v>
      </c>
      <c r="G12" s="887">
        <v>99.3</v>
      </c>
      <c r="H12" s="888">
        <v>59.2</v>
      </c>
    </row>
    <row r="13" spans="1:8" ht="12" customHeight="1">
      <c r="A13" s="589" t="s">
        <v>1510</v>
      </c>
      <c r="B13" s="887">
        <v>78.3</v>
      </c>
      <c r="C13" s="887">
        <v>68</v>
      </c>
      <c r="D13" s="887">
        <v>79.3</v>
      </c>
      <c r="E13" s="887">
        <v>99</v>
      </c>
      <c r="F13" s="887">
        <v>90.5</v>
      </c>
      <c r="G13" s="887">
        <v>99.1</v>
      </c>
      <c r="H13" s="888">
        <v>54.9</v>
      </c>
    </row>
    <row r="14" spans="1:8" ht="12" customHeight="1">
      <c r="A14" s="589" t="s">
        <v>1511</v>
      </c>
      <c r="B14" s="887">
        <v>71.2</v>
      </c>
      <c r="C14" s="887">
        <v>62.6</v>
      </c>
      <c r="D14" s="887">
        <v>62.6</v>
      </c>
      <c r="E14" s="887">
        <v>99.2</v>
      </c>
      <c r="F14" s="887">
        <v>96</v>
      </c>
      <c r="G14" s="887">
        <v>99.3</v>
      </c>
      <c r="H14" s="888">
        <v>48.8</v>
      </c>
    </row>
    <row r="15" spans="1:8" ht="15" customHeight="1">
      <c r="A15" s="661" t="s">
        <v>1534</v>
      </c>
      <c r="B15" s="885"/>
      <c r="C15" s="885"/>
      <c r="D15" s="885"/>
      <c r="E15" s="885"/>
      <c r="F15" s="885"/>
      <c r="G15" s="885"/>
      <c r="H15" s="886"/>
    </row>
    <row r="16" spans="1:8" ht="12" customHeight="1">
      <c r="A16" s="612" t="s">
        <v>1530</v>
      </c>
      <c r="B16" s="885"/>
      <c r="C16" s="885"/>
      <c r="D16" s="885"/>
      <c r="E16" s="885"/>
      <c r="F16" s="885"/>
      <c r="G16" s="885"/>
      <c r="H16" s="886"/>
    </row>
    <row r="17" spans="1:8" ht="12" customHeight="1">
      <c r="A17" s="531" t="s">
        <v>1508</v>
      </c>
      <c r="B17" s="889"/>
      <c r="C17" s="889"/>
      <c r="D17" s="889"/>
      <c r="E17" s="889"/>
      <c r="F17" s="889"/>
      <c r="G17" s="889"/>
      <c r="H17" s="888"/>
    </row>
    <row r="18" spans="1:8" ht="12" customHeight="1">
      <c r="A18" s="589" t="s">
        <v>1513</v>
      </c>
      <c r="B18" s="889">
        <v>61.3</v>
      </c>
      <c r="C18" s="889">
        <v>51.9</v>
      </c>
      <c r="D18" s="889">
        <v>68.5</v>
      </c>
      <c r="E18" s="889">
        <v>98.9</v>
      </c>
      <c r="F18" s="889">
        <v>86.5</v>
      </c>
      <c r="G18" s="889">
        <v>98.5</v>
      </c>
      <c r="H18" s="888">
        <v>45</v>
      </c>
    </row>
    <row r="19" spans="1:8" ht="12" customHeight="1">
      <c r="A19" s="589" t="s">
        <v>1512</v>
      </c>
      <c r="B19" s="889">
        <v>66.900000000000006</v>
      </c>
      <c r="C19" s="889">
        <v>59.9</v>
      </c>
      <c r="D19" s="887">
        <v>63.6</v>
      </c>
      <c r="E19" s="889">
        <v>98.2</v>
      </c>
      <c r="F19" s="889">
        <v>79</v>
      </c>
      <c r="G19" s="889">
        <v>97.4</v>
      </c>
      <c r="H19" s="888">
        <v>51.7</v>
      </c>
    </row>
    <row r="20" spans="1:8" ht="12" customHeight="1">
      <c r="A20" s="589" t="s">
        <v>1514</v>
      </c>
      <c r="B20" s="887">
        <v>64</v>
      </c>
      <c r="C20" s="887">
        <v>49.1</v>
      </c>
      <c r="D20" s="887">
        <v>92.6</v>
      </c>
      <c r="E20" s="887">
        <v>97.5</v>
      </c>
      <c r="F20" s="887">
        <v>95.7</v>
      </c>
      <c r="G20" s="887">
        <v>96.5</v>
      </c>
      <c r="H20" s="888">
        <v>37.9</v>
      </c>
    </row>
    <row r="21" spans="1:8" ht="12" customHeight="1">
      <c r="A21" s="589" t="s">
        <v>1515</v>
      </c>
      <c r="B21" s="887">
        <v>70</v>
      </c>
      <c r="C21" s="887">
        <v>62.6</v>
      </c>
      <c r="D21" s="887">
        <v>83.1</v>
      </c>
      <c r="E21" s="887">
        <v>100</v>
      </c>
      <c r="F21" s="887">
        <v>100</v>
      </c>
      <c r="G21" s="887">
        <v>97.5</v>
      </c>
      <c r="H21" s="888">
        <v>47.4</v>
      </c>
    </row>
    <row r="22" spans="1:8" ht="12" customHeight="1">
      <c r="A22" s="589" t="s">
        <v>1516</v>
      </c>
      <c r="B22" s="887">
        <v>67</v>
      </c>
      <c r="C22" s="887">
        <v>60.2</v>
      </c>
      <c r="D22" s="887">
        <v>68.400000000000006</v>
      </c>
      <c r="E22" s="887">
        <v>98.5</v>
      </c>
      <c r="F22" s="887">
        <v>84.1</v>
      </c>
      <c r="G22" s="887">
        <v>99.1</v>
      </c>
      <c r="H22" s="888">
        <v>51</v>
      </c>
    </row>
    <row r="23" spans="1:8" ht="15" customHeight="1">
      <c r="A23" s="661" t="s">
        <v>1533</v>
      </c>
      <c r="B23" s="887"/>
      <c r="C23" s="887"/>
      <c r="D23" s="887"/>
      <c r="E23" s="887"/>
      <c r="F23" s="887"/>
      <c r="G23" s="887"/>
      <c r="H23" s="888"/>
    </row>
    <row r="24" spans="1:8" ht="12" customHeight="1">
      <c r="A24" s="612" t="s">
        <v>1530</v>
      </c>
      <c r="B24" s="887"/>
      <c r="C24" s="887"/>
      <c r="D24" s="887"/>
      <c r="E24" s="887"/>
      <c r="F24" s="887"/>
      <c r="G24" s="887"/>
      <c r="H24" s="888"/>
    </row>
    <row r="25" spans="1:8" ht="12" customHeight="1">
      <c r="A25" s="531" t="s">
        <v>1508</v>
      </c>
      <c r="B25" s="887"/>
      <c r="C25" s="887"/>
      <c r="D25" s="887"/>
      <c r="E25" s="887"/>
      <c r="F25" s="887"/>
      <c r="G25" s="887"/>
      <c r="H25" s="888"/>
    </row>
    <row r="26" spans="1:8" ht="12" customHeight="1">
      <c r="A26" s="589" t="s">
        <v>1517</v>
      </c>
      <c r="B26" s="887">
        <v>87</v>
      </c>
      <c r="C26" s="887">
        <v>83.6</v>
      </c>
      <c r="D26" s="887">
        <v>79.099999999999994</v>
      </c>
      <c r="E26" s="887">
        <v>100</v>
      </c>
      <c r="F26" s="887">
        <v>100</v>
      </c>
      <c r="G26" s="887">
        <v>98.9</v>
      </c>
      <c r="H26" s="888">
        <v>68.7</v>
      </c>
    </row>
    <row r="27" spans="1:8" ht="12" customHeight="1">
      <c r="A27" s="589" t="s">
        <v>1518</v>
      </c>
      <c r="B27" s="887">
        <v>60.6</v>
      </c>
      <c r="C27" s="887">
        <v>52.8</v>
      </c>
      <c r="D27" s="887">
        <v>67.099999999999994</v>
      </c>
      <c r="E27" s="887">
        <v>97.5</v>
      </c>
      <c r="F27" s="887">
        <v>65.2</v>
      </c>
      <c r="G27" s="887">
        <v>96.8</v>
      </c>
      <c r="H27" s="888">
        <v>44.1</v>
      </c>
    </row>
    <row r="28" spans="1:8" ht="12" customHeight="1">
      <c r="A28" s="589" t="s">
        <v>1519</v>
      </c>
      <c r="B28" s="887">
        <v>72.099999999999994</v>
      </c>
      <c r="C28" s="887">
        <v>63.5</v>
      </c>
      <c r="D28" s="887">
        <v>72.099999999999994</v>
      </c>
      <c r="E28" s="887">
        <v>99.4</v>
      </c>
      <c r="F28" s="887">
        <v>92.3</v>
      </c>
      <c r="G28" s="887">
        <v>99.4</v>
      </c>
      <c r="H28" s="888">
        <v>51.1</v>
      </c>
    </row>
    <row r="29" spans="1:8" ht="12" customHeight="1">
      <c r="A29" s="589" t="s">
        <v>1482</v>
      </c>
      <c r="B29" s="887">
        <v>67</v>
      </c>
      <c r="C29" s="887">
        <v>58.2</v>
      </c>
      <c r="D29" s="887">
        <v>78.599999999999994</v>
      </c>
      <c r="E29" s="887">
        <v>99.1</v>
      </c>
      <c r="F29" s="887">
        <v>74</v>
      </c>
      <c r="G29" s="887">
        <v>98.5</v>
      </c>
      <c r="H29" s="888">
        <v>56.2</v>
      </c>
    </row>
    <row r="30" spans="1:8" ht="15" customHeight="1">
      <c r="A30" s="661" t="s">
        <v>1532</v>
      </c>
      <c r="B30" s="887"/>
      <c r="C30" s="887"/>
      <c r="D30" s="887"/>
      <c r="E30" s="887"/>
      <c r="F30" s="887"/>
      <c r="G30" s="887"/>
      <c r="H30" s="888"/>
    </row>
    <row r="31" spans="1:8" ht="12" customHeight="1">
      <c r="A31" s="612" t="s">
        <v>1530</v>
      </c>
      <c r="B31" s="887"/>
      <c r="C31" s="887"/>
      <c r="D31" s="887"/>
      <c r="E31" s="887"/>
      <c r="F31" s="887"/>
      <c r="G31" s="887"/>
      <c r="H31" s="888"/>
    </row>
    <row r="32" spans="1:8" ht="12" customHeight="1">
      <c r="A32" s="531" t="s">
        <v>1508</v>
      </c>
      <c r="B32" s="887"/>
      <c r="C32" s="887"/>
      <c r="D32" s="887"/>
      <c r="E32" s="887"/>
      <c r="F32" s="887"/>
      <c r="G32" s="887"/>
      <c r="H32" s="888"/>
    </row>
    <row r="33" spans="1:254" ht="12" customHeight="1">
      <c r="A33" s="589" t="s">
        <v>1520</v>
      </c>
      <c r="B33" s="887">
        <v>66.2</v>
      </c>
      <c r="C33" s="887">
        <v>59.8</v>
      </c>
      <c r="D33" s="887">
        <v>61.6</v>
      </c>
      <c r="E33" s="887">
        <v>99.2</v>
      </c>
      <c r="F33" s="887">
        <v>79.400000000000006</v>
      </c>
      <c r="G33" s="887">
        <v>98.5</v>
      </c>
      <c r="H33" s="888">
        <v>46</v>
      </c>
    </row>
    <row r="34" spans="1:254" ht="12" customHeight="1">
      <c r="A34" s="589" t="s">
        <v>1521</v>
      </c>
      <c r="B34" s="887">
        <v>72.099999999999994</v>
      </c>
      <c r="C34" s="887">
        <v>64.5</v>
      </c>
      <c r="D34" s="887">
        <v>82.3</v>
      </c>
      <c r="E34" s="887">
        <v>100</v>
      </c>
      <c r="F34" s="887">
        <v>87.8</v>
      </c>
      <c r="G34" s="887">
        <v>100</v>
      </c>
      <c r="H34" s="888">
        <v>49.3</v>
      </c>
    </row>
    <row r="35" spans="1:254" ht="12" customHeight="1">
      <c r="A35" s="589" t="s">
        <v>1522</v>
      </c>
      <c r="B35" s="887">
        <v>74.099999999999994</v>
      </c>
      <c r="C35" s="887">
        <v>63.6</v>
      </c>
      <c r="D35" s="887">
        <v>91.4</v>
      </c>
      <c r="E35" s="887">
        <v>97.8</v>
      </c>
      <c r="F35" s="887">
        <v>73.2</v>
      </c>
      <c r="G35" s="887">
        <v>95.2</v>
      </c>
      <c r="H35" s="888">
        <v>64.599999999999994</v>
      </c>
    </row>
    <row r="36" spans="1:254" ht="12" customHeight="1">
      <c r="A36" s="589" t="s">
        <v>1523</v>
      </c>
      <c r="B36" s="887">
        <v>75.599999999999994</v>
      </c>
      <c r="C36" s="887">
        <v>67.599999999999994</v>
      </c>
      <c r="D36" s="887">
        <v>84.2</v>
      </c>
      <c r="E36" s="887">
        <v>100</v>
      </c>
      <c r="F36" s="887">
        <v>100</v>
      </c>
      <c r="G36" s="887">
        <v>98.4</v>
      </c>
      <c r="H36" s="888">
        <v>58.2</v>
      </c>
    </row>
    <row r="37" spans="1:254" ht="12" customHeight="1">
      <c r="A37" s="589" t="s">
        <v>1524</v>
      </c>
      <c r="B37" s="887">
        <v>70.7</v>
      </c>
      <c r="C37" s="887">
        <v>62.8</v>
      </c>
      <c r="D37" s="887">
        <v>82.5</v>
      </c>
      <c r="E37" s="887">
        <v>98.3</v>
      </c>
      <c r="F37" s="887">
        <v>84.7</v>
      </c>
      <c r="G37" s="887">
        <v>97.3</v>
      </c>
      <c r="H37" s="888">
        <v>55.2</v>
      </c>
    </row>
    <row r="38" spans="1:254" ht="15" customHeight="1">
      <c r="A38" s="661" t="s">
        <v>1531</v>
      </c>
      <c r="B38" s="887"/>
      <c r="C38" s="887"/>
      <c r="D38" s="887"/>
      <c r="E38" s="887"/>
      <c r="F38" s="887"/>
      <c r="G38" s="889"/>
      <c r="H38" s="888"/>
    </row>
    <row r="39" spans="1:254" ht="12" customHeight="1">
      <c r="A39" s="612" t="s">
        <v>1530</v>
      </c>
      <c r="B39" s="887"/>
      <c r="C39" s="887"/>
      <c r="D39" s="887"/>
      <c r="E39" s="887"/>
      <c r="F39" s="887"/>
      <c r="G39" s="887"/>
      <c r="H39" s="888"/>
    </row>
    <row r="40" spans="1:254" ht="12" customHeight="1">
      <c r="A40" s="614" t="s">
        <v>1508</v>
      </c>
      <c r="B40" s="887"/>
      <c r="C40" s="887"/>
      <c r="D40" s="887"/>
      <c r="E40" s="887"/>
      <c r="F40" s="887"/>
      <c r="G40" s="887"/>
      <c r="H40" s="888"/>
    </row>
    <row r="41" spans="1:254" ht="12" customHeight="1">
      <c r="A41" s="615" t="s">
        <v>1483</v>
      </c>
      <c r="B41" s="887">
        <v>50.4</v>
      </c>
      <c r="C41" s="887">
        <v>39.6</v>
      </c>
      <c r="D41" s="887">
        <v>73.599999999999994</v>
      </c>
      <c r="E41" s="887">
        <v>97.2</v>
      </c>
      <c r="F41" s="887">
        <v>72.099999999999994</v>
      </c>
      <c r="G41" s="887">
        <v>97.2</v>
      </c>
      <c r="H41" s="888">
        <v>38.5</v>
      </c>
    </row>
    <row r="42" spans="1:254" ht="12" customHeight="1">
      <c r="A42" s="615" t="s">
        <v>1484</v>
      </c>
      <c r="B42" s="887">
        <v>64</v>
      </c>
      <c r="C42" s="887">
        <v>45.5</v>
      </c>
      <c r="D42" s="887">
        <v>85.7</v>
      </c>
      <c r="E42" s="887">
        <v>97.2</v>
      </c>
      <c r="F42" s="887">
        <v>72.2</v>
      </c>
      <c r="G42" s="887">
        <v>97.1</v>
      </c>
      <c r="H42" s="888">
        <v>53.3</v>
      </c>
    </row>
    <row r="43" spans="1:254" ht="12" customHeight="1">
      <c r="A43" s="615" t="s">
        <v>1485</v>
      </c>
      <c r="B43" s="887">
        <v>63.6</v>
      </c>
      <c r="C43" s="887">
        <v>56.5</v>
      </c>
      <c r="D43" s="887">
        <v>80.900000000000006</v>
      </c>
      <c r="E43" s="887">
        <v>97.6</v>
      </c>
      <c r="F43" s="887">
        <v>69.2</v>
      </c>
      <c r="G43" s="887">
        <v>97.9</v>
      </c>
      <c r="H43" s="888">
        <v>41.4</v>
      </c>
    </row>
    <row r="44" spans="1:254" s="1" customFormat="1" ht="15" customHeight="1">
      <c r="A44" s="1866" t="s">
        <v>1358</v>
      </c>
      <c r="B44" s="1866"/>
      <c r="C44" s="1866"/>
      <c r="D44" s="1866"/>
      <c r="E44" s="1866"/>
      <c r="F44" s="1866"/>
      <c r="G44" s="1866"/>
      <c r="H44" s="1866"/>
    </row>
    <row r="45" spans="1:254" s="1" customFormat="1" ht="12" customHeight="1">
      <c r="A45" s="326" t="s">
        <v>711</v>
      </c>
      <c r="B45" s="469"/>
      <c r="C45" s="469"/>
      <c r="D45" s="469"/>
      <c r="E45" s="469"/>
      <c r="F45" s="469"/>
      <c r="G45" s="469"/>
      <c r="H45" s="469"/>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4"/>
      <c r="BR45" s="234"/>
      <c r="BS45" s="234"/>
      <c r="BT45" s="234"/>
      <c r="BU45" s="234"/>
      <c r="BV45" s="234"/>
      <c r="BW45" s="234"/>
      <c r="BX45" s="234"/>
      <c r="BY45" s="234"/>
      <c r="BZ45" s="234"/>
      <c r="CA45" s="234"/>
      <c r="CB45" s="234"/>
      <c r="CC45" s="234"/>
      <c r="CD45" s="234"/>
      <c r="CE45" s="234"/>
      <c r="CF45" s="234"/>
      <c r="CG45" s="234"/>
      <c r="CH45" s="234"/>
      <c r="CI45" s="234"/>
      <c r="CJ45" s="234"/>
      <c r="CK45" s="234"/>
      <c r="CL45" s="234"/>
      <c r="CM45" s="234"/>
      <c r="CN45" s="234"/>
      <c r="CO45" s="234"/>
      <c r="CP45" s="234"/>
      <c r="CQ45" s="234"/>
      <c r="CR45" s="234"/>
      <c r="CS45" s="234"/>
      <c r="CT45" s="234"/>
      <c r="CU45" s="234"/>
      <c r="CV45" s="234"/>
      <c r="CW45" s="234"/>
      <c r="CX45" s="234"/>
      <c r="CY45" s="234"/>
      <c r="CZ45" s="234"/>
      <c r="DA45" s="234"/>
      <c r="DB45" s="234"/>
      <c r="DC45" s="234"/>
      <c r="DD45" s="234"/>
      <c r="DE45" s="234"/>
      <c r="DF45" s="234"/>
      <c r="DG45" s="234"/>
      <c r="DH45" s="234"/>
      <c r="DI45" s="234"/>
      <c r="DJ45" s="234"/>
      <c r="DK45" s="234"/>
      <c r="DL45" s="234"/>
      <c r="DM45" s="234"/>
      <c r="DN45" s="234"/>
      <c r="DO45" s="234"/>
      <c r="DP45" s="234"/>
      <c r="DQ45" s="234"/>
      <c r="DR45" s="234"/>
      <c r="DS45" s="234"/>
      <c r="DT45" s="234"/>
      <c r="DU45" s="234"/>
      <c r="DV45" s="234"/>
      <c r="DW45" s="234"/>
      <c r="DX45" s="234"/>
      <c r="DY45" s="234"/>
      <c r="DZ45" s="234"/>
      <c r="EA45" s="234"/>
      <c r="EB45" s="234"/>
      <c r="EC45" s="234"/>
      <c r="ED45" s="234"/>
      <c r="EE45" s="234"/>
      <c r="EF45" s="234"/>
      <c r="EG45" s="234"/>
      <c r="EH45" s="234"/>
      <c r="EI45" s="234"/>
      <c r="EJ45" s="234"/>
      <c r="EK45" s="234"/>
      <c r="EL45" s="234"/>
      <c r="EM45" s="234"/>
      <c r="EN45" s="234"/>
      <c r="EO45" s="234"/>
      <c r="EP45" s="234"/>
      <c r="EQ45" s="234"/>
      <c r="ER45" s="234"/>
      <c r="ES45" s="234"/>
      <c r="ET45" s="234"/>
      <c r="EU45" s="234"/>
      <c r="EV45" s="234"/>
      <c r="EW45" s="234"/>
      <c r="EX45" s="234"/>
      <c r="EY45" s="234"/>
      <c r="EZ45" s="234"/>
      <c r="FA45" s="234"/>
      <c r="FB45" s="234"/>
      <c r="FC45" s="234"/>
      <c r="FD45" s="234"/>
      <c r="FE45" s="234"/>
      <c r="FF45" s="234"/>
      <c r="FG45" s="234"/>
      <c r="FH45" s="234"/>
      <c r="FI45" s="234"/>
      <c r="FJ45" s="234"/>
      <c r="FK45" s="234"/>
      <c r="FL45" s="234"/>
      <c r="FM45" s="234"/>
      <c r="FN45" s="234"/>
      <c r="FO45" s="234"/>
      <c r="FP45" s="234"/>
      <c r="FQ45" s="234"/>
      <c r="FR45" s="234"/>
      <c r="FS45" s="234"/>
      <c r="FT45" s="234"/>
      <c r="FU45" s="234"/>
      <c r="FV45" s="234"/>
      <c r="FW45" s="234"/>
      <c r="FX45" s="234"/>
      <c r="FY45" s="234"/>
      <c r="FZ45" s="234"/>
      <c r="GA45" s="234"/>
      <c r="GB45" s="234"/>
      <c r="GC45" s="234"/>
      <c r="GD45" s="234"/>
      <c r="GE45" s="234"/>
      <c r="GF45" s="234"/>
      <c r="GG45" s="234"/>
      <c r="GH45" s="234"/>
      <c r="GI45" s="234"/>
      <c r="GJ45" s="234"/>
      <c r="GK45" s="234"/>
      <c r="GL45" s="234"/>
      <c r="GM45" s="234"/>
      <c r="GN45" s="234"/>
      <c r="GO45" s="234"/>
      <c r="GP45" s="234"/>
      <c r="GQ45" s="234"/>
      <c r="GR45" s="234"/>
      <c r="GS45" s="234"/>
      <c r="GT45" s="234"/>
      <c r="GU45" s="234"/>
      <c r="GV45" s="234"/>
      <c r="GW45" s="234"/>
      <c r="GX45" s="234"/>
      <c r="GY45" s="234"/>
      <c r="GZ45" s="234"/>
      <c r="HA45" s="234"/>
      <c r="HB45" s="234"/>
      <c r="HC45" s="234"/>
      <c r="HD45" s="234"/>
      <c r="HE45" s="234"/>
      <c r="HF45" s="234"/>
      <c r="HG45" s="234"/>
      <c r="HH45" s="234"/>
      <c r="HI45" s="234"/>
      <c r="HJ45" s="234"/>
      <c r="HK45" s="234"/>
      <c r="HL45" s="234"/>
      <c r="HM45" s="234"/>
      <c r="HN45" s="234"/>
      <c r="HO45" s="234"/>
      <c r="HP45" s="234"/>
      <c r="HQ45" s="234"/>
      <c r="HR45" s="234"/>
      <c r="HS45" s="234"/>
      <c r="HT45" s="234"/>
      <c r="HU45" s="234"/>
      <c r="HV45" s="234"/>
      <c r="HW45" s="234"/>
      <c r="HX45" s="234"/>
      <c r="HY45" s="234"/>
      <c r="HZ45" s="234"/>
      <c r="IA45" s="234"/>
      <c r="IB45" s="234"/>
      <c r="IC45" s="234"/>
      <c r="ID45" s="234"/>
      <c r="IE45" s="234"/>
      <c r="IF45" s="234"/>
      <c r="IG45" s="234"/>
      <c r="IH45" s="234"/>
      <c r="II45" s="234"/>
      <c r="IJ45" s="234"/>
      <c r="IK45" s="234"/>
      <c r="IL45" s="234"/>
      <c r="IM45" s="234"/>
      <c r="IN45" s="234"/>
      <c r="IO45" s="234"/>
      <c r="IP45" s="234"/>
      <c r="IQ45" s="234"/>
      <c r="IR45" s="234"/>
      <c r="IS45" s="234"/>
      <c r="IT45" s="234"/>
    </row>
    <row r="46" spans="1:254" s="1" customFormat="1" ht="12" customHeight="1">
      <c r="A46" s="1867" t="s">
        <v>1359</v>
      </c>
      <c r="B46" s="1867"/>
      <c r="C46" s="1867"/>
      <c r="D46" s="1867"/>
      <c r="E46" s="1867"/>
      <c r="F46" s="1867"/>
      <c r="G46" s="1867"/>
      <c r="H46" s="1867"/>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4"/>
      <c r="BR46" s="234"/>
      <c r="BS46" s="234"/>
      <c r="BT46" s="234"/>
      <c r="BU46" s="234"/>
      <c r="BV46" s="234"/>
      <c r="BW46" s="234"/>
      <c r="BX46" s="234"/>
      <c r="BY46" s="234"/>
      <c r="BZ46" s="234"/>
      <c r="CA46" s="234"/>
      <c r="CB46" s="234"/>
      <c r="CC46" s="234"/>
      <c r="CD46" s="234"/>
      <c r="CE46" s="234"/>
      <c r="CF46" s="234"/>
      <c r="CG46" s="234"/>
      <c r="CH46" s="234"/>
      <c r="CI46" s="234"/>
      <c r="CJ46" s="234"/>
      <c r="CK46" s="234"/>
      <c r="CL46" s="234"/>
      <c r="CM46" s="234"/>
      <c r="CN46" s="234"/>
      <c r="CO46" s="234"/>
      <c r="CP46" s="234"/>
      <c r="CQ46" s="234"/>
      <c r="CR46" s="234"/>
      <c r="CS46" s="234"/>
      <c r="CT46" s="234"/>
      <c r="CU46" s="234"/>
      <c r="CV46" s="234"/>
      <c r="CW46" s="234"/>
      <c r="CX46" s="234"/>
      <c r="CY46" s="234"/>
      <c r="CZ46" s="234"/>
      <c r="DA46" s="234"/>
      <c r="DB46" s="234"/>
      <c r="DC46" s="234"/>
      <c r="DD46" s="234"/>
      <c r="DE46" s="234"/>
      <c r="DF46" s="234"/>
      <c r="DG46" s="234"/>
      <c r="DH46" s="234"/>
      <c r="DI46" s="234"/>
      <c r="DJ46" s="234"/>
      <c r="DK46" s="234"/>
      <c r="DL46" s="234"/>
      <c r="DM46" s="234"/>
      <c r="DN46" s="234"/>
      <c r="DO46" s="234"/>
      <c r="DP46" s="234"/>
      <c r="DQ46" s="234"/>
      <c r="DR46" s="234"/>
      <c r="DS46" s="234"/>
      <c r="DT46" s="234"/>
      <c r="DU46" s="234"/>
      <c r="DV46" s="234"/>
      <c r="DW46" s="234"/>
      <c r="DX46" s="234"/>
      <c r="DY46" s="234"/>
      <c r="DZ46" s="234"/>
      <c r="EA46" s="234"/>
      <c r="EB46" s="234"/>
      <c r="EC46" s="234"/>
      <c r="ED46" s="234"/>
      <c r="EE46" s="234"/>
      <c r="EF46" s="234"/>
      <c r="EG46" s="234"/>
      <c r="EH46" s="234"/>
      <c r="EI46" s="234"/>
      <c r="EJ46" s="234"/>
      <c r="EK46" s="234"/>
      <c r="EL46" s="234"/>
      <c r="EM46" s="234"/>
      <c r="EN46" s="234"/>
      <c r="EO46" s="234"/>
      <c r="EP46" s="234"/>
      <c r="EQ46" s="234"/>
      <c r="ER46" s="234"/>
      <c r="ES46" s="234"/>
      <c r="ET46" s="234"/>
      <c r="EU46" s="234"/>
      <c r="EV46" s="234"/>
      <c r="EW46" s="234"/>
      <c r="EX46" s="234"/>
      <c r="EY46" s="234"/>
      <c r="EZ46" s="234"/>
      <c r="FA46" s="234"/>
      <c r="FB46" s="234"/>
      <c r="FC46" s="234"/>
      <c r="FD46" s="234"/>
      <c r="FE46" s="234"/>
      <c r="FF46" s="234"/>
      <c r="FG46" s="234"/>
      <c r="FH46" s="234"/>
      <c r="FI46" s="234"/>
      <c r="FJ46" s="234"/>
      <c r="FK46" s="234"/>
      <c r="FL46" s="234"/>
      <c r="FM46" s="234"/>
      <c r="FN46" s="234"/>
      <c r="FO46" s="234"/>
      <c r="FP46" s="234"/>
      <c r="FQ46" s="234"/>
      <c r="FR46" s="234"/>
      <c r="FS46" s="234"/>
      <c r="FT46" s="234"/>
      <c r="FU46" s="234"/>
      <c r="FV46" s="234"/>
      <c r="FW46" s="234"/>
      <c r="FX46" s="234"/>
      <c r="FY46" s="234"/>
      <c r="FZ46" s="234"/>
      <c r="GA46" s="234"/>
      <c r="GB46" s="234"/>
      <c r="GC46" s="234"/>
      <c r="GD46" s="234"/>
      <c r="GE46" s="234"/>
      <c r="GF46" s="234"/>
      <c r="GG46" s="234"/>
      <c r="GH46" s="234"/>
      <c r="GI46" s="234"/>
      <c r="GJ46" s="234"/>
      <c r="GK46" s="234"/>
      <c r="GL46" s="234"/>
      <c r="GM46" s="234"/>
      <c r="GN46" s="234"/>
      <c r="GO46" s="234"/>
      <c r="GP46" s="234"/>
      <c r="GQ46" s="234"/>
      <c r="GR46" s="234"/>
      <c r="GS46" s="234"/>
      <c r="GT46" s="234"/>
      <c r="GU46" s="234"/>
      <c r="GV46" s="234"/>
      <c r="GW46" s="234"/>
      <c r="GX46" s="234"/>
      <c r="GY46" s="234"/>
      <c r="GZ46" s="234"/>
      <c r="HA46" s="234"/>
      <c r="HB46" s="234"/>
      <c r="HC46" s="234"/>
      <c r="HD46" s="234"/>
      <c r="HE46" s="234"/>
      <c r="HF46" s="234"/>
      <c r="HG46" s="234"/>
      <c r="HH46" s="234"/>
      <c r="HI46" s="234"/>
      <c r="HJ46" s="234"/>
      <c r="HK46" s="234"/>
      <c r="HL46" s="234"/>
      <c r="HM46" s="234"/>
      <c r="HN46" s="234"/>
      <c r="HO46" s="234"/>
      <c r="HP46" s="234"/>
      <c r="HQ46" s="234"/>
      <c r="HR46" s="234"/>
      <c r="HS46" s="234"/>
      <c r="HT46" s="234"/>
      <c r="HU46" s="234"/>
      <c r="HV46" s="234"/>
      <c r="HW46" s="234"/>
      <c r="HX46" s="234"/>
      <c r="HY46" s="234"/>
      <c r="HZ46" s="234"/>
      <c r="IA46" s="234"/>
      <c r="IB46" s="234"/>
      <c r="IC46" s="234"/>
      <c r="ID46" s="234"/>
      <c r="IE46" s="234"/>
      <c r="IF46" s="234"/>
      <c r="IG46" s="234"/>
      <c r="IH46" s="234"/>
      <c r="II46" s="234"/>
      <c r="IJ46" s="234"/>
      <c r="IK46" s="234"/>
      <c r="IL46" s="234"/>
      <c r="IM46" s="234"/>
      <c r="IN46" s="234"/>
      <c r="IO46" s="234"/>
      <c r="IP46" s="234"/>
      <c r="IQ46" s="234"/>
      <c r="IR46" s="234"/>
      <c r="IS46" s="234"/>
      <c r="IT46" s="234"/>
    </row>
    <row r="47" spans="1:254" s="1" customFormat="1" ht="12" customHeight="1">
      <c r="A47" s="646" t="s">
        <v>712</v>
      </c>
      <c r="B47" s="470"/>
      <c r="C47" s="470"/>
      <c r="D47" s="470"/>
      <c r="E47" s="470"/>
      <c r="F47" s="470"/>
      <c r="G47" s="470"/>
      <c r="H47" s="470"/>
    </row>
  </sheetData>
  <mergeCells count="11">
    <mergeCell ref="A44:H44"/>
    <mergeCell ref="A2:F2"/>
    <mergeCell ref="A46:H46"/>
    <mergeCell ref="A1:F1"/>
    <mergeCell ref="B5:H5"/>
    <mergeCell ref="G1:H1"/>
    <mergeCell ref="G2:H2"/>
    <mergeCell ref="B3:B4"/>
    <mergeCell ref="C3:E3"/>
    <mergeCell ref="F3:H3"/>
    <mergeCell ref="A3:A5"/>
  </mergeCells>
  <phoneticPr fontId="0" type="noConversion"/>
  <hyperlinks>
    <hyperlink ref="G1" location="'Spis tablic     List of tables'!A79" display="Powrót do spisu tablic"/>
    <hyperlink ref="G2" location="'Spis tablic     List of tables'!A1" display="Return to list tables"/>
    <hyperlink ref="G2:H2" location="'Spis tablic     List of tables'!A79" display="Return to list of tables"/>
    <hyperlink ref="G1:H2" location="'Spis tablic     List of tables'!A82" display="Powrót do spisu tablic"/>
  </hyperlinks>
  <pageMargins left="0.39370078740157483" right="0.39370078740157483" top="0.19685039370078741" bottom="0.19685039370078741" header="0.31496062992125984" footer="0.31496062992125984"/>
  <pageSetup paperSize="9" scale="85"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sqref="A1:B1"/>
    </sheetView>
  </sheetViews>
  <sheetFormatPr defaultColWidth="9" defaultRowHeight="14.25"/>
  <cols>
    <col min="1" max="1" width="22.625" style="1" customWidth="1"/>
    <col min="2" max="7" width="15.875" style="1" customWidth="1"/>
    <col min="8" max="16384" width="9" style="74"/>
  </cols>
  <sheetData>
    <row r="1" spans="1:7" ht="15" customHeight="1">
      <c r="A1" s="1332" t="s">
        <v>1630</v>
      </c>
      <c r="B1" s="1332"/>
      <c r="C1" s="1332"/>
      <c r="D1" s="156"/>
      <c r="E1" s="100"/>
      <c r="F1" s="1485" t="s">
        <v>58</v>
      </c>
      <c r="G1" s="1485"/>
    </row>
    <row r="2" spans="1:7" ht="15" customHeight="1">
      <c r="A2" s="1577" t="s">
        <v>1631</v>
      </c>
      <c r="B2" s="1577"/>
      <c r="C2" s="1577"/>
      <c r="D2" s="1577"/>
      <c r="E2" s="133"/>
      <c r="F2" s="1599" t="s">
        <v>437</v>
      </c>
      <c r="G2" s="1599"/>
    </row>
    <row r="3" spans="1:7" ht="15" customHeight="1">
      <c r="A3" s="1487" t="s">
        <v>849</v>
      </c>
      <c r="B3" s="1489" t="s">
        <v>432</v>
      </c>
      <c r="C3" s="1593"/>
      <c r="D3" s="1489" t="s">
        <v>433</v>
      </c>
      <c r="E3" s="1590"/>
      <c r="F3" s="1590"/>
      <c r="G3" s="1590"/>
    </row>
    <row r="4" spans="1:7" ht="15" customHeight="1">
      <c r="A4" s="1506"/>
      <c r="B4" s="1490"/>
      <c r="C4" s="1602"/>
      <c r="D4" s="1490"/>
      <c r="E4" s="1506"/>
      <c r="F4" s="1506"/>
      <c r="G4" s="1506"/>
    </row>
    <row r="5" spans="1:7" ht="15" customHeight="1">
      <c r="A5" s="1506"/>
      <c r="B5" s="1377" t="s">
        <v>431</v>
      </c>
      <c r="C5" s="1874" t="s">
        <v>71</v>
      </c>
      <c r="D5" s="1483" t="s">
        <v>431</v>
      </c>
      <c r="E5" s="1874" t="s">
        <v>71</v>
      </c>
      <c r="F5" s="1590" t="s">
        <v>434</v>
      </c>
      <c r="G5" s="1378" t="s">
        <v>435</v>
      </c>
    </row>
    <row r="6" spans="1:7" ht="15" customHeight="1">
      <c r="A6" s="1506"/>
      <c r="B6" s="1377"/>
      <c r="C6" s="1874"/>
      <c r="D6" s="1350"/>
      <c r="E6" s="1377"/>
      <c r="F6" s="1506"/>
      <c r="G6" s="1378"/>
    </row>
    <row r="7" spans="1:7" ht="15" customHeight="1">
      <c r="A7" s="1506"/>
      <c r="B7" s="1377"/>
      <c r="C7" s="1874"/>
      <c r="D7" s="1350"/>
      <c r="E7" s="1377"/>
      <c r="F7" s="1377" t="s">
        <v>431</v>
      </c>
      <c r="G7" s="1378"/>
    </row>
    <row r="8" spans="1:7" ht="15" customHeight="1">
      <c r="A8" s="1506"/>
      <c r="B8" s="1354"/>
      <c r="C8" s="1875"/>
      <c r="D8" s="1350"/>
      <c r="E8" s="1354"/>
      <c r="F8" s="1354"/>
      <c r="G8" s="1355"/>
    </row>
    <row r="9" spans="1:7" ht="12" customHeight="1">
      <c r="A9" s="568"/>
      <c r="B9" s="854"/>
      <c r="C9" s="890"/>
      <c r="D9" s="854"/>
      <c r="E9" s="854"/>
      <c r="F9" s="854"/>
      <c r="G9" s="855"/>
    </row>
    <row r="10" spans="1:7" s="71" customFormat="1" ht="12" customHeight="1">
      <c r="A10" s="381" t="s">
        <v>175</v>
      </c>
      <c r="B10" s="856">
        <v>2018</v>
      </c>
      <c r="C10" s="845">
        <v>100.3</v>
      </c>
      <c r="D10" s="856">
        <v>2634</v>
      </c>
      <c r="E10" s="845">
        <v>99.5</v>
      </c>
      <c r="F10" s="856">
        <v>77</v>
      </c>
      <c r="G10" s="859">
        <v>2557</v>
      </c>
    </row>
    <row r="11" spans="1:7" s="71" customFormat="1" ht="12" customHeight="1">
      <c r="A11" s="602" t="s">
        <v>176</v>
      </c>
      <c r="B11" s="797"/>
      <c r="C11" s="796"/>
      <c r="D11" s="797"/>
      <c r="E11" s="796"/>
      <c r="F11" s="797"/>
      <c r="G11" s="869"/>
    </row>
    <row r="12" spans="1:7" s="71" customFormat="1" ht="15" customHeight="1">
      <c r="A12" s="381" t="s">
        <v>1502</v>
      </c>
      <c r="B12" s="856">
        <v>281</v>
      </c>
      <c r="C12" s="845">
        <v>127.1</v>
      </c>
      <c r="D12" s="856">
        <v>391</v>
      </c>
      <c r="E12" s="845">
        <v>123</v>
      </c>
      <c r="F12" s="856">
        <v>17</v>
      </c>
      <c r="G12" s="859">
        <v>374</v>
      </c>
    </row>
    <row r="13" spans="1:7" s="71" customFormat="1" ht="12" customHeight="1">
      <c r="A13" s="612" t="s">
        <v>1507</v>
      </c>
      <c r="B13" s="856"/>
      <c r="C13" s="845"/>
      <c r="D13" s="856"/>
      <c r="E13" s="845"/>
      <c r="F13" s="856"/>
      <c r="G13" s="859"/>
    </row>
    <row r="14" spans="1:7" s="71" customFormat="1" ht="12" customHeight="1">
      <c r="A14" s="531" t="s">
        <v>1508</v>
      </c>
      <c r="B14" s="797"/>
      <c r="C14" s="796"/>
      <c r="D14" s="797"/>
      <c r="E14" s="796"/>
      <c r="F14" s="797"/>
      <c r="G14" s="869"/>
    </row>
    <row r="15" spans="1:7" s="71" customFormat="1" ht="12" customHeight="1">
      <c r="A15" s="589" t="s">
        <v>1509</v>
      </c>
      <c r="B15" s="797">
        <v>84</v>
      </c>
      <c r="C15" s="796">
        <v>131.30000000000001</v>
      </c>
      <c r="D15" s="797">
        <v>112</v>
      </c>
      <c r="E15" s="796">
        <v>124.4</v>
      </c>
      <c r="F15" s="797">
        <v>5</v>
      </c>
      <c r="G15" s="869">
        <v>107</v>
      </c>
    </row>
    <row r="16" spans="1:7" s="71" customFormat="1" ht="12" customHeight="1">
      <c r="A16" s="589" t="s">
        <v>1510</v>
      </c>
      <c r="B16" s="797">
        <v>61</v>
      </c>
      <c r="C16" s="796">
        <v>105.2</v>
      </c>
      <c r="D16" s="797">
        <v>80</v>
      </c>
      <c r="E16" s="796">
        <v>94.1</v>
      </c>
      <c r="F16" s="797">
        <v>6</v>
      </c>
      <c r="G16" s="869">
        <v>74</v>
      </c>
    </row>
    <row r="17" spans="1:7" s="71" customFormat="1" ht="12" customHeight="1">
      <c r="A17" s="589" t="s">
        <v>1511</v>
      </c>
      <c r="B17" s="797">
        <v>136</v>
      </c>
      <c r="C17" s="796">
        <v>137.4</v>
      </c>
      <c r="D17" s="797">
        <v>199</v>
      </c>
      <c r="E17" s="796">
        <v>139.19999999999999</v>
      </c>
      <c r="F17" s="797">
        <v>6</v>
      </c>
      <c r="G17" s="869">
        <v>193</v>
      </c>
    </row>
    <row r="18" spans="1:7" s="71" customFormat="1" ht="12" customHeight="1">
      <c r="A18" s="381" t="s">
        <v>1503</v>
      </c>
      <c r="B18" s="856">
        <v>612</v>
      </c>
      <c r="C18" s="845">
        <v>101.7</v>
      </c>
      <c r="D18" s="856">
        <v>838</v>
      </c>
      <c r="E18" s="845">
        <v>103.6</v>
      </c>
      <c r="F18" s="856">
        <v>20</v>
      </c>
      <c r="G18" s="859">
        <v>818</v>
      </c>
    </row>
    <row r="19" spans="1:7" s="71" customFormat="1" ht="12" customHeight="1">
      <c r="A19" s="612" t="s">
        <v>1507</v>
      </c>
      <c r="B19" s="797"/>
      <c r="C19" s="796"/>
      <c r="D19" s="797"/>
      <c r="E19" s="796"/>
      <c r="F19" s="797"/>
      <c r="G19" s="869"/>
    </row>
    <row r="20" spans="1:7" s="71" customFormat="1" ht="12" customHeight="1">
      <c r="A20" s="531" t="s">
        <v>1508</v>
      </c>
      <c r="B20" s="797"/>
      <c r="C20" s="796"/>
      <c r="D20" s="797"/>
      <c r="E20" s="796"/>
      <c r="F20" s="797"/>
      <c r="G20" s="869"/>
    </row>
    <row r="21" spans="1:7" s="71" customFormat="1" ht="12" customHeight="1">
      <c r="A21" s="589" t="s">
        <v>1513</v>
      </c>
      <c r="B21" s="797">
        <v>152</v>
      </c>
      <c r="C21" s="796">
        <v>120.6</v>
      </c>
      <c r="D21" s="797">
        <v>203</v>
      </c>
      <c r="E21" s="796">
        <v>124.5</v>
      </c>
      <c r="F21" s="797">
        <v>4</v>
      </c>
      <c r="G21" s="869">
        <v>199</v>
      </c>
    </row>
    <row r="22" spans="1:7" s="71" customFormat="1" ht="12" customHeight="1">
      <c r="A22" s="589" t="s">
        <v>1512</v>
      </c>
      <c r="B22" s="797">
        <v>183</v>
      </c>
      <c r="C22" s="796">
        <v>93.4</v>
      </c>
      <c r="D22" s="797">
        <v>273</v>
      </c>
      <c r="E22" s="796">
        <v>103</v>
      </c>
      <c r="F22" s="797">
        <v>4</v>
      </c>
      <c r="G22" s="869">
        <v>269</v>
      </c>
    </row>
    <row r="23" spans="1:7" s="71" customFormat="1" ht="12" customHeight="1">
      <c r="A23" s="589" t="s">
        <v>1514</v>
      </c>
      <c r="B23" s="797">
        <v>42</v>
      </c>
      <c r="C23" s="796">
        <v>87.5</v>
      </c>
      <c r="D23" s="797">
        <v>54</v>
      </c>
      <c r="E23" s="796">
        <v>79.400000000000006</v>
      </c>
      <c r="F23" s="797">
        <v>1</v>
      </c>
      <c r="G23" s="869">
        <v>53</v>
      </c>
    </row>
    <row r="24" spans="1:7" s="71" customFormat="1" ht="12" customHeight="1">
      <c r="A24" s="589" t="s">
        <v>1515</v>
      </c>
      <c r="B24" s="797">
        <v>98</v>
      </c>
      <c r="C24" s="796">
        <v>106.5</v>
      </c>
      <c r="D24" s="797">
        <v>132</v>
      </c>
      <c r="E24" s="796">
        <v>107.3</v>
      </c>
      <c r="F24" s="797">
        <v>2</v>
      </c>
      <c r="G24" s="869">
        <v>130</v>
      </c>
    </row>
    <row r="25" spans="1:7" s="71" customFormat="1" ht="12" customHeight="1">
      <c r="A25" s="589" t="s">
        <v>1516</v>
      </c>
      <c r="B25" s="797">
        <v>137</v>
      </c>
      <c r="C25" s="796">
        <v>97.9</v>
      </c>
      <c r="D25" s="797">
        <v>176</v>
      </c>
      <c r="E25" s="796">
        <v>92.6</v>
      </c>
      <c r="F25" s="797">
        <v>9</v>
      </c>
      <c r="G25" s="869">
        <v>167</v>
      </c>
    </row>
    <row r="26" spans="1:7" s="71" customFormat="1" ht="12" customHeight="1">
      <c r="A26" s="381" t="s">
        <v>1504</v>
      </c>
      <c r="B26" s="856">
        <v>262</v>
      </c>
      <c r="C26" s="845">
        <v>101.6</v>
      </c>
      <c r="D26" s="856">
        <v>347</v>
      </c>
      <c r="E26" s="845">
        <v>103</v>
      </c>
      <c r="F26" s="856">
        <v>16</v>
      </c>
      <c r="G26" s="859">
        <v>331</v>
      </c>
    </row>
    <row r="27" spans="1:7" s="71" customFormat="1" ht="12" customHeight="1">
      <c r="A27" s="612" t="s">
        <v>1507</v>
      </c>
      <c r="B27" s="797"/>
      <c r="C27" s="796"/>
      <c r="D27" s="797"/>
      <c r="E27" s="796"/>
      <c r="F27" s="797"/>
      <c r="G27" s="869"/>
    </row>
    <row r="28" spans="1:7" s="71" customFormat="1" ht="12" customHeight="1">
      <c r="A28" s="531" t="s">
        <v>1508</v>
      </c>
      <c r="B28" s="797"/>
      <c r="C28" s="796"/>
      <c r="D28" s="797"/>
      <c r="E28" s="796"/>
      <c r="F28" s="891"/>
      <c r="G28" s="869"/>
    </row>
    <row r="29" spans="1:7" s="71" customFormat="1" ht="12" customHeight="1">
      <c r="A29" s="589" t="s">
        <v>1517</v>
      </c>
      <c r="B29" s="797">
        <v>71</v>
      </c>
      <c r="C29" s="796">
        <v>106</v>
      </c>
      <c r="D29" s="797">
        <v>113</v>
      </c>
      <c r="E29" s="796">
        <v>127</v>
      </c>
      <c r="F29" s="797">
        <v>3</v>
      </c>
      <c r="G29" s="869">
        <v>110</v>
      </c>
    </row>
    <row r="30" spans="1:7" s="71" customFormat="1" ht="12" customHeight="1">
      <c r="A30" s="589" t="s">
        <v>1518</v>
      </c>
      <c r="B30" s="797">
        <v>23</v>
      </c>
      <c r="C30" s="796">
        <v>85.2</v>
      </c>
      <c r="D30" s="797">
        <v>27</v>
      </c>
      <c r="E30" s="796">
        <v>71.099999999999994</v>
      </c>
      <c r="F30" s="797">
        <v>3</v>
      </c>
      <c r="G30" s="869">
        <v>24</v>
      </c>
    </row>
    <row r="31" spans="1:7" s="71" customFormat="1" ht="12" customHeight="1">
      <c r="A31" s="617" t="s">
        <v>1525</v>
      </c>
      <c r="B31" s="797">
        <v>168</v>
      </c>
      <c r="C31" s="796">
        <v>102.4</v>
      </c>
      <c r="D31" s="797">
        <v>207</v>
      </c>
      <c r="E31" s="796">
        <v>98.6</v>
      </c>
      <c r="F31" s="797">
        <v>10</v>
      </c>
      <c r="G31" s="869">
        <v>197</v>
      </c>
    </row>
    <row r="32" spans="1:7" s="71" customFormat="1" ht="12" customHeight="1">
      <c r="A32" s="381" t="s">
        <v>1505</v>
      </c>
      <c r="B32" s="856">
        <v>398</v>
      </c>
      <c r="C32" s="845">
        <v>94.1</v>
      </c>
      <c r="D32" s="856">
        <v>521</v>
      </c>
      <c r="E32" s="845">
        <v>94</v>
      </c>
      <c r="F32" s="856">
        <v>16</v>
      </c>
      <c r="G32" s="859">
        <v>505</v>
      </c>
    </row>
    <row r="33" spans="1:8" s="71" customFormat="1" ht="12" customHeight="1">
      <c r="A33" s="612" t="s">
        <v>1507</v>
      </c>
      <c r="B33" s="856"/>
      <c r="C33" s="845"/>
      <c r="D33" s="856"/>
      <c r="E33" s="845"/>
      <c r="F33" s="856"/>
      <c r="G33" s="859"/>
    </row>
    <row r="34" spans="1:8" s="71" customFormat="1" ht="12" customHeight="1">
      <c r="A34" s="531" t="s">
        <v>1508</v>
      </c>
      <c r="B34" s="797"/>
      <c r="C34" s="796"/>
      <c r="D34" s="797"/>
      <c r="E34" s="796"/>
      <c r="F34" s="797"/>
      <c r="G34" s="869"/>
    </row>
    <row r="35" spans="1:8" s="71" customFormat="1" ht="12" customHeight="1">
      <c r="A35" s="589" t="s">
        <v>1520</v>
      </c>
      <c r="B35" s="797">
        <v>64</v>
      </c>
      <c r="C35" s="796">
        <v>80</v>
      </c>
      <c r="D35" s="797">
        <v>93</v>
      </c>
      <c r="E35" s="796">
        <v>86.1</v>
      </c>
      <c r="F35" s="797">
        <v>2</v>
      </c>
      <c r="G35" s="869">
        <v>91</v>
      </c>
    </row>
    <row r="36" spans="1:8" s="71" customFormat="1" ht="12" customHeight="1">
      <c r="A36" s="589" t="s">
        <v>1521</v>
      </c>
      <c r="B36" s="797">
        <v>66</v>
      </c>
      <c r="C36" s="796">
        <v>100</v>
      </c>
      <c r="D36" s="797">
        <v>86</v>
      </c>
      <c r="E36" s="796">
        <v>106.2</v>
      </c>
      <c r="F36" s="797">
        <v>6</v>
      </c>
      <c r="G36" s="869">
        <v>80</v>
      </c>
    </row>
    <row r="37" spans="1:8" s="71" customFormat="1" ht="12" customHeight="1">
      <c r="A37" s="589" t="s">
        <v>1522</v>
      </c>
      <c r="B37" s="797">
        <v>136</v>
      </c>
      <c r="C37" s="796">
        <v>103.8</v>
      </c>
      <c r="D37" s="797">
        <v>163</v>
      </c>
      <c r="E37" s="796">
        <v>92.1</v>
      </c>
      <c r="F37" s="797">
        <v>4</v>
      </c>
      <c r="G37" s="869">
        <v>159</v>
      </c>
    </row>
    <row r="38" spans="1:8" s="71" customFormat="1" ht="12" customHeight="1">
      <c r="A38" s="589" t="s">
        <v>1523</v>
      </c>
      <c r="B38" s="797">
        <v>14</v>
      </c>
      <c r="C38" s="796">
        <v>53.8</v>
      </c>
      <c r="D38" s="797">
        <v>19</v>
      </c>
      <c r="E38" s="796">
        <v>52.8</v>
      </c>
      <c r="F38" s="797">
        <v>1</v>
      </c>
      <c r="G38" s="869">
        <v>18</v>
      </c>
    </row>
    <row r="39" spans="1:8" s="71" customFormat="1" ht="12" customHeight="1">
      <c r="A39" s="589" t="s">
        <v>1524</v>
      </c>
      <c r="B39" s="797">
        <v>118</v>
      </c>
      <c r="C39" s="796">
        <v>98.3</v>
      </c>
      <c r="D39" s="797">
        <v>160</v>
      </c>
      <c r="E39" s="796">
        <v>105.3</v>
      </c>
      <c r="F39" s="797">
        <v>3</v>
      </c>
      <c r="G39" s="869">
        <v>157</v>
      </c>
    </row>
    <row r="40" spans="1:8" s="71" customFormat="1" ht="12" customHeight="1">
      <c r="A40" s="381" t="s">
        <v>1506</v>
      </c>
      <c r="B40" s="856">
        <v>465</v>
      </c>
      <c r="C40" s="845">
        <v>91.7</v>
      </c>
      <c r="D40" s="856">
        <v>537</v>
      </c>
      <c r="E40" s="845">
        <v>85.4</v>
      </c>
      <c r="F40" s="856">
        <v>8</v>
      </c>
      <c r="G40" s="859">
        <v>529</v>
      </c>
    </row>
    <row r="41" spans="1:8" s="71" customFormat="1" ht="12" customHeight="1">
      <c r="A41" s="613" t="s">
        <v>1507</v>
      </c>
      <c r="B41" s="797"/>
      <c r="C41" s="796"/>
      <c r="D41" s="797"/>
      <c r="E41" s="796"/>
      <c r="F41" s="797"/>
      <c r="G41" s="869"/>
    </row>
    <row r="42" spans="1:8" s="71" customFormat="1" ht="12" customHeight="1">
      <c r="A42" s="614" t="s">
        <v>1508</v>
      </c>
      <c r="B42" s="797"/>
      <c r="C42" s="796"/>
      <c r="D42" s="797"/>
      <c r="E42" s="796"/>
      <c r="F42" s="797"/>
      <c r="G42" s="869"/>
    </row>
    <row r="43" spans="1:8" s="71" customFormat="1" ht="12" customHeight="1">
      <c r="A43" s="615" t="s">
        <v>1483</v>
      </c>
      <c r="B43" s="797">
        <v>343</v>
      </c>
      <c r="C43" s="796">
        <v>88.9</v>
      </c>
      <c r="D43" s="797">
        <v>403</v>
      </c>
      <c r="E43" s="796">
        <v>84.8</v>
      </c>
      <c r="F43" s="797">
        <v>2</v>
      </c>
      <c r="G43" s="869">
        <v>401</v>
      </c>
    </row>
    <row r="44" spans="1:8" s="71" customFormat="1" ht="12" customHeight="1">
      <c r="A44" s="615" t="s">
        <v>1484</v>
      </c>
      <c r="B44" s="797">
        <v>100</v>
      </c>
      <c r="C44" s="796">
        <v>103.1</v>
      </c>
      <c r="D44" s="797">
        <v>107</v>
      </c>
      <c r="E44" s="796">
        <v>87</v>
      </c>
      <c r="F44" s="797">
        <v>5</v>
      </c>
      <c r="G44" s="869">
        <v>102</v>
      </c>
    </row>
    <row r="45" spans="1:8" s="71" customFormat="1" ht="12" customHeight="1">
      <c r="A45" s="615" t="s">
        <v>1485</v>
      </c>
      <c r="B45" s="797">
        <v>22</v>
      </c>
      <c r="C45" s="796">
        <v>91.7</v>
      </c>
      <c r="D45" s="797">
        <v>27</v>
      </c>
      <c r="E45" s="796">
        <v>87.1</v>
      </c>
      <c r="F45" s="797">
        <v>1</v>
      </c>
      <c r="G45" s="869">
        <v>26</v>
      </c>
    </row>
    <row r="46" spans="1:8" s="160" customFormat="1" ht="15" customHeight="1">
      <c r="A46" s="1368" t="s">
        <v>1080</v>
      </c>
      <c r="B46" s="1368"/>
      <c r="C46" s="1368"/>
      <c r="D46" s="1368"/>
      <c r="E46" s="1368"/>
      <c r="F46" s="1368"/>
      <c r="G46" s="1368"/>
    </row>
    <row r="47" spans="1:8" s="160" customFormat="1" ht="12" customHeight="1">
      <c r="A47" s="1589" t="s">
        <v>500</v>
      </c>
      <c r="B47" s="1589"/>
      <c r="C47" s="1589"/>
      <c r="D47" s="1589"/>
      <c r="E47" s="1589"/>
      <c r="F47" s="1589"/>
      <c r="G47" s="1589"/>
      <c r="H47" s="153"/>
    </row>
    <row r="48" spans="1:8" s="160" customFormat="1" ht="12" customHeight="1">
      <c r="A48" s="1464" t="s">
        <v>1353</v>
      </c>
      <c r="B48" s="1464"/>
      <c r="C48" s="1464"/>
      <c r="D48" s="1464"/>
      <c r="E48" s="1464"/>
      <c r="F48" s="1464"/>
      <c r="G48" s="1464"/>
      <c r="H48" s="153"/>
    </row>
    <row r="49" spans="1:8" s="160" customFormat="1" ht="12" customHeight="1">
      <c r="A49" s="1353" t="s">
        <v>501</v>
      </c>
      <c r="B49" s="1353"/>
      <c r="C49" s="1353"/>
      <c r="D49" s="1353"/>
      <c r="E49" s="1353"/>
      <c r="F49" s="1353"/>
      <c r="G49" s="1353"/>
      <c r="H49" s="153"/>
    </row>
    <row r="50" spans="1:8">
      <c r="A50" s="129"/>
      <c r="B50" s="129"/>
      <c r="C50" s="129"/>
      <c r="D50" s="129"/>
      <c r="E50" s="100"/>
      <c r="F50" s="100"/>
      <c r="G50" s="100"/>
    </row>
  </sheetData>
  <mergeCells count="18">
    <mergeCell ref="G5:G6"/>
    <mergeCell ref="A2:D2"/>
    <mergeCell ref="A49:G49"/>
    <mergeCell ref="A46:G46"/>
    <mergeCell ref="A47:G47"/>
    <mergeCell ref="A48:G48"/>
    <mergeCell ref="F1:G1"/>
    <mergeCell ref="A1:C1"/>
    <mergeCell ref="F7:G8"/>
    <mergeCell ref="F2:G2"/>
    <mergeCell ref="B3:C4"/>
    <mergeCell ref="A3:A8"/>
    <mergeCell ref="B5:B8"/>
    <mergeCell ref="C5:C8"/>
    <mergeCell ref="F5:F6"/>
    <mergeCell ref="D5:D8"/>
    <mergeCell ref="D3:G4"/>
    <mergeCell ref="E5:E8"/>
  </mergeCells>
  <phoneticPr fontId="0" type="noConversion"/>
  <hyperlinks>
    <hyperlink ref="F1" location="'Spis tablic     List of tables'!A80" display="Powrót do spisu tablic"/>
    <hyperlink ref="F2" location="'Spis tablic     List of tables'!A1" display="Return to list tables"/>
    <hyperlink ref="F2:G2" location="'Spis tablic     List of tables'!A80" display="Return to list of tables"/>
    <hyperlink ref="F1:G2" location="'Spis tablic     List of tables'!A83"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view="pageBreakPreview" zoomScale="96" zoomScaleNormal="100" zoomScaleSheetLayoutView="96" workbookViewId="0">
      <selection sqref="A1:B1"/>
    </sheetView>
  </sheetViews>
  <sheetFormatPr defaultColWidth="9" defaultRowHeight="12.75"/>
  <cols>
    <col min="1" max="1" width="22.625" style="1" customWidth="1"/>
    <col min="2" max="3" width="9.875" style="1" customWidth="1"/>
    <col min="4" max="4" width="10.25" style="1" customWidth="1"/>
    <col min="5" max="10" width="9.875" style="1" customWidth="1"/>
    <col min="11" max="11" width="10.25" style="1" customWidth="1"/>
    <col min="12" max="13" width="9.875" style="1" customWidth="1"/>
    <col min="14" max="16384" width="9" style="1"/>
  </cols>
  <sheetData>
    <row r="1" spans="1:13" ht="15" customHeight="1">
      <c r="A1" s="1332" t="s">
        <v>1384</v>
      </c>
      <c r="B1" s="1332"/>
      <c r="C1" s="1332"/>
      <c r="D1" s="1332"/>
      <c r="E1" s="1332"/>
      <c r="F1" s="1332"/>
      <c r="G1" s="1332"/>
      <c r="H1" s="189"/>
      <c r="I1" s="290"/>
      <c r="J1" s="290"/>
      <c r="K1" s="1485" t="s">
        <v>58</v>
      </c>
      <c r="L1" s="1485"/>
      <c r="M1" s="1485"/>
    </row>
    <row r="2" spans="1:13" ht="15" customHeight="1">
      <c r="A2" s="1856" t="s">
        <v>1622</v>
      </c>
      <c r="B2" s="1856"/>
      <c r="C2" s="1856"/>
      <c r="D2" s="1856"/>
      <c r="E2" s="1856"/>
      <c r="F2" s="1856"/>
      <c r="G2" s="1856"/>
      <c r="H2" s="100"/>
      <c r="I2" s="290"/>
      <c r="J2" s="290"/>
      <c r="K2" s="1396" t="s">
        <v>437</v>
      </c>
      <c r="L2" s="1396"/>
      <c r="M2" s="1396"/>
    </row>
    <row r="3" spans="1:13" ht="15" customHeight="1">
      <c r="A3" s="1746" t="s">
        <v>1385</v>
      </c>
      <c r="B3" s="1746"/>
      <c r="C3" s="1746"/>
      <c r="D3" s="1746"/>
      <c r="E3" s="1746"/>
      <c r="F3" s="1746"/>
      <c r="G3" s="1746"/>
      <c r="H3" s="100"/>
      <c r="I3" s="290"/>
      <c r="J3" s="290"/>
      <c r="K3" s="290"/>
      <c r="L3" s="290"/>
      <c r="M3" s="290"/>
    </row>
    <row r="4" spans="1:13" ht="15" customHeight="1">
      <c r="A4" s="1878" t="s">
        <v>1623</v>
      </c>
      <c r="B4" s="1878"/>
      <c r="C4" s="1878"/>
      <c r="D4" s="1878"/>
      <c r="E4" s="1878"/>
      <c r="F4" s="1878"/>
      <c r="G4" s="1878"/>
      <c r="H4" s="100"/>
      <c r="I4" s="290"/>
      <c r="J4" s="290"/>
      <c r="K4" s="290"/>
      <c r="L4" s="290"/>
      <c r="M4" s="290"/>
    </row>
    <row r="5" spans="1:13" ht="15" customHeight="1">
      <c r="A5" s="1499" t="s">
        <v>383</v>
      </c>
      <c r="B5" s="1355" t="s">
        <v>359</v>
      </c>
      <c r="C5" s="1499"/>
      <c r="D5" s="1355" t="s">
        <v>1232</v>
      </c>
      <c r="E5" s="128"/>
      <c r="F5" s="128"/>
      <c r="G5" s="128"/>
      <c r="H5" s="128"/>
      <c r="I5" s="128"/>
      <c r="J5" s="106"/>
      <c r="K5" s="1483" t="s">
        <v>1200</v>
      </c>
      <c r="L5" s="118"/>
      <c r="M5" s="118"/>
    </row>
    <row r="6" spans="1:13" ht="15" customHeight="1">
      <c r="A6" s="1608"/>
      <c r="B6" s="1350"/>
      <c r="C6" s="1608"/>
      <c r="D6" s="1350"/>
      <c r="E6" s="120"/>
      <c r="F6" s="1354" t="s">
        <v>1201</v>
      </c>
      <c r="G6" s="1354" t="s">
        <v>852</v>
      </c>
      <c r="H6" s="1355" t="s">
        <v>882</v>
      </c>
      <c r="I6" s="1487"/>
      <c r="J6" s="1354" t="s">
        <v>1612</v>
      </c>
      <c r="K6" s="1350"/>
      <c r="L6" s="291"/>
      <c r="M6" s="1355" t="s">
        <v>628</v>
      </c>
    </row>
    <row r="7" spans="1:13" ht="15" customHeight="1">
      <c r="A7" s="1608"/>
      <c r="B7" s="1354" t="s">
        <v>1574</v>
      </c>
      <c r="C7" s="1365" t="s">
        <v>71</v>
      </c>
      <c r="D7" s="1350"/>
      <c r="E7" s="1876" t="s">
        <v>59</v>
      </c>
      <c r="F7" s="1338"/>
      <c r="G7" s="1338"/>
      <c r="H7" s="1350"/>
      <c r="I7" s="1504"/>
      <c r="J7" s="1338"/>
      <c r="K7" s="1350"/>
      <c r="L7" s="1366" t="s">
        <v>59</v>
      </c>
      <c r="M7" s="1350"/>
    </row>
    <row r="8" spans="1:13" ht="15" customHeight="1">
      <c r="A8" s="1608"/>
      <c r="B8" s="1338"/>
      <c r="C8" s="1340"/>
      <c r="D8" s="1350"/>
      <c r="E8" s="1877"/>
      <c r="F8" s="1338"/>
      <c r="G8" s="1338"/>
      <c r="H8" s="1338"/>
      <c r="I8" s="1487" t="s">
        <v>883</v>
      </c>
      <c r="J8" s="1338"/>
      <c r="K8" s="1350"/>
      <c r="L8" s="1342"/>
      <c r="M8" s="1350"/>
    </row>
    <row r="9" spans="1:13" ht="15" customHeight="1">
      <c r="A9" s="1608"/>
      <c r="B9" s="1338"/>
      <c r="C9" s="1340"/>
      <c r="D9" s="1350"/>
      <c r="E9" s="1877"/>
      <c r="F9" s="1338"/>
      <c r="G9" s="1338"/>
      <c r="H9" s="1338"/>
      <c r="I9" s="1506"/>
      <c r="J9" s="1338"/>
      <c r="K9" s="1350"/>
      <c r="L9" s="1342"/>
      <c r="M9" s="1350"/>
    </row>
    <row r="10" spans="1:13" ht="15" customHeight="1">
      <c r="A10" s="1608"/>
      <c r="B10" s="1338"/>
      <c r="C10" s="1340"/>
      <c r="D10" s="1350"/>
      <c r="E10" s="1877"/>
      <c r="F10" s="1338"/>
      <c r="G10" s="1338"/>
      <c r="H10" s="1338"/>
      <c r="I10" s="1506"/>
      <c r="J10" s="1338"/>
      <c r="K10" s="1350"/>
      <c r="L10" s="1342"/>
      <c r="M10" s="1350"/>
    </row>
    <row r="11" spans="1:13" ht="15" customHeight="1">
      <c r="A11" s="1608"/>
      <c r="B11" s="1338"/>
      <c r="C11" s="1340"/>
      <c r="D11" s="1350"/>
      <c r="E11" s="1877"/>
      <c r="F11" s="1338"/>
      <c r="G11" s="1338"/>
      <c r="H11" s="1338"/>
      <c r="I11" s="1506"/>
      <c r="J11" s="1338"/>
      <c r="K11" s="1350"/>
      <c r="L11" s="1342"/>
      <c r="M11" s="1350"/>
    </row>
    <row r="12" spans="1:13" ht="15" customHeight="1">
      <c r="A12" s="1608"/>
      <c r="B12" s="1338"/>
      <c r="C12" s="1340"/>
      <c r="D12" s="1350"/>
      <c r="E12" s="1877"/>
      <c r="F12" s="1338"/>
      <c r="G12" s="1338"/>
      <c r="H12" s="1338"/>
      <c r="I12" s="1506"/>
      <c r="J12" s="1338"/>
      <c r="K12" s="1350"/>
      <c r="L12" s="1342"/>
      <c r="M12" s="1350"/>
    </row>
    <row r="13" spans="1:13" ht="15" customHeight="1">
      <c r="A13" s="1608"/>
      <c r="B13" s="1338"/>
      <c r="C13" s="1340"/>
      <c r="D13" s="1350"/>
      <c r="E13" s="1877"/>
      <c r="F13" s="1338"/>
      <c r="G13" s="1338"/>
      <c r="H13" s="1338"/>
      <c r="I13" s="1506"/>
      <c r="J13" s="1338"/>
      <c r="K13" s="1350"/>
      <c r="L13" s="1342"/>
      <c r="M13" s="1350"/>
    </row>
    <row r="14" spans="1:13" ht="22.5" customHeight="1">
      <c r="A14" s="1608"/>
      <c r="B14" s="1338"/>
      <c r="C14" s="1340"/>
      <c r="D14" s="1350"/>
      <c r="E14" s="1877"/>
      <c r="F14" s="1338"/>
      <c r="G14" s="1338"/>
      <c r="H14" s="1338"/>
      <c r="I14" s="1506"/>
      <c r="J14" s="1338"/>
      <c r="K14" s="1350"/>
      <c r="L14" s="1342"/>
      <c r="M14" s="1350"/>
    </row>
    <row r="15" spans="1:13" ht="12" customHeight="1">
      <c r="A15" s="568"/>
      <c r="B15" s="854"/>
      <c r="C15" s="991"/>
      <c r="D15" s="854"/>
      <c r="E15" s="890"/>
      <c r="F15" s="854"/>
      <c r="G15" s="854"/>
      <c r="H15" s="854"/>
      <c r="I15" s="854"/>
      <c r="J15" s="854"/>
      <c r="K15" s="854"/>
      <c r="L15" s="991"/>
      <c r="M15" s="855"/>
    </row>
    <row r="16" spans="1:13" s="37" customFormat="1" ht="12" customHeight="1">
      <c r="A16" s="381" t="s">
        <v>175</v>
      </c>
      <c r="B16" s="856">
        <v>285652</v>
      </c>
      <c r="C16" s="858">
        <v>101.2</v>
      </c>
      <c r="D16" s="856">
        <v>80681</v>
      </c>
      <c r="E16" s="858">
        <v>96.3</v>
      </c>
      <c r="F16" s="856">
        <v>3</v>
      </c>
      <c r="G16" s="857">
        <v>1050</v>
      </c>
      <c r="H16" s="914">
        <v>31938</v>
      </c>
      <c r="I16" s="992">
        <v>4860</v>
      </c>
      <c r="J16" s="914">
        <v>17716</v>
      </c>
      <c r="K16" s="992">
        <v>201853</v>
      </c>
      <c r="L16" s="831">
        <v>100.2</v>
      </c>
      <c r="M16" s="993">
        <v>3207</v>
      </c>
    </row>
    <row r="17" spans="1:13" s="37" customFormat="1" ht="12" customHeight="1">
      <c r="A17" s="602" t="s">
        <v>176</v>
      </c>
      <c r="B17" s="797"/>
      <c r="C17" s="847"/>
      <c r="D17" s="797"/>
      <c r="E17" s="847"/>
      <c r="F17" s="797"/>
      <c r="G17" s="868"/>
      <c r="H17" s="789"/>
      <c r="I17" s="985"/>
      <c r="J17" s="789"/>
      <c r="K17" s="985"/>
      <c r="L17" s="1163"/>
      <c r="M17" s="790"/>
    </row>
    <row r="18" spans="1:13" s="37" customFormat="1" ht="15" customHeight="1">
      <c r="A18" s="381" t="s">
        <v>1502</v>
      </c>
      <c r="B18" s="856">
        <v>19766</v>
      </c>
      <c r="C18" s="858">
        <v>100.2</v>
      </c>
      <c r="D18" s="856">
        <v>4420</v>
      </c>
      <c r="E18" s="858">
        <v>97.5</v>
      </c>
      <c r="F18" s="856">
        <v>1</v>
      </c>
      <c r="G18" s="857">
        <v>99</v>
      </c>
      <c r="H18" s="914">
        <v>956</v>
      </c>
      <c r="I18" s="992">
        <v>129</v>
      </c>
      <c r="J18" s="914">
        <v>882</v>
      </c>
      <c r="K18" s="992">
        <v>15234</v>
      </c>
      <c r="L18" s="831">
        <v>99.5</v>
      </c>
      <c r="M18" s="993">
        <v>551</v>
      </c>
    </row>
    <row r="19" spans="1:13" s="37" customFormat="1" ht="12" customHeight="1">
      <c r="A19" s="612" t="s">
        <v>1507</v>
      </c>
      <c r="B19" s="856"/>
      <c r="C19" s="858"/>
      <c r="D19" s="856"/>
      <c r="E19" s="858"/>
      <c r="F19" s="856"/>
      <c r="G19" s="857"/>
      <c r="H19" s="914"/>
      <c r="I19" s="992"/>
      <c r="J19" s="914"/>
      <c r="K19" s="992"/>
      <c r="L19" s="831"/>
      <c r="M19" s="993"/>
    </row>
    <row r="20" spans="1:13" s="37" customFormat="1" ht="12" customHeight="1">
      <c r="A20" s="531" t="s">
        <v>1508</v>
      </c>
      <c r="B20" s="797"/>
      <c r="C20" s="847"/>
      <c r="D20" s="797"/>
      <c r="E20" s="847"/>
      <c r="F20" s="797"/>
      <c r="G20" s="868"/>
      <c r="H20" s="789"/>
      <c r="I20" s="985"/>
      <c r="J20" s="789"/>
      <c r="K20" s="985"/>
      <c r="L20" s="1163"/>
      <c r="M20" s="790"/>
    </row>
    <row r="21" spans="1:13" s="37" customFormat="1" ht="12" customHeight="1">
      <c r="A21" s="589" t="s">
        <v>1509</v>
      </c>
      <c r="B21" s="797">
        <v>8575</v>
      </c>
      <c r="C21" s="847">
        <v>100</v>
      </c>
      <c r="D21" s="797">
        <v>1783</v>
      </c>
      <c r="E21" s="847">
        <v>97.6</v>
      </c>
      <c r="F21" s="797" t="s">
        <v>277</v>
      </c>
      <c r="G21" s="868">
        <v>40</v>
      </c>
      <c r="H21" s="789">
        <v>439</v>
      </c>
      <c r="I21" s="985">
        <v>60</v>
      </c>
      <c r="J21" s="789">
        <v>355</v>
      </c>
      <c r="K21" s="985">
        <v>6748</v>
      </c>
      <c r="L21" s="1163">
        <v>99.3</v>
      </c>
      <c r="M21" s="790">
        <v>238</v>
      </c>
    </row>
    <row r="22" spans="1:13" s="37" customFormat="1" ht="12" customHeight="1">
      <c r="A22" s="589" t="s">
        <v>1510</v>
      </c>
      <c r="B22" s="797">
        <v>5093</v>
      </c>
      <c r="C22" s="847">
        <v>99.3</v>
      </c>
      <c r="D22" s="797">
        <v>1414</v>
      </c>
      <c r="E22" s="847">
        <v>99.2</v>
      </c>
      <c r="F22" s="797">
        <v>1</v>
      </c>
      <c r="G22" s="868">
        <v>30</v>
      </c>
      <c r="H22" s="789">
        <v>228</v>
      </c>
      <c r="I22" s="985">
        <v>43</v>
      </c>
      <c r="J22" s="789">
        <v>319</v>
      </c>
      <c r="K22" s="985">
        <v>3667</v>
      </c>
      <c r="L22" s="1163">
        <v>98.7</v>
      </c>
      <c r="M22" s="790">
        <v>197</v>
      </c>
    </row>
    <row r="23" spans="1:13" s="37" customFormat="1" ht="12" customHeight="1">
      <c r="A23" s="589" t="s">
        <v>1511</v>
      </c>
      <c r="B23" s="797">
        <v>6098</v>
      </c>
      <c r="C23" s="847">
        <v>101.3</v>
      </c>
      <c r="D23" s="797">
        <v>1223</v>
      </c>
      <c r="E23" s="847">
        <v>95.6</v>
      </c>
      <c r="F23" s="797" t="s">
        <v>277</v>
      </c>
      <c r="G23" s="868">
        <v>29</v>
      </c>
      <c r="H23" s="789">
        <v>289</v>
      </c>
      <c r="I23" s="985">
        <v>26</v>
      </c>
      <c r="J23" s="789">
        <v>208</v>
      </c>
      <c r="K23" s="985">
        <v>4819</v>
      </c>
      <c r="L23" s="1163">
        <v>100.5</v>
      </c>
      <c r="M23" s="790">
        <v>116</v>
      </c>
    </row>
    <row r="24" spans="1:13" s="37" customFormat="1" ht="15" customHeight="1">
      <c r="A24" s="381" t="s">
        <v>1503</v>
      </c>
      <c r="B24" s="856">
        <v>66247</v>
      </c>
      <c r="C24" s="858">
        <v>102</v>
      </c>
      <c r="D24" s="856">
        <v>13377</v>
      </c>
      <c r="E24" s="858">
        <v>95.5</v>
      </c>
      <c r="F24" s="797" t="s">
        <v>277</v>
      </c>
      <c r="G24" s="857">
        <v>183</v>
      </c>
      <c r="H24" s="914">
        <v>4915</v>
      </c>
      <c r="I24" s="992">
        <v>614</v>
      </c>
      <c r="J24" s="914">
        <v>3551</v>
      </c>
      <c r="K24" s="992">
        <v>52241</v>
      </c>
      <c r="L24" s="831">
        <v>101.3</v>
      </c>
      <c r="M24" s="993">
        <v>950</v>
      </c>
    </row>
    <row r="25" spans="1:13" s="37" customFormat="1" ht="12" customHeight="1">
      <c r="A25" s="612" t="s">
        <v>1507</v>
      </c>
      <c r="B25" s="797"/>
      <c r="C25" s="847"/>
      <c r="D25" s="797"/>
      <c r="E25" s="847"/>
      <c r="F25" s="797"/>
      <c r="G25" s="868"/>
      <c r="H25" s="789"/>
      <c r="I25" s="985"/>
      <c r="J25" s="789"/>
      <c r="K25" s="985"/>
      <c r="L25" s="1163"/>
      <c r="M25" s="790"/>
    </row>
    <row r="26" spans="1:13" s="37" customFormat="1" ht="12" customHeight="1">
      <c r="A26" s="531" t="s">
        <v>1508</v>
      </c>
      <c r="B26" s="797"/>
      <c r="C26" s="847"/>
      <c r="D26" s="797"/>
      <c r="E26" s="847"/>
      <c r="F26" s="797"/>
      <c r="G26" s="868"/>
      <c r="H26" s="789"/>
      <c r="I26" s="985"/>
      <c r="J26" s="789"/>
      <c r="K26" s="985"/>
      <c r="L26" s="1163"/>
      <c r="M26" s="790"/>
    </row>
    <row r="27" spans="1:13" s="37" customFormat="1" ht="12" customHeight="1">
      <c r="A27" s="589" t="s">
        <v>1513</v>
      </c>
      <c r="B27" s="797">
        <v>13930</v>
      </c>
      <c r="C27" s="847">
        <v>103.2</v>
      </c>
      <c r="D27" s="797">
        <v>3317</v>
      </c>
      <c r="E27" s="847">
        <v>94.4</v>
      </c>
      <c r="F27" s="797" t="s">
        <v>277</v>
      </c>
      <c r="G27" s="868">
        <v>41</v>
      </c>
      <c r="H27" s="789">
        <v>1449</v>
      </c>
      <c r="I27" s="985">
        <v>199</v>
      </c>
      <c r="J27" s="789">
        <v>773</v>
      </c>
      <c r="K27" s="985">
        <v>10417</v>
      </c>
      <c r="L27" s="1163">
        <v>102.3</v>
      </c>
      <c r="M27" s="790">
        <v>112</v>
      </c>
    </row>
    <row r="28" spans="1:13" s="37" customFormat="1" ht="12" customHeight="1">
      <c r="A28" s="589" t="s">
        <v>1512</v>
      </c>
      <c r="B28" s="797">
        <v>13391</v>
      </c>
      <c r="C28" s="847">
        <v>103.5</v>
      </c>
      <c r="D28" s="797">
        <v>2637</v>
      </c>
      <c r="E28" s="847">
        <v>94.2</v>
      </c>
      <c r="F28" s="797" t="s">
        <v>277</v>
      </c>
      <c r="G28" s="868">
        <v>32</v>
      </c>
      <c r="H28" s="789">
        <v>1126</v>
      </c>
      <c r="I28" s="985">
        <v>112</v>
      </c>
      <c r="J28" s="789">
        <v>633</v>
      </c>
      <c r="K28" s="985">
        <v>10592</v>
      </c>
      <c r="L28" s="1163">
        <v>102.9</v>
      </c>
      <c r="M28" s="790">
        <v>329</v>
      </c>
    </row>
    <row r="29" spans="1:13" s="37" customFormat="1" ht="12" customHeight="1">
      <c r="A29" s="589" t="s">
        <v>1514</v>
      </c>
      <c r="B29" s="797">
        <v>4005</v>
      </c>
      <c r="C29" s="847">
        <v>101.2</v>
      </c>
      <c r="D29" s="797">
        <v>777</v>
      </c>
      <c r="E29" s="847">
        <v>96.2</v>
      </c>
      <c r="F29" s="797" t="s">
        <v>277</v>
      </c>
      <c r="G29" s="868">
        <v>21</v>
      </c>
      <c r="H29" s="789">
        <v>182</v>
      </c>
      <c r="I29" s="985">
        <v>22</v>
      </c>
      <c r="J29" s="789">
        <v>188</v>
      </c>
      <c r="K29" s="985">
        <v>3197</v>
      </c>
      <c r="L29" s="1163">
        <v>100.6</v>
      </c>
      <c r="M29" s="790">
        <v>110</v>
      </c>
    </row>
    <row r="30" spans="1:13" s="37" customFormat="1" ht="12" customHeight="1">
      <c r="A30" s="589" t="s">
        <v>1515</v>
      </c>
      <c r="B30" s="797">
        <v>12154</v>
      </c>
      <c r="C30" s="847">
        <v>100.9</v>
      </c>
      <c r="D30" s="797">
        <v>2158</v>
      </c>
      <c r="E30" s="847">
        <v>97.7</v>
      </c>
      <c r="F30" s="797" t="s">
        <v>277</v>
      </c>
      <c r="G30" s="868">
        <v>34</v>
      </c>
      <c r="H30" s="789">
        <v>601</v>
      </c>
      <c r="I30" s="985">
        <v>76</v>
      </c>
      <c r="J30" s="789">
        <v>682</v>
      </c>
      <c r="K30" s="985">
        <v>9945</v>
      </c>
      <c r="L30" s="1163">
        <v>100.5</v>
      </c>
      <c r="M30" s="790">
        <v>243</v>
      </c>
    </row>
    <row r="31" spans="1:13" s="37" customFormat="1" ht="12" customHeight="1">
      <c r="A31" s="589" t="s">
        <v>1516</v>
      </c>
      <c r="B31" s="797">
        <v>22767</v>
      </c>
      <c r="C31" s="847">
        <v>101.2</v>
      </c>
      <c r="D31" s="797">
        <v>4488</v>
      </c>
      <c r="E31" s="847">
        <v>96</v>
      </c>
      <c r="F31" s="797" t="s">
        <v>277</v>
      </c>
      <c r="G31" s="868">
        <v>55</v>
      </c>
      <c r="H31" s="789">
        <v>1557</v>
      </c>
      <c r="I31" s="985">
        <v>205</v>
      </c>
      <c r="J31" s="789">
        <v>1275</v>
      </c>
      <c r="K31" s="985">
        <v>18090</v>
      </c>
      <c r="L31" s="1163">
        <v>100.4</v>
      </c>
      <c r="M31" s="790">
        <v>156</v>
      </c>
    </row>
    <row r="32" spans="1:13" s="37" customFormat="1" ht="15" customHeight="1">
      <c r="A32" s="381" t="s">
        <v>1504</v>
      </c>
      <c r="B32" s="856">
        <v>37110</v>
      </c>
      <c r="C32" s="858">
        <v>99.9</v>
      </c>
      <c r="D32" s="856">
        <v>10302</v>
      </c>
      <c r="E32" s="858">
        <v>98.3</v>
      </c>
      <c r="F32" s="797" t="s">
        <v>277</v>
      </c>
      <c r="G32" s="857">
        <v>148</v>
      </c>
      <c r="H32" s="914">
        <v>2331</v>
      </c>
      <c r="I32" s="992">
        <v>474</v>
      </c>
      <c r="J32" s="914">
        <v>2824</v>
      </c>
      <c r="K32" s="992">
        <v>26632</v>
      </c>
      <c r="L32" s="831">
        <v>99.2</v>
      </c>
      <c r="M32" s="993">
        <v>987</v>
      </c>
    </row>
    <row r="33" spans="1:13" s="37" customFormat="1" ht="12" customHeight="1">
      <c r="A33" s="612" t="s">
        <v>1507</v>
      </c>
      <c r="B33" s="797"/>
      <c r="C33" s="847"/>
      <c r="D33" s="797"/>
      <c r="E33" s="847"/>
      <c r="F33" s="797"/>
      <c r="G33" s="868"/>
      <c r="H33" s="789"/>
      <c r="I33" s="985"/>
      <c r="J33" s="789"/>
      <c r="K33" s="985"/>
      <c r="L33" s="1163"/>
      <c r="M33" s="790"/>
    </row>
    <row r="34" spans="1:13" s="37" customFormat="1" ht="12" customHeight="1">
      <c r="A34" s="531" t="s">
        <v>1508</v>
      </c>
      <c r="B34" s="797"/>
      <c r="C34" s="847"/>
      <c r="D34" s="797"/>
      <c r="E34" s="847"/>
      <c r="F34" s="797"/>
      <c r="G34" s="868"/>
      <c r="H34" s="789"/>
      <c r="I34" s="985"/>
      <c r="J34" s="789"/>
      <c r="K34" s="985"/>
      <c r="L34" s="1163"/>
      <c r="M34" s="790"/>
    </row>
    <row r="35" spans="1:13" s="37" customFormat="1" ht="12" customHeight="1">
      <c r="A35" s="589" t="s">
        <v>1517</v>
      </c>
      <c r="B35" s="797">
        <v>6602</v>
      </c>
      <c r="C35" s="847">
        <v>101.5</v>
      </c>
      <c r="D35" s="797">
        <v>1627</v>
      </c>
      <c r="E35" s="847">
        <v>98</v>
      </c>
      <c r="F35" s="797" t="s">
        <v>277</v>
      </c>
      <c r="G35" s="868">
        <v>33</v>
      </c>
      <c r="H35" s="789">
        <v>320</v>
      </c>
      <c r="I35" s="985">
        <v>70</v>
      </c>
      <c r="J35" s="789">
        <v>300</v>
      </c>
      <c r="K35" s="985">
        <v>4942</v>
      </c>
      <c r="L35" s="1163">
        <v>101.3</v>
      </c>
      <c r="M35" s="790">
        <v>320</v>
      </c>
    </row>
    <row r="36" spans="1:13" s="37" customFormat="1" ht="12" customHeight="1">
      <c r="A36" s="589" t="s">
        <v>1518</v>
      </c>
      <c r="B36" s="797">
        <v>8319</v>
      </c>
      <c r="C36" s="847">
        <v>99.9</v>
      </c>
      <c r="D36" s="797">
        <v>2018</v>
      </c>
      <c r="E36" s="847">
        <v>98.4</v>
      </c>
      <c r="F36" s="797" t="s">
        <v>277</v>
      </c>
      <c r="G36" s="868">
        <v>34</v>
      </c>
      <c r="H36" s="789">
        <v>376</v>
      </c>
      <c r="I36" s="985">
        <v>86</v>
      </c>
      <c r="J36" s="789">
        <v>606</v>
      </c>
      <c r="K36" s="985">
        <v>6268</v>
      </c>
      <c r="L36" s="1163">
        <v>99.3</v>
      </c>
      <c r="M36" s="790">
        <v>171</v>
      </c>
    </row>
    <row r="37" spans="1:13" s="37" customFormat="1" ht="12" customHeight="1">
      <c r="A37" s="589" t="s">
        <v>1519</v>
      </c>
      <c r="B37" s="797">
        <v>9237</v>
      </c>
      <c r="C37" s="847">
        <v>100.5</v>
      </c>
      <c r="D37" s="797">
        <v>2438</v>
      </c>
      <c r="E37" s="847">
        <v>98.7</v>
      </c>
      <c r="F37" s="797" t="s">
        <v>277</v>
      </c>
      <c r="G37" s="868">
        <v>40</v>
      </c>
      <c r="H37" s="789">
        <v>571</v>
      </c>
      <c r="I37" s="985">
        <v>150</v>
      </c>
      <c r="J37" s="789">
        <v>689</v>
      </c>
      <c r="K37" s="985">
        <v>6766</v>
      </c>
      <c r="L37" s="1163">
        <v>100.3</v>
      </c>
      <c r="M37" s="790">
        <v>424</v>
      </c>
    </row>
    <row r="38" spans="1:13" s="37" customFormat="1" ht="12" customHeight="1">
      <c r="A38" s="589" t="s">
        <v>1482</v>
      </c>
      <c r="B38" s="872">
        <v>12952</v>
      </c>
      <c r="C38" s="873">
        <v>98.7</v>
      </c>
      <c r="D38" s="872">
        <v>4219</v>
      </c>
      <c r="E38" s="873">
        <v>98.2</v>
      </c>
      <c r="F38" s="797" t="s">
        <v>277</v>
      </c>
      <c r="G38" s="874">
        <v>41</v>
      </c>
      <c r="H38" s="789">
        <v>1064</v>
      </c>
      <c r="I38" s="994">
        <v>168</v>
      </c>
      <c r="J38" s="987">
        <v>1229</v>
      </c>
      <c r="K38" s="988">
        <v>8656</v>
      </c>
      <c r="L38" s="1163">
        <v>97.2</v>
      </c>
      <c r="M38" s="790">
        <v>72</v>
      </c>
    </row>
    <row r="39" spans="1:13" s="37" customFormat="1" ht="15" customHeight="1">
      <c r="A39" s="381" t="s">
        <v>1505</v>
      </c>
      <c r="B39" s="879">
        <v>39695</v>
      </c>
      <c r="C39" s="995">
        <v>99.8</v>
      </c>
      <c r="D39" s="879">
        <v>10189</v>
      </c>
      <c r="E39" s="995">
        <v>98.6</v>
      </c>
      <c r="F39" s="879">
        <v>1</v>
      </c>
      <c r="G39" s="879">
        <v>201</v>
      </c>
      <c r="H39" s="996">
        <v>2348</v>
      </c>
      <c r="I39" s="996">
        <v>349</v>
      </c>
      <c r="J39" s="996">
        <v>2112</v>
      </c>
      <c r="K39" s="997">
        <v>29363</v>
      </c>
      <c r="L39" s="831">
        <v>99.3</v>
      </c>
      <c r="M39" s="993">
        <v>508</v>
      </c>
    </row>
    <row r="40" spans="1:13" s="37" customFormat="1" ht="12" customHeight="1">
      <c r="A40" s="612" t="s">
        <v>1507</v>
      </c>
      <c r="B40" s="872"/>
      <c r="C40" s="873"/>
      <c r="D40" s="872"/>
      <c r="E40" s="873"/>
      <c r="F40" s="872"/>
      <c r="G40" s="872"/>
      <c r="H40" s="987"/>
      <c r="I40" s="987"/>
      <c r="J40" s="987"/>
      <c r="K40" s="988"/>
      <c r="L40" s="1163"/>
      <c r="M40" s="790"/>
    </row>
    <row r="41" spans="1:13" s="37" customFormat="1" ht="12" customHeight="1">
      <c r="A41" s="531" t="s">
        <v>1508</v>
      </c>
      <c r="B41" s="879"/>
      <c r="C41" s="995"/>
      <c r="D41" s="879"/>
      <c r="E41" s="995"/>
      <c r="F41" s="879"/>
      <c r="G41" s="879"/>
      <c r="H41" s="996"/>
      <c r="I41" s="996"/>
      <c r="J41" s="996"/>
      <c r="K41" s="997"/>
      <c r="L41" s="831"/>
      <c r="M41" s="993"/>
    </row>
    <row r="42" spans="1:13" s="37" customFormat="1" ht="12" customHeight="1">
      <c r="A42" s="589" t="s">
        <v>1520</v>
      </c>
      <c r="B42" s="872">
        <v>7856</v>
      </c>
      <c r="C42" s="873">
        <v>99.2</v>
      </c>
      <c r="D42" s="872">
        <v>2238</v>
      </c>
      <c r="E42" s="873">
        <v>98.6</v>
      </c>
      <c r="F42" s="797" t="s">
        <v>277</v>
      </c>
      <c r="G42" s="872">
        <v>39</v>
      </c>
      <c r="H42" s="987">
        <v>457</v>
      </c>
      <c r="I42" s="987">
        <v>66</v>
      </c>
      <c r="J42" s="987">
        <v>455</v>
      </c>
      <c r="K42" s="988">
        <v>5587</v>
      </c>
      <c r="L42" s="1163">
        <v>98.3</v>
      </c>
      <c r="M42" s="790">
        <v>113</v>
      </c>
    </row>
    <row r="43" spans="1:13" s="37" customFormat="1" ht="12" customHeight="1">
      <c r="A43" s="589" t="s">
        <v>1521</v>
      </c>
      <c r="B43" s="872">
        <v>6424</v>
      </c>
      <c r="C43" s="873">
        <v>98.6</v>
      </c>
      <c r="D43" s="872">
        <v>1867</v>
      </c>
      <c r="E43" s="873">
        <v>98.9</v>
      </c>
      <c r="F43" s="872">
        <v>1</v>
      </c>
      <c r="G43" s="872">
        <v>27</v>
      </c>
      <c r="H43" s="987">
        <v>335</v>
      </c>
      <c r="I43" s="987">
        <v>58</v>
      </c>
      <c r="J43" s="987">
        <v>431</v>
      </c>
      <c r="K43" s="988">
        <v>4537</v>
      </c>
      <c r="L43" s="1163">
        <v>97.6</v>
      </c>
      <c r="M43" s="790">
        <v>45</v>
      </c>
    </row>
    <row r="44" spans="1:13" s="37" customFormat="1" ht="12" customHeight="1">
      <c r="A44" s="589" t="s">
        <v>1522</v>
      </c>
      <c r="B44" s="872">
        <v>11588</v>
      </c>
      <c r="C44" s="873">
        <v>100.6</v>
      </c>
      <c r="D44" s="872">
        <v>2373</v>
      </c>
      <c r="E44" s="873">
        <v>97.8</v>
      </c>
      <c r="F44" s="797" t="s">
        <v>277</v>
      </c>
      <c r="G44" s="872">
        <v>42</v>
      </c>
      <c r="H44" s="987">
        <v>620</v>
      </c>
      <c r="I44" s="987">
        <v>83</v>
      </c>
      <c r="J44" s="987">
        <v>532</v>
      </c>
      <c r="K44" s="988">
        <v>9162</v>
      </c>
      <c r="L44" s="1163">
        <v>100.1</v>
      </c>
      <c r="M44" s="790">
        <v>219</v>
      </c>
    </row>
    <row r="45" spans="1:13" s="37" customFormat="1" ht="12" customHeight="1">
      <c r="A45" s="589" t="s">
        <v>1523</v>
      </c>
      <c r="B45" s="872">
        <v>3308</v>
      </c>
      <c r="C45" s="873">
        <v>99.7</v>
      </c>
      <c r="D45" s="872">
        <v>1015</v>
      </c>
      <c r="E45" s="873">
        <v>99.4</v>
      </c>
      <c r="F45" s="797" t="s">
        <v>277</v>
      </c>
      <c r="G45" s="872">
        <v>34</v>
      </c>
      <c r="H45" s="987">
        <v>203</v>
      </c>
      <c r="I45" s="987">
        <v>36</v>
      </c>
      <c r="J45" s="987">
        <v>150</v>
      </c>
      <c r="K45" s="988">
        <v>2287</v>
      </c>
      <c r="L45" s="1163">
        <v>99.3</v>
      </c>
      <c r="M45" s="790">
        <v>73</v>
      </c>
    </row>
    <row r="46" spans="1:13" s="37" customFormat="1" ht="12" customHeight="1">
      <c r="A46" s="589" t="s">
        <v>1524</v>
      </c>
      <c r="B46" s="872">
        <v>10519</v>
      </c>
      <c r="C46" s="873">
        <v>100.4</v>
      </c>
      <c r="D46" s="872">
        <v>2696</v>
      </c>
      <c r="E46" s="873">
        <v>98.8</v>
      </c>
      <c r="F46" s="797" t="s">
        <v>277</v>
      </c>
      <c r="G46" s="872">
        <v>59</v>
      </c>
      <c r="H46" s="987">
        <v>733</v>
      </c>
      <c r="I46" s="988">
        <v>106</v>
      </c>
      <c r="J46" s="789">
        <v>544</v>
      </c>
      <c r="K46" s="985">
        <v>7790</v>
      </c>
      <c r="L46" s="1163">
        <v>100.1</v>
      </c>
      <c r="M46" s="790">
        <v>58</v>
      </c>
    </row>
    <row r="47" spans="1:13" s="37" customFormat="1" ht="15" customHeight="1">
      <c r="A47" s="616" t="s">
        <v>1506</v>
      </c>
      <c r="B47" s="998">
        <v>122834</v>
      </c>
      <c r="C47" s="858">
        <v>101.9</v>
      </c>
      <c r="D47" s="856">
        <v>42393</v>
      </c>
      <c r="E47" s="858">
        <v>95.4</v>
      </c>
      <c r="F47" s="856">
        <v>1</v>
      </c>
      <c r="G47" s="857">
        <v>419</v>
      </c>
      <c r="H47" s="914">
        <v>21388</v>
      </c>
      <c r="I47" s="992">
        <v>3294</v>
      </c>
      <c r="J47" s="914">
        <v>8347</v>
      </c>
      <c r="K47" s="992">
        <v>78383</v>
      </c>
      <c r="L47" s="831">
        <v>100.3</v>
      </c>
      <c r="M47" s="993">
        <v>211</v>
      </c>
    </row>
    <row r="48" spans="1:13" s="37" customFormat="1" ht="12" customHeight="1">
      <c r="A48" s="613" t="s">
        <v>1507</v>
      </c>
      <c r="B48" s="856"/>
      <c r="C48" s="858"/>
      <c r="D48" s="856"/>
      <c r="E48" s="858"/>
      <c r="F48" s="856"/>
      <c r="G48" s="857"/>
      <c r="H48" s="914"/>
      <c r="I48" s="992"/>
      <c r="J48" s="914"/>
      <c r="K48" s="992"/>
      <c r="L48" s="831"/>
      <c r="M48" s="993"/>
    </row>
    <row r="49" spans="1:13" s="37" customFormat="1" ht="12" customHeight="1">
      <c r="A49" s="614" t="s">
        <v>1508</v>
      </c>
      <c r="B49" s="797"/>
      <c r="C49" s="847"/>
      <c r="D49" s="797"/>
      <c r="E49" s="847"/>
      <c r="F49" s="797"/>
      <c r="G49" s="868"/>
      <c r="H49" s="789"/>
      <c r="I49" s="985"/>
      <c r="J49" s="789"/>
      <c r="K49" s="985"/>
      <c r="L49" s="1163"/>
      <c r="M49" s="790"/>
    </row>
    <row r="50" spans="1:13" s="37" customFormat="1" ht="12" customHeight="1">
      <c r="A50" s="615" t="s">
        <v>1483</v>
      </c>
      <c r="B50" s="797">
        <v>74838</v>
      </c>
      <c r="C50" s="847">
        <v>102.3</v>
      </c>
      <c r="D50" s="797">
        <v>25721</v>
      </c>
      <c r="E50" s="847">
        <v>95.3</v>
      </c>
      <c r="F50" s="797">
        <v>1</v>
      </c>
      <c r="G50" s="868">
        <v>280</v>
      </c>
      <c r="H50" s="789">
        <v>12513</v>
      </c>
      <c r="I50" s="985">
        <v>1868</v>
      </c>
      <c r="J50" s="789">
        <v>4929</v>
      </c>
      <c r="K50" s="985">
        <v>47844</v>
      </c>
      <c r="L50" s="1163">
        <v>100.8</v>
      </c>
      <c r="M50" s="790">
        <v>103</v>
      </c>
    </row>
    <row r="51" spans="1:13" s="37" customFormat="1" ht="12" customHeight="1">
      <c r="A51" s="615" t="s">
        <v>1484</v>
      </c>
      <c r="B51" s="797">
        <v>39096</v>
      </c>
      <c r="C51" s="847">
        <v>101.2</v>
      </c>
      <c r="D51" s="797">
        <v>12534</v>
      </c>
      <c r="E51" s="847">
        <v>95.2</v>
      </c>
      <c r="F51" s="797" t="s">
        <v>277</v>
      </c>
      <c r="G51" s="868">
        <v>100</v>
      </c>
      <c r="H51" s="789">
        <v>6888</v>
      </c>
      <c r="I51" s="985">
        <v>1105</v>
      </c>
      <c r="J51" s="789">
        <v>2772</v>
      </c>
      <c r="K51" s="985">
        <v>25930</v>
      </c>
      <c r="L51" s="1163">
        <v>99.4</v>
      </c>
      <c r="M51" s="790">
        <v>95</v>
      </c>
    </row>
    <row r="52" spans="1:13" s="37" customFormat="1" ht="12" customHeight="1">
      <c r="A52" s="615" t="s">
        <v>1485</v>
      </c>
      <c r="B52" s="797">
        <v>8900</v>
      </c>
      <c r="C52" s="847">
        <v>101.7</v>
      </c>
      <c r="D52" s="797">
        <v>4138</v>
      </c>
      <c r="E52" s="847">
        <v>96.4</v>
      </c>
      <c r="F52" s="797" t="s">
        <v>277</v>
      </c>
      <c r="G52" s="868">
        <v>39</v>
      </c>
      <c r="H52" s="789">
        <v>1987</v>
      </c>
      <c r="I52" s="985">
        <v>321</v>
      </c>
      <c r="J52" s="789">
        <v>646</v>
      </c>
      <c r="K52" s="985">
        <v>4609</v>
      </c>
      <c r="L52" s="1163">
        <v>99.8</v>
      </c>
      <c r="M52" s="790">
        <v>13</v>
      </c>
    </row>
    <row r="53" spans="1:13" s="168" customFormat="1" ht="15" customHeight="1">
      <c r="A53" s="1589" t="s">
        <v>1597</v>
      </c>
      <c r="B53" s="1589"/>
      <c r="C53" s="1589"/>
      <c r="D53" s="1589"/>
      <c r="E53" s="1589"/>
      <c r="F53" s="1589"/>
      <c r="G53" s="1589"/>
      <c r="H53" s="1589"/>
      <c r="I53" s="1589"/>
      <c r="J53" s="1589"/>
      <c r="K53" s="1589"/>
      <c r="L53" s="1589"/>
      <c r="M53" s="1589"/>
    </row>
    <row r="54" spans="1:13" s="168" customFormat="1" ht="12" customHeight="1">
      <c r="A54" s="1353" t="s">
        <v>1311</v>
      </c>
      <c r="B54" s="1353"/>
      <c r="C54" s="1353"/>
      <c r="D54" s="1353"/>
      <c r="E54" s="1353"/>
      <c r="F54" s="1353"/>
      <c r="G54" s="1353"/>
      <c r="H54" s="1353"/>
      <c r="I54" s="1353"/>
      <c r="J54" s="1353"/>
      <c r="K54" s="1353"/>
      <c r="L54" s="1353"/>
      <c r="M54" s="1353"/>
    </row>
    <row r="101" ht="14.85" customHeight="1"/>
    <row r="102" ht="14.85" customHeight="1"/>
    <row r="103" ht="14.85" customHeight="1"/>
    <row r="104" ht="14.85" customHeight="1"/>
    <row r="105" ht="12.75" customHeight="1"/>
    <row r="106" ht="12.75" customHeight="1"/>
  </sheetData>
  <mergeCells count="23">
    <mergeCell ref="E7:E14"/>
    <mergeCell ref="A5:A14"/>
    <mergeCell ref="B5:C6"/>
    <mergeCell ref="A1:G1"/>
    <mergeCell ref="A2:G2"/>
    <mergeCell ref="A3:G3"/>
    <mergeCell ref="A4:G4"/>
    <mergeCell ref="K1:M1"/>
    <mergeCell ref="K2:M2"/>
    <mergeCell ref="A53:M53"/>
    <mergeCell ref="A54:M54"/>
    <mergeCell ref="H6:H14"/>
    <mergeCell ref="J6:J14"/>
    <mergeCell ref="D5:D14"/>
    <mergeCell ref="B7:B14"/>
    <mergeCell ref="I6:I7"/>
    <mergeCell ref="K5:K14"/>
    <mergeCell ref="M6:M14"/>
    <mergeCell ref="L7:L14"/>
    <mergeCell ref="I8:I14"/>
    <mergeCell ref="F6:F14"/>
    <mergeCell ref="G6:G14"/>
    <mergeCell ref="C7:C14"/>
  </mergeCells>
  <phoneticPr fontId="0" type="noConversion"/>
  <hyperlinks>
    <hyperlink ref="K1:L1" location="'Spis tablic     List of tables'!A81" display="Powrót do spisu tablic"/>
    <hyperlink ref="K2" location="'Spis tablic     List of tables'!A1" display="Return to list tables"/>
    <hyperlink ref="K2:L2" location="'Spis tablic     List of tables'!A81" display="Return to list of tables"/>
    <hyperlink ref="K1:M2" location="'Spis tablic     List of tables'!A84" display="Powrót do spisu tablic"/>
  </hyperlinks>
  <pageMargins left="0.39370078740157483" right="0.39370078740157483" top="0.19685039370078741" bottom="0.19685039370078741" header="0.31496062992125984" footer="0.31496062992125984"/>
  <pageSetup paperSize="9" scale="82" orientation="landscape" r:id="rId1"/>
  <rowBreaks count="1" manualBreakCount="1">
    <brk id="54" max="1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election sqref="A1:B1"/>
    </sheetView>
  </sheetViews>
  <sheetFormatPr defaultColWidth="9" defaultRowHeight="14.25"/>
  <cols>
    <col min="1" max="1" width="22.625" style="74" customWidth="1"/>
    <col min="2" max="13" width="9.625" style="74" customWidth="1"/>
    <col min="14" max="16384" width="9" style="74"/>
  </cols>
  <sheetData>
    <row r="1" spans="1:13" ht="15" customHeight="1">
      <c r="A1" s="1332" t="s">
        <v>1386</v>
      </c>
      <c r="B1" s="1332"/>
      <c r="C1" s="1332"/>
      <c r="D1" s="1332"/>
      <c r="E1" s="1332"/>
      <c r="F1" s="1332"/>
      <c r="G1" s="1332"/>
      <c r="H1" s="1332"/>
      <c r="I1" s="1"/>
      <c r="J1" s="1"/>
      <c r="K1" s="1485" t="s">
        <v>58</v>
      </c>
      <c r="L1" s="1485"/>
      <c r="M1" s="1485"/>
    </row>
    <row r="2" spans="1:13" ht="15" customHeight="1">
      <c r="A2" s="1856" t="s">
        <v>1622</v>
      </c>
      <c r="B2" s="1856"/>
      <c r="C2" s="1856"/>
      <c r="D2" s="1856"/>
      <c r="E2" s="1856"/>
      <c r="F2" s="1856"/>
      <c r="G2" s="1856"/>
      <c r="H2" s="1856"/>
      <c r="I2" s="1"/>
      <c r="J2" s="1"/>
      <c r="K2" s="1396" t="s">
        <v>437</v>
      </c>
      <c r="L2" s="1396"/>
      <c r="M2" s="1396"/>
    </row>
    <row r="3" spans="1:13" ht="15" customHeight="1">
      <c r="A3" s="1746" t="s">
        <v>1387</v>
      </c>
      <c r="B3" s="1746"/>
      <c r="C3" s="1746"/>
      <c r="D3" s="1746"/>
      <c r="E3" s="1746"/>
      <c r="F3" s="1746"/>
      <c r="G3" s="1746"/>
      <c r="H3" s="1746"/>
      <c r="I3" s="1"/>
      <c r="J3" s="1"/>
      <c r="K3" s="1"/>
      <c r="L3" s="1"/>
      <c r="M3" s="1"/>
    </row>
    <row r="4" spans="1:13" ht="15" customHeight="1">
      <c r="A4" s="1878" t="s">
        <v>1623</v>
      </c>
      <c r="B4" s="1878"/>
      <c r="C4" s="1878"/>
      <c r="D4" s="1878"/>
      <c r="E4" s="1878"/>
      <c r="F4" s="1878"/>
      <c r="G4" s="1878"/>
      <c r="H4" s="1878"/>
      <c r="I4" s="1"/>
      <c r="J4" s="1"/>
      <c r="K4" s="1"/>
      <c r="L4" s="1"/>
      <c r="M4" s="1"/>
    </row>
    <row r="5" spans="1:13" ht="15" customHeight="1">
      <c r="A5" s="1581" t="s">
        <v>383</v>
      </c>
      <c r="B5" s="1487"/>
      <c r="C5" s="1487"/>
      <c r="D5" s="1487"/>
      <c r="E5" s="1487"/>
      <c r="F5" s="1487"/>
      <c r="G5" s="1487"/>
      <c r="H5" s="1487"/>
      <c r="I5" s="1487"/>
      <c r="J5" s="1487"/>
      <c r="K5" s="1487"/>
      <c r="L5" s="1487"/>
      <c r="M5" s="1487"/>
    </row>
    <row r="6" spans="1:13" ht="15.75" customHeight="1">
      <c r="A6" s="1814"/>
      <c r="B6" s="1355" t="s">
        <v>1081</v>
      </c>
      <c r="C6" s="292"/>
      <c r="D6" s="1354" t="s">
        <v>884</v>
      </c>
      <c r="E6" s="1354" t="s">
        <v>629</v>
      </c>
      <c r="F6" s="1354" t="s">
        <v>829</v>
      </c>
      <c r="G6" s="1355" t="s">
        <v>391</v>
      </c>
      <c r="H6" s="1354" t="s">
        <v>630</v>
      </c>
      <c r="I6" s="1354" t="s">
        <v>631</v>
      </c>
      <c r="J6" s="1354" t="s">
        <v>632</v>
      </c>
      <c r="K6" s="1354" t="s">
        <v>1233</v>
      </c>
      <c r="L6" s="1354" t="s">
        <v>633</v>
      </c>
      <c r="M6" s="1355" t="s">
        <v>634</v>
      </c>
    </row>
    <row r="7" spans="1:13" ht="15.75" customHeight="1">
      <c r="A7" s="1814"/>
      <c r="B7" s="1350"/>
      <c r="C7" s="1354" t="s">
        <v>1575</v>
      </c>
      <c r="D7" s="1338"/>
      <c r="E7" s="1338"/>
      <c r="F7" s="1338"/>
      <c r="G7" s="1350"/>
      <c r="H7" s="1338"/>
      <c r="I7" s="1338"/>
      <c r="J7" s="1338"/>
      <c r="K7" s="1338"/>
      <c r="L7" s="1338"/>
      <c r="M7" s="1350"/>
    </row>
    <row r="8" spans="1:13" ht="15.75" customHeight="1">
      <c r="A8" s="1814"/>
      <c r="B8" s="1350"/>
      <c r="C8" s="1338"/>
      <c r="D8" s="1338"/>
      <c r="E8" s="1338"/>
      <c r="F8" s="1338"/>
      <c r="G8" s="1350"/>
      <c r="H8" s="1338"/>
      <c r="I8" s="1338"/>
      <c r="J8" s="1338"/>
      <c r="K8" s="1338"/>
      <c r="L8" s="1338"/>
      <c r="M8" s="1350"/>
    </row>
    <row r="9" spans="1:13" ht="15.75" customHeight="1">
      <c r="A9" s="1814"/>
      <c r="B9" s="1350"/>
      <c r="C9" s="1338"/>
      <c r="D9" s="1338"/>
      <c r="E9" s="1338"/>
      <c r="F9" s="1338"/>
      <c r="G9" s="1350"/>
      <c r="H9" s="1338"/>
      <c r="I9" s="1338"/>
      <c r="J9" s="1338"/>
      <c r="K9" s="1338"/>
      <c r="L9" s="1338"/>
      <c r="M9" s="1350"/>
    </row>
    <row r="10" spans="1:13" ht="15.75" customHeight="1">
      <c r="A10" s="1814"/>
      <c r="B10" s="1350"/>
      <c r="C10" s="1338"/>
      <c r="D10" s="1338"/>
      <c r="E10" s="1338"/>
      <c r="F10" s="1338"/>
      <c r="G10" s="1350"/>
      <c r="H10" s="1338"/>
      <c r="I10" s="1338"/>
      <c r="J10" s="1338"/>
      <c r="K10" s="1338"/>
      <c r="L10" s="1338"/>
      <c r="M10" s="1350"/>
    </row>
    <row r="11" spans="1:13" ht="15.75" customHeight="1">
      <c r="A11" s="1814"/>
      <c r="B11" s="1350"/>
      <c r="C11" s="1338"/>
      <c r="D11" s="1338"/>
      <c r="E11" s="1338"/>
      <c r="F11" s="1338"/>
      <c r="G11" s="1350"/>
      <c r="H11" s="1338"/>
      <c r="I11" s="1338"/>
      <c r="J11" s="1338"/>
      <c r="K11" s="1338"/>
      <c r="L11" s="1338"/>
      <c r="M11" s="1350"/>
    </row>
    <row r="12" spans="1:13" ht="15.75" customHeight="1">
      <c r="A12" s="1814"/>
      <c r="B12" s="1350"/>
      <c r="C12" s="1338"/>
      <c r="D12" s="1338"/>
      <c r="E12" s="1338"/>
      <c r="F12" s="1338"/>
      <c r="G12" s="1350"/>
      <c r="H12" s="1338"/>
      <c r="I12" s="1338"/>
      <c r="J12" s="1338"/>
      <c r="K12" s="1338"/>
      <c r="L12" s="1338"/>
      <c r="M12" s="1350"/>
    </row>
    <row r="13" spans="1:13" ht="15.75" customHeight="1">
      <c r="A13" s="1814"/>
      <c r="B13" s="1350"/>
      <c r="C13" s="1338"/>
      <c r="D13" s="1338"/>
      <c r="E13" s="1338"/>
      <c r="F13" s="1338"/>
      <c r="G13" s="1350"/>
      <c r="H13" s="1338"/>
      <c r="I13" s="1338"/>
      <c r="J13" s="1338"/>
      <c r="K13" s="1338"/>
      <c r="L13" s="1338"/>
      <c r="M13" s="1350"/>
    </row>
    <row r="14" spans="1:13" ht="12" customHeight="1">
      <c r="A14" s="568"/>
      <c r="B14" s="854"/>
      <c r="C14" s="999"/>
      <c r="D14" s="854"/>
      <c r="E14" s="854"/>
      <c r="F14" s="854"/>
      <c r="G14" s="854"/>
      <c r="H14" s="854"/>
      <c r="I14" s="854"/>
      <c r="J14" s="854"/>
      <c r="K14" s="854"/>
      <c r="L14" s="854"/>
      <c r="M14" s="855"/>
    </row>
    <row r="15" spans="1:13" s="71" customFormat="1" ht="12" customHeight="1">
      <c r="A15" s="616" t="s">
        <v>175</v>
      </c>
      <c r="B15" s="1000">
        <v>23915</v>
      </c>
      <c r="C15" s="1001">
        <v>23231</v>
      </c>
      <c r="D15" s="1002">
        <v>29780</v>
      </c>
      <c r="E15" s="1000">
        <v>43718</v>
      </c>
      <c r="F15" s="1002">
        <v>15880</v>
      </c>
      <c r="G15" s="1000">
        <v>12290</v>
      </c>
      <c r="H15" s="1002">
        <v>6178</v>
      </c>
      <c r="I15" s="1000">
        <v>7217</v>
      </c>
      <c r="J15" s="1002">
        <v>2875</v>
      </c>
      <c r="K15" s="1000">
        <v>22121</v>
      </c>
      <c r="L15" s="1002">
        <v>6153</v>
      </c>
      <c r="M15" s="1003">
        <v>2117</v>
      </c>
    </row>
    <row r="16" spans="1:13" s="71" customFormat="1" ht="12" customHeight="1">
      <c r="A16" s="618" t="s">
        <v>176</v>
      </c>
      <c r="B16" s="1004"/>
      <c r="C16" s="1005"/>
      <c r="D16" s="1006"/>
      <c r="E16" s="1004"/>
      <c r="F16" s="1006"/>
      <c r="G16" s="1004"/>
      <c r="H16" s="1006"/>
      <c r="I16" s="1004"/>
      <c r="J16" s="1006"/>
      <c r="K16" s="1004"/>
      <c r="L16" s="1006"/>
      <c r="M16" s="1007"/>
    </row>
    <row r="17" spans="1:13" s="71" customFormat="1" ht="15" customHeight="1">
      <c r="A17" s="616" t="s">
        <v>1502</v>
      </c>
      <c r="B17" s="1008">
        <v>1868</v>
      </c>
      <c r="C17" s="1009">
        <v>1806</v>
      </c>
      <c r="D17" s="1010">
        <v>3150</v>
      </c>
      <c r="E17" s="1008">
        <v>3798</v>
      </c>
      <c r="F17" s="1010">
        <v>1166</v>
      </c>
      <c r="G17" s="1008">
        <v>448</v>
      </c>
      <c r="H17" s="1010">
        <v>221</v>
      </c>
      <c r="I17" s="1008">
        <v>389</v>
      </c>
      <c r="J17" s="1010">
        <v>104</v>
      </c>
      <c r="K17" s="1008">
        <v>1113</v>
      </c>
      <c r="L17" s="1010">
        <v>455</v>
      </c>
      <c r="M17" s="1011">
        <v>133</v>
      </c>
    </row>
    <row r="18" spans="1:13" s="71" customFormat="1" ht="12" customHeight="1">
      <c r="A18" s="613" t="s">
        <v>1507</v>
      </c>
      <c r="B18" s="1008"/>
      <c r="C18" s="1009"/>
      <c r="D18" s="1010"/>
      <c r="E18" s="1008"/>
      <c r="F18" s="1010"/>
      <c r="G18" s="1008"/>
      <c r="H18" s="1010"/>
      <c r="I18" s="1008"/>
      <c r="J18" s="1010"/>
      <c r="K18" s="1008"/>
      <c r="L18" s="1010"/>
      <c r="M18" s="1011"/>
    </row>
    <row r="19" spans="1:13" s="71" customFormat="1" ht="12" customHeight="1">
      <c r="A19" s="614" t="s">
        <v>1508</v>
      </c>
      <c r="B19" s="1004"/>
      <c r="C19" s="1005"/>
      <c r="D19" s="1006"/>
      <c r="E19" s="1004"/>
      <c r="F19" s="1006"/>
      <c r="G19" s="1004"/>
      <c r="H19" s="1006"/>
      <c r="I19" s="1004"/>
      <c r="J19" s="1006"/>
      <c r="K19" s="1004"/>
      <c r="L19" s="1006"/>
      <c r="M19" s="1007"/>
    </row>
    <row r="20" spans="1:13" s="71" customFormat="1" ht="12" customHeight="1">
      <c r="A20" s="615" t="s">
        <v>1509</v>
      </c>
      <c r="B20" s="1004">
        <v>896</v>
      </c>
      <c r="C20" s="1005">
        <v>877</v>
      </c>
      <c r="D20" s="1006">
        <v>1245</v>
      </c>
      <c r="E20" s="1004">
        <v>1785</v>
      </c>
      <c r="F20" s="1006">
        <v>443</v>
      </c>
      <c r="G20" s="1004">
        <v>197</v>
      </c>
      <c r="H20" s="1006">
        <v>106</v>
      </c>
      <c r="I20" s="1004">
        <v>160</v>
      </c>
      <c r="J20" s="1006">
        <v>45</v>
      </c>
      <c r="K20" s="1004">
        <v>545</v>
      </c>
      <c r="L20" s="1006">
        <v>190</v>
      </c>
      <c r="M20" s="1007">
        <v>47</v>
      </c>
    </row>
    <row r="21" spans="1:13" s="71" customFormat="1" ht="12" customHeight="1">
      <c r="A21" s="615" t="s">
        <v>1510</v>
      </c>
      <c r="B21" s="1004">
        <v>367</v>
      </c>
      <c r="C21" s="1005">
        <v>343</v>
      </c>
      <c r="D21" s="1006">
        <v>622</v>
      </c>
      <c r="E21" s="1004">
        <v>1038</v>
      </c>
      <c r="F21" s="1006">
        <v>273</v>
      </c>
      <c r="G21" s="1004">
        <v>99</v>
      </c>
      <c r="H21" s="1006">
        <v>50</v>
      </c>
      <c r="I21" s="1004">
        <v>136</v>
      </c>
      <c r="J21" s="1006">
        <v>21</v>
      </c>
      <c r="K21" s="1004">
        <v>266</v>
      </c>
      <c r="L21" s="1006">
        <v>93</v>
      </c>
      <c r="M21" s="1007">
        <v>31</v>
      </c>
    </row>
    <row r="22" spans="1:13" s="71" customFormat="1" ht="12" customHeight="1">
      <c r="A22" s="615" t="s">
        <v>1511</v>
      </c>
      <c r="B22" s="1004">
        <v>605</v>
      </c>
      <c r="C22" s="1005">
        <v>586</v>
      </c>
      <c r="D22" s="1006">
        <v>1283</v>
      </c>
      <c r="E22" s="1004">
        <v>975</v>
      </c>
      <c r="F22" s="1006">
        <v>450</v>
      </c>
      <c r="G22" s="1004">
        <v>152</v>
      </c>
      <c r="H22" s="1006">
        <v>65</v>
      </c>
      <c r="I22" s="1004">
        <v>93</v>
      </c>
      <c r="J22" s="1006">
        <v>38</v>
      </c>
      <c r="K22" s="1004">
        <v>302</v>
      </c>
      <c r="L22" s="1006">
        <v>172</v>
      </c>
      <c r="M22" s="1007">
        <v>55</v>
      </c>
    </row>
    <row r="23" spans="1:13" s="71" customFormat="1" ht="15" customHeight="1">
      <c r="A23" s="616" t="s">
        <v>1503</v>
      </c>
      <c r="B23" s="1008">
        <v>7237</v>
      </c>
      <c r="C23" s="1009">
        <v>7026</v>
      </c>
      <c r="D23" s="1010">
        <v>9461</v>
      </c>
      <c r="E23" s="1008">
        <v>10466</v>
      </c>
      <c r="F23" s="1010">
        <v>3633</v>
      </c>
      <c r="G23" s="1008">
        <v>6126</v>
      </c>
      <c r="H23" s="1010">
        <v>1151</v>
      </c>
      <c r="I23" s="1008">
        <v>1342</v>
      </c>
      <c r="J23" s="1010">
        <v>517</v>
      </c>
      <c r="K23" s="1008">
        <v>4058</v>
      </c>
      <c r="L23" s="1010">
        <v>1509</v>
      </c>
      <c r="M23" s="1011">
        <v>491</v>
      </c>
    </row>
    <row r="24" spans="1:13" s="71" customFormat="1" ht="12" customHeight="1">
      <c r="A24" s="613" t="s">
        <v>1507</v>
      </c>
      <c r="B24" s="1008"/>
      <c r="C24" s="1009"/>
      <c r="D24" s="1010"/>
      <c r="E24" s="1008"/>
      <c r="F24" s="1010"/>
      <c r="G24" s="1008"/>
      <c r="H24" s="1010"/>
      <c r="I24" s="1008"/>
      <c r="J24" s="1010"/>
      <c r="K24" s="1008"/>
      <c r="L24" s="1010"/>
      <c r="M24" s="1011"/>
    </row>
    <row r="25" spans="1:13" s="71" customFormat="1" ht="12" customHeight="1">
      <c r="A25" s="614" t="s">
        <v>1508</v>
      </c>
      <c r="B25" s="1008"/>
      <c r="C25" s="1009"/>
      <c r="D25" s="1010"/>
      <c r="E25" s="1008"/>
      <c r="F25" s="1010"/>
      <c r="G25" s="1008"/>
      <c r="H25" s="1010"/>
      <c r="I25" s="1008"/>
      <c r="J25" s="1010"/>
      <c r="K25" s="1008"/>
      <c r="L25" s="1010"/>
      <c r="M25" s="1011"/>
    </row>
    <row r="26" spans="1:13" s="71" customFormat="1" ht="12" customHeight="1">
      <c r="A26" s="615" t="s">
        <v>1513</v>
      </c>
      <c r="B26" s="1004">
        <v>1580</v>
      </c>
      <c r="C26" s="1005">
        <v>1542</v>
      </c>
      <c r="D26" s="1006">
        <v>1607</v>
      </c>
      <c r="E26" s="1004">
        <v>2222</v>
      </c>
      <c r="F26" s="1006">
        <v>1061</v>
      </c>
      <c r="G26" s="1004">
        <v>260</v>
      </c>
      <c r="H26" s="1006">
        <v>314</v>
      </c>
      <c r="I26" s="1004">
        <v>342</v>
      </c>
      <c r="J26" s="1006">
        <v>130</v>
      </c>
      <c r="K26" s="1004">
        <v>1066</v>
      </c>
      <c r="L26" s="1006">
        <v>370</v>
      </c>
      <c r="M26" s="1007">
        <v>105</v>
      </c>
    </row>
    <row r="27" spans="1:13" s="71" customFormat="1" ht="12" customHeight="1">
      <c r="A27" s="615" t="s">
        <v>1512</v>
      </c>
      <c r="B27" s="1004">
        <v>1393</v>
      </c>
      <c r="C27" s="1005">
        <v>1327</v>
      </c>
      <c r="D27" s="1006">
        <v>2764</v>
      </c>
      <c r="E27" s="1004">
        <v>2236</v>
      </c>
      <c r="F27" s="1006">
        <v>678</v>
      </c>
      <c r="G27" s="1004">
        <v>321</v>
      </c>
      <c r="H27" s="1006">
        <v>209</v>
      </c>
      <c r="I27" s="1004">
        <v>223</v>
      </c>
      <c r="J27" s="1006">
        <v>99</v>
      </c>
      <c r="K27" s="1004">
        <v>830</v>
      </c>
      <c r="L27" s="1006">
        <v>305</v>
      </c>
      <c r="M27" s="1007">
        <v>114</v>
      </c>
    </row>
    <row r="28" spans="1:13" s="71" customFormat="1" ht="12" customHeight="1">
      <c r="A28" s="615" t="s">
        <v>1514</v>
      </c>
      <c r="B28" s="1004">
        <v>423</v>
      </c>
      <c r="C28" s="1005">
        <v>413</v>
      </c>
      <c r="D28" s="1006">
        <v>451</v>
      </c>
      <c r="E28" s="1004">
        <v>634</v>
      </c>
      <c r="F28" s="1006">
        <v>179</v>
      </c>
      <c r="G28" s="1004">
        <v>761</v>
      </c>
      <c r="H28" s="1006">
        <v>36</v>
      </c>
      <c r="I28" s="1004">
        <v>62</v>
      </c>
      <c r="J28" s="1006">
        <v>21</v>
      </c>
      <c r="K28" s="1004">
        <v>150</v>
      </c>
      <c r="L28" s="1006">
        <v>69</v>
      </c>
      <c r="M28" s="1007">
        <v>34</v>
      </c>
    </row>
    <row r="29" spans="1:13" s="71" customFormat="1" ht="12" customHeight="1">
      <c r="A29" s="615" t="s">
        <v>1515</v>
      </c>
      <c r="B29" s="1004">
        <v>866</v>
      </c>
      <c r="C29" s="1005">
        <v>843</v>
      </c>
      <c r="D29" s="1006">
        <v>1034</v>
      </c>
      <c r="E29" s="1004">
        <v>1496</v>
      </c>
      <c r="F29" s="1006">
        <v>512</v>
      </c>
      <c r="G29" s="1004">
        <v>3987</v>
      </c>
      <c r="H29" s="1006">
        <v>133</v>
      </c>
      <c r="I29" s="1004">
        <v>152</v>
      </c>
      <c r="J29" s="1006">
        <v>64</v>
      </c>
      <c r="K29" s="1004">
        <v>497</v>
      </c>
      <c r="L29" s="1006">
        <v>216</v>
      </c>
      <c r="M29" s="1007">
        <v>89</v>
      </c>
    </row>
    <row r="30" spans="1:13" s="71" customFormat="1" ht="12" customHeight="1">
      <c r="A30" s="615" t="s">
        <v>1516</v>
      </c>
      <c r="B30" s="896">
        <v>2975</v>
      </c>
      <c r="C30" s="1012">
        <v>2901</v>
      </c>
      <c r="D30" s="1013">
        <v>3605</v>
      </c>
      <c r="E30" s="896">
        <v>3878</v>
      </c>
      <c r="F30" s="1013">
        <v>1203</v>
      </c>
      <c r="G30" s="896">
        <v>797</v>
      </c>
      <c r="H30" s="1013">
        <v>459</v>
      </c>
      <c r="I30" s="896">
        <v>563</v>
      </c>
      <c r="J30" s="1013">
        <v>203</v>
      </c>
      <c r="K30" s="896">
        <v>1515</v>
      </c>
      <c r="L30" s="1013">
        <v>549</v>
      </c>
      <c r="M30" s="1014">
        <v>149</v>
      </c>
    </row>
    <row r="31" spans="1:13" s="71" customFormat="1" ht="15" customHeight="1">
      <c r="A31" s="616" t="s">
        <v>1504</v>
      </c>
      <c r="B31" s="1000">
        <v>2740</v>
      </c>
      <c r="C31" s="1001">
        <v>2615</v>
      </c>
      <c r="D31" s="1002">
        <v>3997</v>
      </c>
      <c r="E31" s="1000">
        <v>6590</v>
      </c>
      <c r="F31" s="1002">
        <v>1890</v>
      </c>
      <c r="G31" s="1000">
        <v>2436</v>
      </c>
      <c r="H31" s="1002">
        <v>456</v>
      </c>
      <c r="I31" s="1000">
        <v>849</v>
      </c>
      <c r="J31" s="1002">
        <v>382</v>
      </c>
      <c r="K31" s="1000">
        <v>2122</v>
      </c>
      <c r="L31" s="1002">
        <v>727</v>
      </c>
      <c r="M31" s="1003">
        <v>269</v>
      </c>
    </row>
    <row r="32" spans="1:13" s="71" customFormat="1" ht="12" customHeight="1">
      <c r="A32" s="613" t="s">
        <v>1507</v>
      </c>
      <c r="B32" s="896"/>
      <c r="C32" s="1012"/>
      <c r="D32" s="1013"/>
      <c r="E32" s="896"/>
      <c r="F32" s="1013"/>
      <c r="G32" s="896"/>
      <c r="H32" s="1013"/>
      <c r="I32" s="896"/>
      <c r="J32" s="1013"/>
      <c r="K32" s="896"/>
      <c r="L32" s="1013"/>
      <c r="M32" s="1014"/>
    </row>
    <row r="33" spans="1:13" s="71" customFormat="1" ht="12" customHeight="1">
      <c r="A33" s="614" t="s">
        <v>1508</v>
      </c>
      <c r="B33" s="896"/>
      <c r="C33" s="1012"/>
      <c r="D33" s="1013"/>
      <c r="E33" s="896"/>
      <c r="F33" s="1013"/>
      <c r="G33" s="896"/>
      <c r="H33" s="1013"/>
      <c r="I33" s="896"/>
      <c r="J33" s="1013"/>
      <c r="K33" s="896"/>
      <c r="L33" s="1013"/>
      <c r="M33" s="1014"/>
    </row>
    <row r="34" spans="1:13" s="71" customFormat="1" ht="12" customHeight="1">
      <c r="A34" s="615" t="s">
        <v>1517</v>
      </c>
      <c r="B34" s="896">
        <v>657</v>
      </c>
      <c r="C34" s="1012">
        <v>628</v>
      </c>
      <c r="D34" s="1013">
        <v>1066</v>
      </c>
      <c r="E34" s="896">
        <v>1150</v>
      </c>
      <c r="F34" s="1013">
        <v>325</v>
      </c>
      <c r="G34" s="896">
        <v>130</v>
      </c>
      <c r="H34" s="1013">
        <v>61</v>
      </c>
      <c r="I34" s="896">
        <v>118</v>
      </c>
      <c r="J34" s="1013">
        <v>33</v>
      </c>
      <c r="K34" s="896">
        <v>345</v>
      </c>
      <c r="L34" s="1013">
        <v>114</v>
      </c>
      <c r="M34" s="1014">
        <v>35</v>
      </c>
    </row>
    <row r="35" spans="1:13" s="71" customFormat="1" ht="12" customHeight="1">
      <c r="A35" s="615" t="s">
        <v>1518</v>
      </c>
      <c r="B35" s="896">
        <v>723</v>
      </c>
      <c r="C35" s="1012">
        <v>683</v>
      </c>
      <c r="D35" s="1013">
        <v>1076</v>
      </c>
      <c r="E35" s="896">
        <v>1479</v>
      </c>
      <c r="F35" s="1013">
        <v>380</v>
      </c>
      <c r="G35" s="896">
        <v>979</v>
      </c>
      <c r="H35" s="1013">
        <v>81</v>
      </c>
      <c r="I35" s="896">
        <v>128</v>
      </c>
      <c r="J35" s="1013">
        <v>32</v>
      </c>
      <c r="K35" s="896">
        <v>396</v>
      </c>
      <c r="L35" s="1013">
        <v>179</v>
      </c>
      <c r="M35" s="1014">
        <v>69</v>
      </c>
    </row>
    <row r="36" spans="1:13" s="71" customFormat="1" ht="12" customHeight="1">
      <c r="A36" s="615" t="s">
        <v>1519</v>
      </c>
      <c r="B36" s="1004">
        <v>668</v>
      </c>
      <c r="C36" s="1005">
        <v>633</v>
      </c>
      <c r="D36" s="1006">
        <v>995</v>
      </c>
      <c r="E36" s="1004">
        <v>1617</v>
      </c>
      <c r="F36" s="1006">
        <v>471</v>
      </c>
      <c r="G36" s="1004">
        <v>812</v>
      </c>
      <c r="H36" s="1006">
        <v>98</v>
      </c>
      <c r="I36" s="1004">
        <v>189</v>
      </c>
      <c r="J36" s="1006">
        <v>88</v>
      </c>
      <c r="K36" s="1004">
        <v>454</v>
      </c>
      <c r="L36" s="1006">
        <v>198</v>
      </c>
      <c r="M36" s="1007">
        <v>65</v>
      </c>
    </row>
    <row r="37" spans="1:13" s="71" customFormat="1" ht="12" customHeight="1">
      <c r="A37" s="615" t="s">
        <v>1482</v>
      </c>
      <c r="B37" s="1004">
        <v>692</v>
      </c>
      <c r="C37" s="1005">
        <v>671</v>
      </c>
      <c r="D37" s="1006">
        <v>860</v>
      </c>
      <c r="E37" s="1004">
        <v>2344</v>
      </c>
      <c r="F37" s="1006">
        <v>714</v>
      </c>
      <c r="G37" s="1004">
        <v>515</v>
      </c>
      <c r="H37" s="1006">
        <v>216</v>
      </c>
      <c r="I37" s="1004">
        <v>414</v>
      </c>
      <c r="J37" s="1006">
        <v>229</v>
      </c>
      <c r="K37" s="1004">
        <v>927</v>
      </c>
      <c r="L37" s="1006">
        <v>236</v>
      </c>
      <c r="M37" s="1007">
        <v>100</v>
      </c>
    </row>
    <row r="38" spans="1:13" s="71" customFormat="1" ht="15" customHeight="1">
      <c r="A38" s="616" t="s">
        <v>1505</v>
      </c>
      <c r="B38" s="1000">
        <v>3408</v>
      </c>
      <c r="C38" s="1015">
        <v>3302</v>
      </c>
      <c r="D38" s="1016">
        <v>5534</v>
      </c>
      <c r="E38" s="1016">
        <v>7949</v>
      </c>
      <c r="F38" s="1016">
        <v>2508</v>
      </c>
      <c r="G38" s="1016">
        <v>757</v>
      </c>
      <c r="H38" s="1016">
        <v>497</v>
      </c>
      <c r="I38" s="1016">
        <v>1027</v>
      </c>
      <c r="J38" s="1016">
        <v>237</v>
      </c>
      <c r="K38" s="1016">
        <v>2183</v>
      </c>
      <c r="L38" s="1016">
        <v>781</v>
      </c>
      <c r="M38" s="1017">
        <v>265</v>
      </c>
    </row>
    <row r="39" spans="1:13" s="71" customFormat="1" ht="12" customHeight="1">
      <c r="A39" s="613" t="s">
        <v>1507</v>
      </c>
      <c r="B39" s="896"/>
      <c r="C39" s="1018"/>
      <c r="D39" s="827"/>
      <c r="E39" s="827"/>
      <c r="F39" s="827"/>
      <c r="G39" s="827"/>
      <c r="H39" s="827"/>
      <c r="I39" s="827"/>
      <c r="J39" s="827"/>
      <c r="K39" s="827"/>
      <c r="L39" s="827"/>
      <c r="M39" s="828"/>
    </row>
    <row r="40" spans="1:13" s="71" customFormat="1" ht="12" customHeight="1">
      <c r="A40" s="614" t="s">
        <v>1508</v>
      </c>
      <c r="B40" s="1008"/>
      <c r="C40" s="1019"/>
      <c r="D40" s="1020"/>
      <c r="E40" s="1020"/>
      <c r="F40" s="1020"/>
      <c r="G40" s="1020"/>
      <c r="H40" s="1020"/>
      <c r="I40" s="1020"/>
      <c r="J40" s="1020"/>
      <c r="K40" s="1020"/>
      <c r="L40" s="1020"/>
      <c r="M40" s="1021"/>
    </row>
    <row r="41" spans="1:13" s="71" customFormat="1" ht="12" customHeight="1">
      <c r="A41" s="615" t="s">
        <v>1520</v>
      </c>
      <c r="B41" s="896">
        <v>598</v>
      </c>
      <c r="C41" s="1018">
        <v>579</v>
      </c>
      <c r="D41" s="827">
        <v>737</v>
      </c>
      <c r="E41" s="827">
        <v>1496</v>
      </c>
      <c r="F41" s="827">
        <v>680</v>
      </c>
      <c r="G41" s="827">
        <v>157</v>
      </c>
      <c r="H41" s="827">
        <v>91</v>
      </c>
      <c r="I41" s="827">
        <v>217</v>
      </c>
      <c r="J41" s="827">
        <v>49</v>
      </c>
      <c r="K41" s="827">
        <v>458</v>
      </c>
      <c r="L41" s="827">
        <v>176</v>
      </c>
      <c r="M41" s="828">
        <v>40</v>
      </c>
    </row>
    <row r="42" spans="1:13" s="71" customFormat="1" ht="12" customHeight="1">
      <c r="A42" s="615" t="s">
        <v>1521</v>
      </c>
      <c r="B42" s="896">
        <v>555</v>
      </c>
      <c r="C42" s="1018">
        <v>536</v>
      </c>
      <c r="D42" s="827">
        <v>761</v>
      </c>
      <c r="E42" s="827">
        <v>1235</v>
      </c>
      <c r="F42" s="827">
        <v>343</v>
      </c>
      <c r="G42" s="827">
        <v>140</v>
      </c>
      <c r="H42" s="827">
        <v>59</v>
      </c>
      <c r="I42" s="827">
        <v>156</v>
      </c>
      <c r="J42" s="827">
        <v>52</v>
      </c>
      <c r="K42" s="827">
        <v>383</v>
      </c>
      <c r="L42" s="827">
        <v>141</v>
      </c>
      <c r="M42" s="828">
        <v>52</v>
      </c>
    </row>
    <row r="43" spans="1:13" s="71" customFormat="1" ht="12" customHeight="1">
      <c r="A43" s="615" t="s">
        <v>1522</v>
      </c>
      <c r="B43" s="896">
        <v>1026</v>
      </c>
      <c r="C43" s="1018">
        <v>995</v>
      </c>
      <c r="D43" s="827">
        <v>1900</v>
      </c>
      <c r="E43" s="827">
        <v>2768</v>
      </c>
      <c r="F43" s="827">
        <v>689</v>
      </c>
      <c r="G43" s="827">
        <v>193</v>
      </c>
      <c r="H43" s="827">
        <v>129</v>
      </c>
      <c r="I43" s="827">
        <v>302</v>
      </c>
      <c r="J43" s="827">
        <v>59</v>
      </c>
      <c r="K43" s="827">
        <v>590</v>
      </c>
      <c r="L43" s="827">
        <v>197</v>
      </c>
      <c r="M43" s="828">
        <v>72</v>
      </c>
    </row>
    <row r="44" spans="1:13" s="71" customFormat="1" ht="12" customHeight="1">
      <c r="A44" s="615" t="s">
        <v>1523</v>
      </c>
      <c r="B44" s="1022">
        <v>231</v>
      </c>
      <c r="C44" s="1023">
        <v>218</v>
      </c>
      <c r="D44" s="1024">
        <v>524</v>
      </c>
      <c r="E44" s="1024">
        <v>591</v>
      </c>
      <c r="F44" s="1024">
        <v>142</v>
      </c>
      <c r="G44" s="1024">
        <v>63</v>
      </c>
      <c r="H44" s="827">
        <v>38</v>
      </c>
      <c r="I44" s="828">
        <v>103</v>
      </c>
      <c r="J44" s="896">
        <v>13</v>
      </c>
      <c r="K44" s="1013">
        <v>146</v>
      </c>
      <c r="L44" s="896">
        <v>56</v>
      </c>
      <c r="M44" s="1014">
        <v>14</v>
      </c>
    </row>
    <row r="45" spans="1:13" s="71" customFormat="1" ht="12" customHeight="1">
      <c r="A45" s="615" t="s">
        <v>1524</v>
      </c>
      <c r="B45" s="1025">
        <v>998</v>
      </c>
      <c r="C45" s="1026">
        <v>974</v>
      </c>
      <c r="D45" s="1025">
        <v>1612</v>
      </c>
      <c r="E45" s="1026">
        <v>1859</v>
      </c>
      <c r="F45" s="1025">
        <v>654</v>
      </c>
      <c r="G45" s="1026">
        <v>204</v>
      </c>
      <c r="H45" s="1004">
        <v>180</v>
      </c>
      <c r="I45" s="1006">
        <v>249</v>
      </c>
      <c r="J45" s="1004">
        <v>64</v>
      </c>
      <c r="K45" s="1006">
        <v>606</v>
      </c>
      <c r="L45" s="1004">
        <v>211</v>
      </c>
      <c r="M45" s="1007">
        <v>87</v>
      </c>
    </row>
    <row r="46" spans="1:13" s="71" customFormat="1" ht="15" customHeight="1">
      <c r="A46" s="616" t="s">
        <v>1506</v>
      </c>
      <c r="B46" s="1027">
        <v>8662</v>
      </c>
      <c r="C46" s="1028">
        <v>8482</v>
      </c>
      <c r="D46" s="1027">
        <v>7638</v>
      </c>
      <c r="E46" s="1028">
        <v>14915</v>
      </c>
      <c r="F46" s="1027">
        <v>6683</v>
      </c>
      <c r="G46" s="1028">
        <v>2523</v>
      </c>
      <c r="H46" s="1008">
        <v>3853</v>
      </c>
      <c r="I46" s="1010">
        <v>3610</v>
      </c>
      <c r="J46" s="1008">
        <v>1635</v>
      </c>
      <c r="K46" s="1010">
        <v>12645</v>
      </c>
      <c r="L46" s="1008">
        <v>2681</v>
      </c>
      <c r="M46" s="1011">
        <v>959</v>
      </c>
    </row>
    <row r="47" spans="1:13" s="71" customFormat="1" ht="12" customHeight="1">
      <c r="A47" s="613" t="s">
        <v>1507</v>
      </c>
      <c r="B47" s="1029"/>
      <c r="C47" s="1030"/>
      <c r="D47" s="1029"/>
      <c r="E47" s="1030"/>
      <c r="F47" s="1029"/>
      <c r="G47" s="1030"/>
      <c r="H47" s="1000"/>
      <c r="I47" s="1002"/>
      <c r="J47" s="1000"/>
      <c r="K47" s="1002"/>
      <c r="L47" s="1000"/>
      <c r="M47" s="1003"/>
    </row>
    <row r="48" spans="1:13" s="71" customFormat="1" ht="12" customHeight="1">
      <c r="A48" s="614" t="s">
        <v>1508</v>
      </c>
      <c r="B48" s="1022"/>
      <c r="C48" s="1031"/>
      <c r="D48" s="1022"/>
      <c r="E48" s="1031"/>
      <c r="F48" s="1022"/>
      <c r="G48" s="1031"/>
      <c r="H48" s="896"/>
      <c r="I48" s="1013"/>
      <c r="J48" s="896"/>
      <c r="K48" s="1013"/>
      <c r="L48" s="896"/>
      <c r="M48" s="1014"/>
    </row>
    <row r="49" spans="1:13" s="71" customFormat="1" ht="12" customHeight="1">
      <c r="A49" s="615" t="s">
        <v>1483</v>
      </c>
      <c r="B49" s="1025">
        <v>5084</v>
      </c>
      <c r="C49" s="1026">
        <v>4973</v>
      </c>
      <c r="D49" s="1025">
        <v>4833</v>
      </c>
      <c r="E49" s="1026">
        <v>9060</v>
      </c>
      <c r="F49" s="1025">
        <v>4078</v>
      </c>
      <c r="G49" s="1026">
        <v>1443</v>
      </c>
      <c r="H49" s="1004">
        <v>2505</v>
      </c>
      <c r="I49" s="1006">
        <v>2160</v>
      </c>
      <c r="J49" s="1004">
        <v>870</v>
      </c>
      <c r="K49" s="1006">
        <v>7753</v>
      </c>
      <c r="L49" s="1004">
        <v>1556</v>
      </c>
      <c r="M49" s="1007">
        <v>575</v>
      </c>
    </row>
    <row r="50" spans="1:13" s="71" customFormat="1" ht="12" customHeight="1">
      <c r="A50" s="615" t="s">
        <v>1484</v>
      </c>
      <c r="B50" s="1022">
        <v>3223</v>
      </c>
      <c r="C50" s="1031">
        <v>3166</v>
      </c>
      <c r="D50" s="1022">
        <v>2427</v>
      </c>
      <c r="E50" s="1031">
        <v>4974</v>
      </c>
      <c r="F50" s="1022">
        <v>2268</v>
      </c>
      <c r="G50" s="1031">
        <v>873</v>
      </c>
      <c r="H50" s="896">
        <v>1144</v>
      </c>
      <c r="I50" s="1013">
        <v>1245</v>
      </c>
      <c r="J50" s="896">
        <v>604</v>
      </c>
      <c r="K50" s="1013">
        <v>3973</v>
      </c>
      <c r="L50" s="896">
        <v>964</v>
      </c>
      <c r="M50" s="1014">
        <v>313</v>
      </c>
    </row>
    <row r="51" spans="1:13" s="71" customFormat="1" ht="12" customHeight="1">
      <c r="A51" s="615" t="s">
        <v>1485</v>
      </c>
      <c r="B51" s="1022">
        <v>355</v>
      </c>
      <c r="C51" s="1031">
        <v>343</v>
      </c>
      <c r="D51" s="1022">
        <v>378</v>
      </c>
      <c r="E51" s="1031">
        <v>881</v>
      </c>
      <c r="F51" s="1022">
        <v>337</v>
      </c>
      <c r="G51" s="1031">
        <v>207</v>
      </c>
      <c r="H51" s="896">
        <v>204</v>
      </c>
      <c r="I51" s="1013">
        <v>205</v>
      </c>
      <c r="J51" s="896">
        <v>161</v>
      </c>
      <c r="K51" s="1013">
        <v>919</v>
      </c>
      <c r="L51" s="896">
        <v>161</v>
      </c>
      <c r="M51" s="1014">
        <v>71</v>
      </c>
    </row>
    <row r="52" spans="1:13" ht="15" customHeight="1">
      <c r="A52" s="619" t="s">
        <v>1598</v>
      </c>
      <c r="B52" s="619"/>
      <c r="C52" s="619"/>
      <c r="D52" s="619"/>
      <c r="E52" s="619"/>
      <c r="F52" s="619"/>
      <c r="G52" s="619"/>
      <c r="H52" s="619"/>
      <c r="I52" s="619"/>
      <c r="J52" s="619"/>
      <c r="K52" s="619"/>
      <c r="L52" s="619"/>
      <c r="M52" s="619"/>
    </row>
    <row r="53" spans="1:13" ht="12" customHeight="1">
      <c r="A53" s="1353" t="s">
        <v>1312</v>
      </c>
      <c r="B53" s="1353"/>
      <c r="C53" s="1353"/>
      <c r="D53" s="1353"/>
      <c r="E53" s="1353"/>
      <c r="F53" s="1353"/>
      <c r="G53" s="1353"/>
      <c r="H53" s="1353"/>
      <c r="I53" s="1353"/>
      <c r="J53" s="1353"/>
      <c r="K53" s="1353"/>
      <c r="L53" s="1353"/>
      <c r="M53" s="1353"/>
    </row>
    <row r="54" spans="1:13">
      <c r="A54" s="99"/>
      <c r="B54" s="99"/>
      <c r="C54" s="99"/>
      <c r="D54" s="99"/>
      <c r="E54" s="99"/>
      <c r="F54" s="99"/>
      <c r="G54" s="99"/>
      <c r="H54" s="99"/>
      <c r="I54" s="99"/>
      <c r="J54" s="99"/>
      <c r="K54" s="99"/>
      <c r="L54" s="99"/>
      <c r="M54" s="99"/>
    </row>
    <row r="55" spans="1:13">
      <c r="A55" s="99"/>
      <c r="B55" s="99"/>
      <c r="C55" s="99"/>
      <c r="D55" s="99"/>
      <c r="E55" s="99"/>
      <c r="F55" s="99"/>
      <c r="G55" s="99"/>
      <c r="H55" s="99"/>
      <c r="I55" s="99"/>
      <c r="J55" s="99"/>
      <c r="K55" s="99"/>
      <c r="L55" s="99"/>
      <c r="M55" s="99"/>
    </row>
    <row r="56" spans="1:13">
      <c r="A56" s="99"/>
      <c r="B56" s="99"/>
      <c r="C56" s="99"/>
      <c r="D56" s="99"/>
      <c r="E56" s="99"/>
      <c r="F56" s="99"/>
      <c r="G56" s="99"/>
      <c r="H56" s="99"/>
      <c r="I56" s="99"/>
      <c r="J56" s="99"/>
      <c r="K56" s="99"/>
      <c r="L56" s="99"/>
      <c r="M56" s="99"/>
    </row>
  </sheetData>
  <mergeCells count="21">
    <mergeCell ref="A2:H2"/>
    <mergeCell ref="A3:H3"/>
    <mergeCell ref="K1:M1"/>
    <mergeCell ref="K2:M2"/>
    <mergeCell ref="A4:H4"/>
    <mergeCell ref="A1:H1"/>
    <mergeCell ref="M6:M13"/>
    <mergeCell ref="I6:I13"/>
    <mergeCell ref="B6:B13"/>
    <mergeCell ref="A53:M53"/>
    <mergeCell ref="A5:A13"/>
    <mergeCell ref="B5:M5"/>
    <mergeCell ref="D6:D13"/>
    <mergeCell ref="J6:J13"/>
    <mergeCell ref="E6:E13"/>
    <mergeCell ref="G6:G13"/>
    <mergeCell ref="F6:F13"/>
    <mergeCell ref="L6:L13"/>
    <mergeCell ref="C7:C13"/>
    <mergeCell ref="K6:K13"/>
    <mergeCell ref="H6:H13"/>
  </mergeCells>
  <phoneticPr fontId="0" type="noConversion"/>
  <hyperlinks>
    <hyperlink ref="K1:L1" location="'Spis tablic     List of tables'!A82" display="Powrót do spisu tablic"/>
    <hyperlink ref="K2" location="'Spis tablic     List of tables'!A1" display="Return to list tables"/>
    <hyperlink ref="K2:L2" location="'Spis tablic     List of tables'!A82" display="Return to list of tables"/>
    <hyperlink ref="K1:M2" location="'Spis tablic     List of tables'!A85" display="Powrót do spisu tablic"/>
  </hyperlinks>
  <pageMargins left="0.39370078740157483" right="0.39370078740157483" top="0.19685039370078741" bottom="0.19685039370078741" header="0.31496062992125984" footer="0.31496062992125984"/>
  <pageSetup paperSize="9" scale="83" orientation="landscape" r:id="rId1"/>
  <rowBreaks count="1" manualBreakCount="1">
    <brk id="53" max="1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view="pageBreakPreview" zoomScaleNormal="100" zoomScaleSheetLayoutView="100" workbookViewId="0">
      <selection sqref="A1:B1"/>
    </sheetView>
  </sheetViews>
  <sheetFormatPr defaultColWidth="8.875" defaultRowHeight="14.25"/>
  <cols>
    <col min="1" max="1" width="5.625" style="100" customWidth="1"/>
    <col min="2" max="2" width="15.625" style="100" customWidth="1"/>
    <col min="3" max="7" width="9.375" style="100" customWidth="1"/>
    <col min="8" max="8" width="10.125" style="100" customWidth="1"/>
    <col min="9" max="9" width="10" style="100" customWidth="1"/>
    <col min="10" max="13" width="9.375" style="100" customWidth="1"/>
    <col min="14" max="16384" width="8.875" style="99"/>
  </cols>
  <sheetData>
    <row r="1" spans="1:13" s="279" customFormat="1" ht="15" customHeight="1">
      <c r="A1" s="1330" t="s">
        <v>939</v>
      </c>
      <c r="B1" s="1330"/>
      <c r="C1" s="1330"/>
      <c r="D1" s="1330"/>
      <c r="E1" s="1330"/>
      <c r="F1" s="278"/>
      <c r="G1" s="278"/>
      <c r="H1" s="278"/>
      <c r="I1" s="278"/>
      <c r="J1" s="278"/>
      <c r="K1" s="1485" t="s">
        <v>58</v>
      </c>
      <c r="L1" s="1485"/>
      <c r="M1" s="1485"/>
    </row>
    <row r="2" spans="1:13" s="279" customFormat="1" ht="15" customHeight="1">
      <c r="A2" s="1395" t="s">
        <v>180</v>
      </c>
      <c r="B2" s="1395"/>
      <c r="C2" s="1395"/>
      <c r="D2" s="1395"/>
      <c r="E2" s="1395"/>
      <c r="F2" s="278"/>
      <c r="G2" s="278"/>
      <c r="H2" s="278"/>
      <c r="I2" s="278"/>
      <c r="J2" s="278"/>
      <c r="K2" s="1396" t="s">
        <v>437</v>
      </c>
      <c r="L2" s="1396"/>
      <c r="M2" s="1396"/>
    </row>
    <row r="3" spans="1:13" s="279" customFormat="1" ht="15" customHeight="1">
      <c r="A3" s="150"/>
      <c r="B3" s="150"/>
      <c r="C3" s="150"/>
      <c r="D3" s="150"/>
      <c r="E3" s="150"/>
      <c r="F3" s="278"/>
      <c r="G3" s="278"/>
      <c r="H3" s="278"/>
      <c r="I3" s="278"/>
      <c r="J3" s="278"/>
      <c r="K3" s="408"/>
      <c r="L3" s="408"/>
      <c r="M3" s="409"/>
    </row>
    <row r="4" spans="1:13" ht="15" customHeight="1">
      <c r="A4" s="1397" t="s">
        <v>1123</v>
      </c>
      <c r="B4" s="1397"/>
      <c r="C4" s="1397"/>
      <c r="D4" s="1397"/>
      <c r="E4" s="1397"/>
      <c r="F4" s="105"/>
      <c r="G4" s="105"/>
      <c r="J4" s="105"/>
      <c r="K4" s="105"/>
      <c r="L4" s="105"/>
      <c r="M4" s="105"/>
    </row>
    <row r="5" spans="1:13" ht="15" customHeight="1">
      <c r="A5" s="1577" t="s">
        <v>926</v>
      </c>
      <c r="B5" s="1577"/>
      <c r="C5" s="1577"/>
      <c r="D5" s="1577"/>
      <c r="E5" s="1577"/>
      <c r="F5" s="105"/>
      <c r="G5" s="105"/>
      <c r="J5" s="105"/>
      <c r="K5" s="105"/>
      <c r="L5" s="105"/>
      <c r="M5" s="105"/>
    </row>
    <row r="6" spans="1:13" ht="15" customHeight="1">
      <c r="A6" s="1590" t="s">
        <v>539</v>
      </c>
      <c r="B6" s="1593"/>
      <c r="C6" s="1489" t="s">
        <v>1082</v>
      </c>
      <c r="D6" s="119"/>
      <c r="E6" s="1354" t="s">
        <v>1083</v>
      </c>
      <c r="F6" s="1483" t="s">
        <v>538</v>
      </c>
      <c r="G6" s="1590"/>
      <c r="H6" s="1590"/>
      <c r="I6" s="1590"/>
      <c r="J6" s="1590"/>
      <c r="K6" s="1590"/>
      <c r="L6" s="1590"/>
      <c r="M6" s="1590"/>
    </row>
    <row r="7" spans="1:13" ht="15" customHeight="1">
      <c r="A7" s="1506"/>
      <c r="B7" s="1602"/>
      <c r="C7" s="1490"/>
      <c r="D7" s="1489" t="s">
        <v>392</v>
      </c>
      <c r="E7" s="1338"/>
      <c r="F7" s="1483" t="s">
        <v>1084</v>
      </c>
      <c r="G7" s="1590"/>
      <c r="H7" s="1590"/>
      <c r="I7" s="1593"/>
      <c r="J7" s="1489" t="s">
        <v>393</v>
      </c>
      <c r="K7" s="1590"/>
      <c r="L7" s="1590"/>
      <c r="M7" s="1590"/>
    </row>
    <row r="8" spans="1:13" ht="15" customHeight="1">
      <c r="A8" s="1506"/>
      <c r="B8" s="1602"/>
      <c r="C8" s="1490"/>
      <c r="D8" s="1490"/>
      <c r="E8" s="1338"/>
      <c r="F8" s="1350"/>
      <c r="G8" s="1506"/>
      <c r="H8" s="1506"/>
      <c r="I8" s="1602"/>
      <c r="J8" s="1490"/>
      <c r="K8" s="1506"/>
      <c r="L8" s="1506"/>
      <c r="M8" s="1506"/>
    </row>
    <row r="9" spans="1:13" ht="15" customHeight="1">
      <c r="A9" s="1506"/>
      <c r="B9" s="1602"/>
      <c r="C9" s="1490"/>
      <c r="D9" s="1490"/>
      <c r="E9" s="1338"/>
      <c r="F9" s="1483" t="s">
        <v>394</v>
      </c>
      <c r="G9" s="1593"/>
      <c r="H9" s="1489" t="s">
        <v>1085</v>
      </c>
      <c r="I9" s="1593"/>
      <c r="J9" s="1489" t="s">
        <v>394</v>
      </c>
      <c r="K9" s="1593"/>
      <c r="L9" s="1489" t="s">
        <v>635</v>
      </c>
      <c r="M9" s="1590"/>
    </row>
    <row r="10" spans="1:13" ht="15" customHeight="1">
      <c r="A10" s="1506"/>
      <c r="B10" s="1602"/>
      <c r="C10" s="1490"/>
      <c r="D10" s="1490"/>
      <c r="E10" s="1338"/>
      <c r="F10" s="1350"/>
      <c r="G10" s="1602"/>
      <c r="H10" s="1490"/>
      <c r="I10" s="1602"/>
      <c r="J10" s="1490"/>
      <c r="K10" s="1602"/>
      <c r="L10" s="1490"/>
      <c r="M10" s="1506"/>
    </row>
    <row r="11" spans="1:13" ht="15" customHeight="1">
      <c r="A11" s="1506"/>
      <c r="B11" s="1602"/>
      <c r="C11" s="1591"/>
      <c r="D11" s="1490"/>
      <c r="E11" s="1338"/>
      <c r="F11" s="1350"/>
      <c r="G11" s="1602"/>
      <c r="H11" s="1490"/>
      <c r="I11" s="1602"/>
      <c r="J11" s="1490"/>
      <c r="K11" s="1602"/>
      <c r="L11" s="1490"/>
      <c r="M11" s="1506"/>
    </row>
    <row r="12" spans="1:13" ht="15" customHeight="1">
      <c r="A12" s="1506"/>
      <c r="B12" s="1602"/>
      <c r="C12" s="1879" t="s">
        <v>59</v>
      </c>
      <c r="D12" s="1879"/>
      <c r="E12" s="1338"/>
      <c r="F12" s="1489" t="s">
        <v>342</v>
      </c>
      <c r="G12" s="1864" t="s">
        <v>59</v>
      </c>
      <c r="H12" s="1489" t="s">
        <v>342</v>
      </c>
      <c r="I12" s="1881" t="s">
        <v>59</v>
      </c>
      <c r="J12" s="1489" t="s">
        <v>342</v>
      </c>
      <c r="K12" s="1864" t="s">
        <v>59</v>
      </c>
      <c r="L12" s="1489" t="s">
        <v>342</v>
      </c>
      <c r="M12" s="1883" t="s">
        <v>59</v>
      </c>
    </row>
    <row r="13" spans="1:13" ht="15" customHeight="1">
      <c r="A13" s="1506"/>
      <c r="B13" s="1602"/>
      <c r="C13" s="1880"/>
      <c r="D13" s="1880"/>
      <c r="E13" s="1338"/>
      <c r="F13" s="1490"/>
      <c r="G13" s="1865"/>
      <c r="H13" s="1490"/>
      <c r="I13" s="1882"/>
      <c r="J13" s="1490"/>
      <c r="K13" s="1865"/>
      <c r="L13" s="1490"/>
      <c r="M13" s="1884"/>
    </row>
    <row r="14" spans="1:13" ht="12" customHeight="1">
      <c r="A14" s="731"/>
      <c r="B14" s="719"/>
      <c r="C14" s="785"/>
      <c r="D14" s="785"/>
      <c r="E14" s="784"/>
      <c r="F14" s="928"/>
      <c r="G14" s="785"/>
      <c r="H14" s="928"/>
      <c r="I14" s="929"/>
      <c r="J14" s="928"/>
      <c r="K14" s="785"/>
      <c r="L14" s="928"/>
      <c r="M14" s="786"/>
    </row>
    <row r="15" spans="1:13" s="130" customFormat="1" ht="12.95" customHeight="1">
      <c r="A15" s="546">
        <v>2014</v>
      </c>
      <c r="B15" s="403" t="s">
        <v>1278</v>
      </c>
      <c r="C15" s="1163">
        <v>103.3</v>
      </c>
      <c r="D15" s="1163">
        <v>103.3</v>
      </c>
      <c r="E15" s="1163">
        <v>11.4</v>
      </c>
      <c r="F15" s="805" t="s">
        <v>1576</v>
      </c>
      <c r="G15" s="1163">
        <v>103.2</v>
      </c>
      <c r="H15" s="805" t="s">
        <v>1678</v>
      </c>
      <c r="I15" s="1163">
        <v>103.4</v>
      </c>
      <c r="J15" s="805">
        <v>3980.24</v>
      </c>
      <c r="K15" s="1163">
        <v>103.7</v>
      </c>
      <c r="L15" s="805">
        <v>3978.71</v>
      </c>
      <c r="M15" s="1164">
        <v>103.7</v>
      </c>
    </row>
    <row r="16" spans="1:13" s="130" customFormat="1" ht="12.95" customHeight="1">
      <c r="A16" s="546">
        <v>2015</v>
      </c>
      <c r="B16" s="403" t="s">
        <v>1278</v>
      </c>
      <c r="C16" s="1163" t="s">
        <v>1671</v>
      </c>
      <c r="D16" s="1163" t="s">
        <v>1672</v>
      </c>
      <c r="E16" s="1163" t="s">
        <v>1673</v>
      </c>
      <c r="F16" s="805" t="s">
        <v>1374</v>
      </c>
      <c r="G16" s="1163">
        <v>103.2</v>
      </c>
      <c r="H16" s="1163" t="s">
        <v>1679</v>
      </c>
      <c r="I16" s="1163">
        <v>103.3</v>
      </c>
      <c r="J16" s="805">
        <v>4121.41</v>
      </c>
      <c r="K16" s="1163">
        <v>103.5</v>
      </c>
      <c r="L16" s="805">
        <v>4120.1499999999996</v>
      </c>
      <c r="M16" s="1164">
        <v>103.6</v>
      </c>
    </row>
    <row r="17" spans="1:13" s="130" customFormat="1" ht="12" customHeight="1">
      <c r="A17" s="546"/>
      <c r="B17" s="403"/>
      <c r="C17" s="796"/>
      <c r="D17" s="796"/>
      <c r="E17" s="796"/>
      <c r="F17" s="906"/>
      <c r="G17" s="796"/>
      <c r="H17" s="906"/>
      <c r="I17" s="796"/>
      <c r="J17" s="906"/>
      <c r="K17" s="796"/>
      <c r="L17" s="906"/>
      <c r="M17" s="843"/>
    </row>
    <row r="18" spans="1:13" s="130" customFormat="1" ht="12" customHeight="1">
      <c r="A18" s="546">
        <v>2015</v>
      </c>
      <c r="B18" s="403" t="s">
        <v>1290</v>
      </c>
      <c r="C18" s="1163">
        <v>103.1</v>
      </c>
      <c r="D18" s="1163">
        <v>103</v>
      </c>
      <c r="E18" s="1163">
        <v>10.199999999999999</v>
      </c>
      <c r="F18" s="805">
        <v>3854.88</v>
      </c>
      <c r="G18" s="1163">
        <v>103.1</v>
      </c>
      <c r="H18" s="805">
        <v>3852.65</v>
      </c>
      <c r="I18" s="1163">
        <v>103.1</v>
      </c>
      <c r="J18" s="805">
        <v>4066.34</v>
      </c>
      <c r="K18" s="1163">
        <v>103.1</v>
      </c>
      <c r="L18" s="805">
        <v>4063.75</v>
      </c>
      <c r="M18" s="1164">
        <v>103.1</v>
      </c>
    </row>
    <row r="19" spans="1:13" s="130" customFormat="1" ht="12" customHeight="1">
      <c r="A19" s="546"/>
      <c r="B19" s="403" t="s">
        <v>1289</v>
      </c>
      <c r="C19" s="930">
        <v>103.4</v>
      </c>
      <c r="D19" s="797">
        <v>103.3</v>
      </c>
      <c r="E19" s="1163">
        <v>9.6999999999999993</v>
      </c>
      <c r="F19" s="805">
        <v>3895.33</v>
      </c>
      <c r="G19" s="1163">
        <v>103</v>
      </c>
      <c r="H19" s="805">
        <v>3893.76</v>
      </c>
      <c r="I19" s="1163">
        <v>103</v>
      </c>
      <c r="J19" s="805">
        <v>4081.9</v>
      </c>
      <c r="K19" s="1163">
        <v>103.6</v>
      </c>
      <c r="L19" s="805">
        <v>4080.09</v>
      </c>
      <c r="M19" s="1164">
        <v>103.6</v>
      </c>
    </row>
    <row r="20" spans="1:13" s="130" customFormat="1" ht="12" customHeight="1">
      <c r="A20" s="546"/>
      <c r="B20" s="403" t="s">
        <v>1280</v>
      </c>
      <c r="C20" s="1163">
        <v>104.3</v>
      </c>
      <c r="D20" s="1163">
        <v>104.2</v>
      </c>
      <c r="E20" s="1163" t="s">
        <v>1673</v>
      </c>
      <c r="F20" s="805">
        <v>4066.95</v>
      </c>
      <c r="G20" s="1163">
        <v>103.2</v>
      </c>
      <c r="H20" s="805">
        <v>4065.52</v>
      </c>
      <c r="I20" s="1163">
        <v>103.2</v>
      </c>
      <c r="J20" s="805">
        <v>4280.8</v>
      </c>
      <c r="K20" s="1163">
        <v>103.4</v>
      </c>
      <c r="L20" s="805">
        <v>4280.3900000000003</v>
      </c>
      <c r="M20" s="1164">
        <v>103.4</v>
      </c>
    </row>
    <row r="21" spans="1:13" s="130" customFormat="1" ht="12" customHeight="1">
      <c r="A21" s="546"/>
      <c r="B21" s="403"/>
      <c r="C21" s="796"/>
      <c r="D21" s="796"/>
      <c r="E21" s="796"/>
      <c r="F21" s="906"/>
      <c r="G21" s="796"/>
      <c r="H21" s="906"/>
      <c r="I21" s="796"/>
      <c r="J21" s="906"/>
      <c r="K21" s="796"/>
      <c r="L21" s="906"/>
      <c r="M21" s="843"/>
    </row>
    <row r="22" spans="1:13" s="130" customFormat="1" ht="12" customHeight="1">
      <c r="A22" s="546">
        <v>2016</v>
      </c>
      <c r="B22" s="403" t="s">
        <v>204</v>
      </c>
      <c r="C22" s="1163">
        <v>103</v>
      </c>
      <c r="D22" s="1163">
        <v>102.8</v>
      </c>
      <c r="E22" s="1163" t="s">
        <v>1674</v>
      </c>
      <c r="F22" s="805">
        <v>4181.49</v>
      </c>
      <c r="G22" s="1163">
        <v>103.1</v>
      </c>
      <c r="H22" s="805">
        <v>3992.65</v>
      </c>
      <c r="I22" s="1163">
        <v>103.3</v>
      </c>
      <c r="J22" s="805">
        <v>4201.91</v>
      </c>
      <c r="K22" s="1163">
        <v>103.7</v>
      </c>
      <c r="L22" s="805">
        <v>4201.57</v>
      </c>
      <c r="M22" s="1164">
        <v>103.7</v>
      </c>
    </row>
    <row r="23" spans="1:13" s="130" customFormat="1" ht="12" customHeight="1">
      <c r="A23" s="546"/>
      <c r="B23" s="403" t="s">
        <v>1290</v>
      </c>
      <c r="C23" s="1163">
        <v>103.1</v>
      </c>
      <c r="D23" s="1163">
        <v>102.9</v>
      </c>
      <c r="E23" s="1163" t="s">
        <v>1675</v>
      </c>
      <c r="F23" s="805">
        <v>4019.08</v>
      </c>
      <c r="G23" s="1163">
        <v>104.3</v>
      </c>
      <c r="H23" s="805" t="s">
        <v>276</v>
      </c>
      <c r="I23" s="1163" t="s">
        <v>276</v>
      </c>
      <c r="J23" s="805">
        <v>4246.21</v>
      </c>
      <c r="K23" s="1163">
        <v>104.4</v>
      </c>
      <c r="L23" s="805">
        <v>4244.58</v>
      </c>
      <c r="M23" s="1164">
        <v>104.4</v>
      </c>
    </row>
    <row r="24" spans="1:13" s="130" customFormat="1" ht="12" customHeight="1">
      <c r="A24" s="546"/>
      <c r="B24" s="403" t="s">
        <v>1289</v>
      </c>
      <c r="C24" s="1163" t="s">
        <v>276</v>
      </c>
      <c r="D24" s="1163" t="s">
        <v>276</v>
      </c>
      <c r="E24" s="1163">
        <v>8.3000000000000007</v>
      </c>
      <c r="F24" s="805">
        <v>4055.04</v>
      </c>
      <c r="G24" s="1163">
        <v>104.1</v>
      </c>
      <c r="H24" s="805" t="s">
        <v>276</v>
      </c>
      <c r="I24" s="1163" t="s">
        <v>276</v>
      </c>
      <c r="J24" s="805">
        <v>4254.2</v>
      </c>
      <c r="K24" s="1163">
        <v>104.2</v>
      </c>
      <c r="L24" s="805">
        <v>4251.21</v>
      </c>
      <c r="M24" s="1164">
        <v>104.2</v>
      </c>
    </row>
    <row r="25" spans="1:13" ht="12" customHeight="1">
      <c r="A25" s="546"/>
      <c r="B25" s="403"/>
      <c r="C25" s="1163"/>
      <c r="D25" s="1163"/>
      <c r="E25" s="796"/>
      <c r="F25" s="805"/>
      <c r="G25" s="1163"/>
      <c r="H25" s="805"/>
      <c r="I25" s="1163"/>
      <c r="J25" s="808"/>
      <c r="K25" s="796"/>
      <c r="L25" s="906"/>
      <c r="M25" s="843"/>
    </row>
    <row r="26" spans="1:13" s="184" customFormat="1" ht="12" customHeight="1">
      <c r="A26" s="546">
        <v>2015</v>
      </c>
      <c r="B26" s="479" t="s">
        <v>143</v>
      </c>
      <c r="C26" s="1163" t="s">
        <v>276</v>
      </c>
      <c r="D26" s="1163" t="s">
        <v>276</v>
      </c>
      <c r="E26" s="796">
        <v>10</v>
      </c>
      <c r="F26" s="805" t="s">
        <v>276</v>
      </c>
      <c r="G26" s="1163" t="s">
        <v>276</v>
      </c>
      <c r="H26" s="1163" t="s">
        <v>276</v>
      </c>
      <c r="I26" s="1163" t="s">
        <v>276</v>
      </c>
      <c r="J26" s="797">
        <v>4095.26</v>
      </c>
      <c r="K26" s="797">
        <v>103.3</v>
      </c>
      <c r="L26" s="797">
        <v>4093.38</v>
      </c>
      <c r="M26" s="930">
        <v>103.4</v>
      </c>
    </row>
    <row r="27" spans="1:13" s="184" customFormat="1" ht="12" customHeight="1">
      <c r="A27" s="546"/>
      <c r="B27" s="479" t="s">
        <v>144</v>
      </c>
      <c r="C27" s="1163" t="s">
        <v>276</v>
      </c>
      <c r="D27" s="1163" t="s">
        <v>276</v>
      </c>
      <c r="E27" s="797">
        <v>9.9</v>
      </c>
      <c r="F27" s="805" t="s">
        <v>276</v>
      </c>
      <c r="G27" s="1163" t="s">
        <v>276</v>
      </c>
      <c r="H27" s="1163" t="s">
        <v>276</v>
      </c>
      <c r="I27" s="1163" t="s">
        <v>276</v>
      </c>
      <c r="J27" s="797">
        <v>4024.95</v>
      </c>
      <c r="K27" s="797">
        <v>103.4</v>
      </c>
      <c r="L27" s="797">
        <v>4022.23</v>
      </c>
      <c r="M27" s="930">
        <v>103.4</v>
      </c>
    </row>
    <row r="28" spans="1:13" s="184" customFormat="1" ht="12" customHeight="1">
      <c r="A28" s="546"/>
      <c r="B28" s="479" t="s">
        <v>145</v>
      </c>
      <c r="C28" s="1163">
        <v>103.4</v>
      </c>
      <c r="D28" s="1163">
        <v>103.3</v>
      </c>
      <c r="E28" s="797">
        <v>9.6999999999999993</v>
      </c>
      <c r="F28" s="805">
        <v>3895.33</v>
      </c>
      <c r="G28" s="1163">
        <v>103</v>
      </c>
      <c r="H28" s="805">
        <v>3893.76</v>
      </c>
      <c r="I28" s="1163">
        <v>103</v>
      </c>
      <c r="J28" s="906">
        <v>4059.19</v>
      </c>
      <c r="K28" s="797">
        <v>104.1</v>
      </c>
      <c r="L28" s="797">
        <v>4058.61</v>
      </c>
      <c r="M28" s="930">
        <v>104.1</v>
      </c>
    </row>
    <row r="29" spans="1:13" s="184" customFormat="1" ht="12" customHeight="1">
      <c r="A29" s="531"/>
      <c r="B29" s="403" t="s">
        <v>146</v>
      </c>
      <c r="C29" s="1163" t="s">
        <v>276</v>
      </c>
      <c r="D29" s="1163" t="s">
        <v>276</v>
      </c>
      <c r="E29" s="796">
        <v>9.6</v>
      </c>
      <c r="F29" s="805" t="s">
        <v>276</v>
      </c>
      <c r="G29" s="1163" t="s">
        <v>276</v>
      </c>
      <c r="H29" s="1163" t="s">
        <v>276</v>
      </c>
      <c r="I29" s="1163" t="s">
        <v>276</v>
      </c>
      <c r="J29" s="808">
        <v>4110.7700000000004</v>
      </c>
      <c r="K29" s="796">
        <v>103.3</v>
      </c>
      <c r="L29" s="906">
        <v>4110.46</v>
      </c>
      <c r="M29" s="843">
        <v>103.3</v>
      </c>
    </row>
    <row r="30" spans="1:13" s="184" customFormat="1" ht="12" customHeight="1">
      <c r="A30" s="531"/>
      <c r="B30" s="403" t="s">
        <v>147</v>
      </c>
      <c r="C30" s="1163" t="s">
        <v>276</v>
      </c>
      <c r="D30" s="1163" t="s">
        <v>276</v>
      </c>
      <c r="E30" s="796">
        <v>9.6</v>
      </c>
      <c r="F30" s="805" t="s">
        <v>276</v>
      </c>
      <c r="G30" s="1163" t="s">
        <v>276</v>
      </c>
      <c r="H30" s="1163" t="s">
        <v>276</v>
      </c>
      <c r="I30" s="1163" t="s">
        <v>276</v>
      </c>
      <c r="J30" s="808">
        <v>4164.01</v>
      </c>
      <c r="K30" s="796">
        <v>104</v>
      </c>
      <c r="L30" s="906">
        <v>4163.9799999999996</v>
      </c>
      <c r="M30" s="843">
        <v>104</v>
      </c>
    </row>
    <row r="31" spans="1:13" s="184" customFormat="1" ht="12" customHeight="1">
      <c r="A31" s="531"/>
      <c r="B31" s="403" t="s">
        <v>148</v>
      </c>
      <c r="C31" s="1163">
        <v>104.3</v>
      </c>
      <c r="D31" s="1163">
        <v>104.2</v>
      </c>
      <c r="E31" s="796" t="s">
        <v>1673</v>
      </c>
      <c r="F31" s="805">
        <v>4066.95</v>
      </c>
      <c r="G31" s="1163">
        <v>103.2</v>
      </c>
      <c r="H31" s="805">
        <v>4065.52</v>
      </c>
      <c r="I31" s="1163">
        <v>103.2</v>
      </c>
      <c r="J31" s="808">
        <v>4515.28</v>
      </c>
      <c r="K31" s="796">
        <v>103.1</v>
      </c>
      <c r="L31" s="906">
        <v>4514.41</v>
      </c>
      <c r="M31" s="843">
        <v>103.1</v>
      </c>
    </row>
    <row r="32" spans="1:13" ht="12" customHeight="1">
      <c r="A32" s="546"/>
      <c r="B32" s="403"/>
      <c r="C32" s="1163"/>
      <c r="D32" s="1163"/>
      <c r="E32" s="796"/>
      <c r="F32" s="805"/>
      <c r="G32" s="1163"/>
      <c r="H32" s="805"/>
      <c r="I32" s="1163"/>
      <c r="J32" s="808"/>
      <c r="K32" s="796"/>
      <c r="L32" s="906"/>
      <c r="M32" s="843"/>
    </row>
    <row r="33" spans="1:13" ht="12" customHeight="1">
      <c r="A33" s="546">
        <v>2016</v>
      </c>
      <c r="B33" s="403" t="s">
        <v>149</v>
      </c>
      <c r="C33" s="1163" t="s">
        <v>276</v>
      </c>
      <c r="D33" s="1163" t="s">
        <v>276</v>
      </c>
      <c r="E33" s="796" t="s">
        <v>1676</v>
      </c>
      <c r="F33" s="805" t="s">
        <v>276</v>
      </c>
      <c r="G33" s="1163" t="s">
        <v>276</v>
      </c>
      <c r="H33" s="1163" t="s">
        <v>276</v>
      </c>
      <c r="I33" s="1163" t="s">
        <v>276</v>
      </c>
      <c r="J33" s="808">
        <v>4101.3599999999997</v>
      </c>
      <c r="K33" s="796">
        <v>104</v>
      </c>
      <c r="L33" s="906">
        <v>4100.83</v>
      </c>
      <c r="M33" s="843">
        <v>104</v>
      </c>
    </row>
    <row r="34" spans="1:13" ht="12" customHeight="1">
      <c r="A34" s="546"/>
      <c r="B34" s="403" t="s">
        <v>150</v>
      </c>
      <c r="C34" s="1163" t="s">
        <v>276</v>
      </c>
      <c r="D34" s="1163" t="s">
        <v>276</v>
      </c>
      <c r="E34" s="796" t="s">
        <v>1676</v>
      </c>
      <c r="F34" s="805" t="s">
        <v>276</v>
      </c>
      <c r="G34" s="1163" t="s">
        <v>276</v>
      </c>
      <c r="H34" s="1163" t="s">
        <v>276</v>
      </c>
      <c r="I34" s="1163" t="s">
        <v>276</v>
      </c>
      <c r="J34" s="808">
        <v>4137.55</v>
      </c>
      <c r="K34" s="796">
        <v>103.9</v>
      </c>
      <c r="L34" s="906">
        <v>4137.45</v>
      </c>
      <c r="M34" s="843">
        <v>103.9</v>
      </c>
    </row>
    <row r="35" spans="1:13" s="130" customFormat="1" ht="12" customHeight="1">
      <c r="A35" s="546"/>
      <c r="B35" s="403" t="s">
        <v>139</v>
      </c>
      <c r="C35" s="1163">
        <v>103</v>
      </c>
      <c r="D35" s="1163">
        <v>102.8</v>
      </c>
      <c r="E35" s="796" t="s">
        <v>1674</v>
      </c>
      <c r="F35" s="805">
        <v>4181.49</v>
      </c>
      <c r="G35" s="1163">
        <v>103.1</v>
      </c>
      <c r="H35" s="805">
        <v>3992.65</v>
      </c>
      <c r="I35" s="1163">
        <v>103.3</v>
      </c>
      <c r="J35" s="808">
        <v>4351.45</v>
      </c>
      <c r="K35" s="796">
        <v>103.3</v>
      </c>
      <c r="L35" s="906">
        <v>4350.83</v>
      </c>
      <c r="M35" s="843">
        <v>103.3</v>
      </c>
    </row>
    <row r="36" spans="1:13" s="130" customFormat="1" ht="12" customHeight="1">
      <c r="A36" s="531"/>
      <c r="B36" s="108" t="s">
        <v>140</v>
      </c>
      <c r="C36" s="1163" t="s">
        <v>276</v>
      </c>
      <c r="D36" s="1163" t="s">
        <v>276</v>
      </c>
      <c r="E36" s="797" t="s">
        <v>1677</v>
      </c>
      <c r="F36" s="805" t="s">
        <v>276</v>
      </c>
      <c r="G36" s="1163" t="s">
        <v>276</v>
      </c>
      <c r="H36" s="805" t="s">
        <v>276</v>
      </c>
      <c r="I36" s="1163" t="s">
        <v>276</v>
      </c>
      <c r="J36" s="795">
        <v>4313.57</v>
      </c>
      <c r="K36" s="795">
        <v>104.6</v>
      </c>
      <c r="L36" s="795">
        <v>4312.6400000000003</v>
      </c>
      <c r="M36" s="809">
        <v>104.6</v>
      </c>
    </row>
    <row r="37" spans="1:13" s="130" customFormat="1" ht="12" customHeight="1">
      <c r="A37" s="531"/>
      <c r="B37" s="479" t="s">
        <v>141</v>
      </c>
      <c r="C37" s="1163" t="s">
        <v>276</v>
      </c>
      <c r="D37" s="1163" t="s">
        <v>276</v>
      </c>
      <c r="E37" s="797">
        <v>9.1</v>
      </c>
      <c r="F37" s="805" t="s">
        <v>276</v>
      </c>
      <c r="G37" s="1163" t="s">
        <v>276</v>
      </c>
      <c r="H37" s="805" t="s">
        <v>276</v>
      </c>
      <c r="I37" s="1163" t="s">
        <v>276</v>
      </c>
      <c r="J37" s="797">
        <v>4166.28</v>
      </c>
      <c r="K37" s="797">
        <v>104.1</v>
      </c>
      <c r="L37" s="797">
        <v>4164.12</v>
      </c>
      <c r="M37" s="930">
        <v>104.1</v>
      </c>
    </row>
    <row r="38" spans="1:13" s="130" customFormat="1" ht="12" customHeight="1">
      <c r="A38" s="531"/>
      <c r="B38" s="479" t="s">
        <v>142</v>
      </c>
      <c r="C38" s="1163">
        <v>103.1</v>
      </c>
      <c r="D38" s="1163">
        <v>102.9</v>
      </c>
      <c r="E38" s="797" t="s">
        <v>1675</v>
      </c>
      <c r="F38" s="805">
        <v>4019.08</v>
      </c>
      <c r="G38" s="1163">
        <v>104.3</v>
      </c>
      <c r="H38" s="805" t="s">
        <v>276</v>
      </c>
      <c r="I38" s="1163" t="s">
        <v>276</v>
      </c>
      <c r="J38" s="906">
        <v>4252.1899999999996</v>
      </c>
      <c r="K38" s="797">
        <v>105.3</v>
      </c>
      <c r="L38" s="797">
        <v>4250.51</v>
      </c>
      <c r="M38" s="930">
        <v>105.3</v>
      </c>
    </row>
    <row r="39" spans="1:13" s="130" customFormat="1" ht="12" customHeight="1">
      <c r="A39" s="546"/>
      <c r="B39" s="479" t="s">
        <v>143</v>
      </c>
      <c r="C39" s="1163" t="s">
        <v>276</v>
      </c>
      <c r="D39" s="1163" t="s">
        <v>276</v>
      </c>
      <c r="E39" s="796">
        <v>8.5</v>
      </c>
      <c r="F39" s="805" t="s">
        <v>276</v>
      </c>
      <c r="G39" s="1163" t="s">
        <v>276</v>
      </c>
      <c r="H39" s="805" t="s">
        <v>276</v>
      </c>
      <c r="I39" s="1163" t="s">
        <v>276</v>
      </c>
      <c r="J39" s="797">
        <v>4291.8500000000004</v>
      </c>
      <c r="K39" s="797">
        <v>104.8</v>
      </c>
      <c r="L39" s="869">
        <v>4285.7299999999996</v>
      </c>
      <c r="M39" s="869">
        <v>104.7</v>
      </c>
    </row>
    <row r="40" spans="1:13" s="130" customFormat="1" ht="12" customHeight="1">
      <c r="A40" s="546"/>
      <c r="B40" s="479" t="s">
        <v>144</v>
      </c>
      <c r="C40" s="1163" t="s">
        <v>276</v>
      </c>
      <c r="D40" s="1163" t="s">
        <v>276</v>
      </c>
      <c r="E40" s="797">
        <v>8.4</v>
      </c>
      <c r="F40" s="805" t="s">
        <v>276</v>
      </c>
      <c r="G40" s="1163" t="s">
        <v>276</v>
      </c>
      <c r="H40" s="805" t="s">
        <v>276</v>
      </c>
      <c r="I40" s="1163" t="s">
        <v>276</v>
      </c>
      <c r="J40" s="797">
        <v>4212.5600000000004</v>
      </c>
      <c r="K40" s="797">
        <v>104.7</v>
      </c>
      <c r="L40" s="869">
        <v>4210.09</v>
      </c>
      <c r="M40" s="869">
        <v>104.7</v>
      </c>
    </row>
    <row r="41" spans="1:13" s="130" customFormat="1" ht="12" customHeight="1">
      <c r="A41" s="546"/>
      <c r="B41" s="479" t="s">
        <v>145</v>
      </c>
      <c r="C41" s="1163" t="s">
        <v>276</v>
      </c>
      <c r="D41" s="1163" t="s">
        <v>276</v>
      </c>
      <c r="E41" s="797">
        <v>8.3000000000000007</v>
      </c>
      <c r="F41" s="805">
        <v>4055.04</v>
      </c>
      <c r="G41" s="1163">
        <v>104.1</v>
      </c>
      <c r="H41" s="805" t="s">
        <v>276</v>
      </c>
      <c r="I41" s="1163" t="s">
        <v>276</v>
      </c>
      <c r="J41" s="906">
        <v>4217.96</v>
      </c>
      <c r="K41" s="797">
        <v>103.9</v>
      </c>
      <c r="L41" s="869">
        <v>4217.6499999999996</v>
      </c>
      <c r="M41" s="869">
        <v>103.9</v>
      </c>
    </row>
    <row r="42" spans="1:13" ht="30" customHeight="1">
      <c r="A42" s="1389" t="s">
        <v>1190</v>
      </c>
      <c r="B42" s="1389"/>
      <c r="C42" s="1389"/>
      <c r="D42" s="1389"/>
      <c r="E42" s="1389"/>
      <c r="F42" s="1389"/>
      <c r="G42" s="1389"/>
      <c r="H42" s="1389"/>
      <c r="I42" s="1389"/>
      <c r="J42" s="1389"/>
      <c r="K42" s="1389"/>
      <c r="L42" s="1389"/>
      <c r="M42" s="1389"/>
    </row>
    <row r="43" spans="1:13" ht="24" customHeight="1">
      <c r="A43" s="1379" t="s">
        <v>1191</v>
      </c>
      <c r="B43" s="1379"/>
      <c r="C43" s="1379"/>
      <c r="D43" s="1379"/>
      <c r="E43" s="1379"/>
      <c r="F43" s="1379"/>
      <c r="G43" s="1379"/>
      <c r="H43" s="1379"/>
      <c r="I43" s="1379"/>
      <c r="J43" s="1379"/>
      <c r="K43" s="1379"/>
      <c r="L43" s="1379"/>
      <c r="M43" s="1379"/>
    </row>
  </sheetData>
  <mergeCells count="28">
    <mergeCell ref="A5:E5"/>
    <mergeCell ref="A1:E1"/>
    <mergeCell ref="K1:M1"/>
    <mergeCell ref="A2:E2"/>
    <mergeCell ref="K2:M2"/>
    <mergeCell ref="A4:E4"/>
    <mergeCell ref="D7:D11"/>
    <mergeCell ref="F7:I8"/>
    <mergeCell ref="J7:M8"/>
    <mergeCell ref="F9:G11"/>
    <mergeCell ref="H9:I11"/>
    <mergeCell ref="J9:K11"/>
    <mergeCell ref="A42:M42"/>
    <mergeCell ref="A43:M43"/>
    <mergeCell ref="L9:M11"/>
    <mergeCell ref="C12:D13"/>
    <mergeCell ref="F12:F13"/>
    <mergeCell ref="G12:G13"/>
    <mergeCell ref="H12:H13"/>
    <mergeCell ref="I12:I13"/>
    <mergeCell ref="J12:J13"/>
    <mergeCell ref="K12:K13"/>
    <mergeCell ref="L12:L13"/>
    <mergeCell ref="M12:M13"/>
    <mergeCell ref="A6:B13"/>
    <mergeCell ref="C6:C11"/>
    <mergeCell ref="E6:E13"/>
    <mergeCell ref="F6:M6"/>
  </mergeCells>
  <hyperlinks>
    <hyperlink ref="K1:L1" location="'Spis tablic     List of tables'!A83" display="Powrót do spisu tablic"/>
    <hyperlink ref="K2" location="'Spis tablic     List of tables'!A1" display="Return to list tables"/>
    <hyperlink ref="K2:L2" location="'Spis tablic     List of tables'!A83" display="Return to list of tables"/>
    <hyperlink ref="K1:M2" location="'Spis tablic     List of tables'!A86"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view="pageBreakPreview" zoomScaleNormal="120" zoomScaleSheetLayoutView="100" workbookViewId="0">
      <selection sqref="A1:B1"/>
    </sheetView>
  </sheetViews>
  <sheetFormatPr defaultColWidth="8.75" defaultRowHeight="14.25"/>
  <cols>
    <col min="1" max="1" width="5.625" style="100" customWidth="1"/>
    <col min="2" max="2" width="15.625" style="100" customWidth="1"/>
    <col min="3" max="14" width="8.375" style="100" customWidth="1"/>
    <col min="15" max="16384" width="8.75" style="99"/>
  </cols>
  <sheetData>
    <row r="1" spans="1:19" ht="15" customHeight="1">
      <c r="A1" s="1332" t="s">
        <v>1122</v>
      </c>
      <c r="B1" s="1332"/>
      <c r="C1" s="1332"/>
      <c r="D1" s="1332"/>
      <c r="E1" s="1332"/>
      <c r="F1" s="156"/>
      <c r="G1" s="156"/>
      <c r="J1" s="105"/>
      <c r="K1" s="105"/>
      <c r="L1" s="1485" t="s">
        <v>58</v>
      </c>
      <c r="M1" s="1485"/>
      <c r="N1" s="1485"/>
    </row>
    <row r="2" spans="1:19" ht="15" customHeight="1">
      <c r="A2" s="1577" t="s">
        <v>927</v>
      </c>
      <c r="B2" s="1577"/>
      <c r="C2" s="1577"/>
      <c r="D2" s="1577"/>
      <c r="E2" s="1577"/>
      <c r="F2" s="133"/>
      <c r="G2" s="133"/>
      <c r="J2" s="105"/>
      <c r="K2" s="105"/>
      <c r="L2" s="1885" t="s">
        <v>437</v>
      </c>
      <c r="M2" s="1885"/>
      <c r="N2" s="1885"/>
      <c r="P2" s="154"/>
      <c r="Q2" s="154"/>
      <c r="R2" s="154"/>
      <c r="S2" s="154"/>
    </row>
    <row r="3" spans="1:19" ht="20.100000000000001" customHeight="1">
      <c r="A3" s="1886" t="s">
        <v>1486</v>
      </c>
      <c r="B3" s="1886"/>
      <c r="C3" s="1692" t="s">
        <v>540</v>
      </c>
      <c r="D3" s="1690"/>
      <c r="E3" s="1690"/>
      <c r="F3" s="1690"/>
      <c r="G3" s="1690"/>
      <c r="H3" s="1690"/>
      <c r="I3" s="1690"/>
      <c r="J3" s="1690"/>
      <c r="K3" s="1690"/>
      <c r="L3" s="1690"/>
      <c r="M3" s="1690"/>
      <c r="N3" s="1690"/>
      <c r="P3" s="154"/>
      <c r="Q3" s="154"/>
      <c r="R3" s="154"/>
      <c r="S3" s="154"/>
    </row>
    <row r="4" spans="1:19" ht="20.100000000000001" customHeight="1">
      <c r="A4" s="1467"/>
      <c r="B4" s="1467"/>
      <c r="C4" s="1352"/>
      <c r="D4" s="1488"/>
      <c r="E4" s="1488"/>
      <c r="F4" s="1488"/>
      <c r="G4" s="1488"/>
      <c r="H4" s="1488"/>
      <c r="I4" s="1488"/>
      <c r="J4" s="1488"/>
      <c r="K4" s="1488"/>
      <c r="L4" s="1488"/>
      <c r="M4" s="1488"/>
      <c r="N4" s="1488"/>
      <c r="P4" s="154"/>
      <c r="Q4" s="154"/>
      <c r="R4" s="154"/>
      <c r="S4" s="154"/>
    </row>
    <row r="5" spans="1:19" ht="20.100000000000001" customHeight="1">
      <c r="A5" s="1467"/>
      <c r="B5" s="1467"/>
      <c r="C5" s="1489" t="s">
        <v>1087</v>
      </c>
      <c r="D5" s="1590"/>
      <c r="E5" s="1593"/>
      <c r="F5" s="1489" t="s">
        <v>1088</v>
      </c>
      <c r="G5" s="1590"/>
      <c r="H5" s="1590"/>
      <c r="I5" s="1590"/>
      <c r="J5" s="1590"/>
      <c r="K5" s="1590"/>
      <c r="L5" s="1590"/>
      <c r="M5" s="1590"/>
      <c r="N5" s="1590"/>
      <c r="P5" s="154"/>
      <c r="Q5" s="154"/>
      <c r="R5" s="154"/>
      <c r="S5" s="154"/>
    </row>
    <row r="6" spans="1:19" ht="20.100000000000001" customHeight="1">
      <c r="A6" s="1467"/>
      <c r="B6" s="1467"/>
      <c r="C6" s="1490"/>
      <c r="D6" s="1506"/>
      <c r="E6" s="1602"/>
      <c r="F6" s="1490"/>
      <c r="G6" s="1506"/>
      <c r="H6" s="1506"/>
      <c r="I6" s="1506"/>
      <c r="J6" s="1506"/>
      <c r="K6" s="1506"/>
      <c r="L6" s="1506"/>
      <c r="M6" s="1506"/>
      <c r="N6" s="1506"/>
      <c r="P6" s="154"/>
      <c r="Q6" s="154"/>
      <c r="R6" s="154"/>
      <c r="S6" s="154"/>
    </row>
    <row r="7" spans="1:19" ht="20.100000000000001" customHeight="1">
      <c r="A7" s="1467"/>
      <c r="B7" s="1467"/>
      <c r="C7" s="1490"/>
      <c r="D7" s="1506"/>
      <c r="E7" s="1602"/>
      <c r="F7" s="1489" t="s">
        <v>324</v>
      </c>
      <c r="G7" s="1590"/>
      <c r="H7" s="1593"/>
      <c r="I7" s="1489" t="s">
        <v>636</v>
      </c>
      <c r="J7" s="1590"/>
      <c r="K7" s="1593"/>
      <c r="L7" s="1489" t="s">
        <v>637</v>
      </c>
      <c r="M7" s="1590"/>
      <c r="N7" s="1590"/>
      <c r="P7" s="154"/>
      <c r="Q7" s="154"/>
      <c r="R7" s="154"/>
      <c r="S7" s="154"/>
    </row>
    <row r="8" spans="1:19" ht="20.100000000000001" customHeight="1">
      <c r="A8" s="1467"/>
      <c r="B8" s="1467"/>
      <c r="C8" s="1591"/>
      <c r="D8" s="1488"/>
      <c r="E8" s="1594"/>
      <c r="F8" s="1591"/>
      <c r="G8" s="1488"/>
      <c r="H8" s="1594"/>
      <c r="I8" s="1591"/>
      <c r="J8" s="1488"/>
      <c r="K8" s="1594"/>
      <c r="L8" s="1591"/>
      <c r="M8" s="1488"/>
      <c r="N8" s="1488"/>
      <c r="P8" s="154"/>
      <c r="Q8" s="154"/>
      <c r="R8" s="154"/>
      <c r="S8" s="154"/>
    </row>
    <row r="9" spans="1:19" ht="20.100000000000001" customHeight="1">
      <c r="A9" s="1777"/>
      <c r="B9" s="1777"/>
      <c r="C9" s="145" t="s">
        <v>59</v>
      </c>
      <c r="D9" s="145" t="s">
        <v>60</v>
      </c>
      <c r="E9" s="145" t="s">
        <v>181</v>
      </c>
      <c r="F9" s="145" t="s">
        <v>59</v>
      </c>
      <c r="G9" s="145" t="s">
        <v>60</v>
      </c>
      <c r="H9" s="145" t="s">
        <v>181</v>
      </c>
      <c r="I9" s="145" t="s">
        <v>59</v>
      </c>
      <c r="J9" s="145" t="s">
        <v>60</v>
      </c>
      <c r="K9" s="145" t="s">
        <v>181</v>
      </c>
      <c r="L9" s="145" t="s">
        <v>59</v>
      </c>
      <c r="M9" s="145" t="s">
        <v>60</v>
      </c>
      <c r="N9" s="146" t="s">
        <v>181</v>
      </c>
    </row>
    <row r="10" spans="1:19" ht="12" customHeight="1">
      <c r="A10" s="538"/>
      <c r="B10" s="152"/>
      <c r="C10" s="931"/>
      <c r="D10" s="931"/>
      <c r="E10" s="931"/>
      <c r="F10" s="931"/>
      <c r="G10" s="931"/>
      <c r="H10" s="931"/>
      <c r="I10" s="931"/>
      <c r="J10" s="931"/>
      <c r="K10" s="931"/>
      <c r="L10" s="931"/>
      <c r="M10" s="931"/>
      <c r="N10" s="932"/>
    </row>
    <row r="11" spans="1:19" s="130" customFormat="1" ht="12" customHeight="1">
      <c r="A11" s="110">
        <v>2014</v>
      </c>
      <c r="B11" s="403" t="s">
        <v>1278</v>
      </c>
      <c r="C11" s="933">
        <v>100</v>
      </c>
      <c r="D11" s="933" t="s">
        <v>275</v>
      </c>
      <c r="E11" s="933">
        <v>99.8</v>
      </c>
      <c r="F11" s="933">
        <v>98.5</v>
      </c>
      <c r="G11" s="933" t="s">
        <v>275</v>
      </c>
      <c r="H11" s="933" t="s">
        <v>276</v>
      </c>
      <c r="I11" s="933">
        <v>95.3</v>
      </c>
      <c r="J11" s="933" t="s">
        <v>275</v>
      </c>
      <c r="K11" s="933" t="s">
        <v>276</v>
      </c>
      <c r="L11" s="933">
        <v>98.3</v>
      </c>
      <c r="M11" s="933" t="s">
        <v>275</v>
      </c>
      <c r="N11" s="934" t="s">
        <v>276</v>
      </c>
    </row>
    <row r="12" spans="1:19" s="130" customFormat="1" ht="12" customHeight="1">
      <c r="A12" s="110">
        <v>2015</v>
      </c>
      <c r="B12" s="403" t="s">
        <v>1278</v>
      </c>
      <c r="C12" s="933">
        <v>99.1</v>
      </c>
      <c r="D12" s="933" t="s">
        <v>275</v>
      </c>
      <c r="E12" s="933">
        <v>99.9</v>
      </c>
      <c r="F12" s="933">
        <v>97.8</v>
      </c>
      <c r="G12" s="933" t="s">
        <v>275</v>
      </c>
      <c r="H12" s="933" t="s">
        <v>276</v>
      </c>
      <c r="I12" s="933">
        <v>96.1</v>
      </c>
      <c r="J12" s="933" t="s">
        <v>275</v>
      </c>
      <c r="K12" s="933" t="s">
        <v>276</v>
      </c>
      <c r="L12" s="933">
        <v>97.4</v>
      </c>
      <c r="M12" s="933" t="s">
        <v>275</v>
      </c>
      <c r="N12" s="934" t="s">
        <v>276</v>
      </c>
    </row>
    <row r="13" spans="1:19" s="130" customFormat="1" ht="12" customHeight="1">
      <c r="A13" s="110"/>
      <c r="B13" s="403"/>
      <c r="C13" s="933"/>
      <c r="D13" s="933"/>
      <c r="E13" s="933"/>
      <c r="F13" s="933"/>
      <c r="G13" s="933"/>
      <c r="H13" s="933"/>
      <c r="I13" s="933"/>
      <c r="J13" s="933"/>
      <c r="K13" s="933"/>
      <c r="L13" s="933"/>
      <c r="M13" s="933"/>
      <c r="N13" s="934"/>
    </row>
    <row r="14" spans="1:19" s="130" customFormat="1" ht="12" customHeight="1">
      <c r="A14" s="110">
        <v>2015</v>
      </c>
      <c r="B14" s="490" t="s">
        <v>1290</v>
      </c>
      <c r="C14" s="933">
        <v>99.1</v>
      </c>
      <c r="D14" s="933">
        <v>100.5</v>
      </c>
      <c r="E14" s="933">
        <v>100.3</v>
      </c>
      <c r="F14" s="933">
        <v>97.9</v>
      </c>
      <c r="G14" s="933">
        <v>100.1</v>
      </c>
      <c r="H14" s="933" t="s">
        <v>276</v>
      </c>
      <c r="I14" s="933">
        <v>99.8</v>
      </c>
      <c r="J14" s="933">
        <v>99.5</v>
      </c>
      <c r="K14" s="933" t="s">
        <v>276</v>
      </c>
      <c r="L14" s="933">
        <v>97.3</v>
      </c>
      <c r="M14" s="933">
        <v>100.1</v>
      </c>
      <c r="N14" s="934" t="s">
        <v>276</v>
      </c>
    </row>
    <row r="15" spans="1:19" s="130" customFormat="1" ht="12" customHeight="1">
      <c r="A15" s="110"/>
      <c r="B15" s="490" t="s">
        <v>1279</v>
      </c>
      <c r="C15" s="933">
        <v>99.3</v>
      </c>
      <c r="D15" s="933">
        <v>99.6</v>
      </c>
      <c r="E15" s="933">
        <v>99.9</v>
      </c>
      <c r="F15" s="933">
        <v>97.6</v>
      </c>
      <c r="G15" s="933">
        <v>99.6</v>
      </c>
      <c r="H15" s="933" t="s">
        <v>276</v>
      </c>
      <c r="I15" s="933">
        <v>93.2</v>
      </c>
      <c r="J15" s="933">
        <v>95.6</v>
      </c>
      <c r="K15" s="933" t="s">
        <v>276</v>
      </c>
      <c r="L15" s="933">
        <v>97.3</v>
      </c>
      <c r="M15" s="933">
        <v>99.8</v>
      </c>
      <c r="N15" s="934" t="s">
        <v>276</v>
      </c>
    </row>
    <row r="16" spans="1:19" s="130" customFormat="1" ht="12" customHeight="1">
      <c r="A16" s="110"/>
      <c r="B16" s="403" t="s">
        <v>1280</v>
      </c>
      <c r="C16" s="933">
        <v>99.4</v>
      </c>
      <c r="D16" s="933">
        <v>99.7</v>
      </c>
      <c r="E16" s="933">
        <v>99.6</v>
      </c>
      <c r="F16" s="933">
        <v>98.4</v>
      </c>
      <c r="G16" s="933">
        <v>99.8</v>
      </c>
      <c r="H16" s="933" t="s">
        <v>276</v>
      </c>
      <c r="I16" s="933">
        <v>93.3</v>
      </c>
      <c r="J16" s="933">
        <v>100.2</v>
      </c>
      <c r="K16" s="933" t="s">
        <v>276</v>
      </c>
      <c r="L16" s="933">
        <v>98.3</v>
      </c>
      <c r="M16" s="933">
        <v>99.8</v>
      </c>
      <c r="N16" s="934" t="s">
        <v>276</v>
      </c>
    </row>
    <row r="17" spans="1:14" s="130" customFormat="1" ht="12" customHeight="1">
      <c r="A17" s="110"/>
      <c r="B17" s="403"/>
      <c r="C17" s="933"/>
      <c r="D17" s="933"/>
      <c r="E17" s="933"/>
      <c r="F17" s="933"/>
      <c r="G17" s="933"/>
      <c r="H17" s="933"/>
      <c r="I17" s="933"/>
      <c r="J17" s="933"/>
      <c r="K17" s="933"/>
      <c r="L17" s="933"/>
      <c r="M17" s="934"/>
      <c r="N17" s="1164"/>
    </row>
    <row r="18" spans="1:14" s="130" customFormat="1" ht="12" customHeight="1">
      <c r="A18" s="110">
        <v>2016</v>
      </c>
      <c r="B18" s="403" t="s">
        <v>204</v>
      </c>
      <c r="C18" s="933">
        <v>99.1</v>
      </c>
      <c r="D18" s="933">
        <v>99.3</v>
      </c>
      <c r="E18" s="933">
        <v>99.4</v>
      </c>
      <c r="F18" s="933">
        <v>98.5</v>
      </c>
      <c r="G18" s="933">
        <v>99</v>
      </c>
      <c r="H18" s="933" t="s">
        <v>276</v>
      </c>
      <c r="I18" s="933">
        <v>91</v>
      </c>
      <c r="J18" s="933">
        <v>95.5</v>
      </c>
      <c r="K18" s="933" t="s">
        <v>276</v>
      </c>
      <c r="L18" s="933">
        <v>98.9</v>
      </c>
      <c r="M18" s="934">
        <v>99.2</v>
      </c>
      <c r="N18" s="1164" t="s">
        <v>276</v>
      </c>
    </row>
    <row r="19" spans="1:14" s="130" customFormat="1" ht="12" customHeight="1">
      <c r="A19" s="110"/>
      <c r="B19" s="490" t="s">
        <v>1290</v>
      </c>
      <c r="C19" s="933">
        <v>99.1</v>
      </c>
      <c r="D19" s="933">
        <v>100.5</v>
      </c>
      <c r="E19" s="933">
        <v>99.9</v>
      </c>
      <c r="F19" s="933">
        <v>99.2</v>
      </c>
      <c r="G19" s="933">
        <v>100.8</v>
      </c>
      <c r="H19" s="933" t="s">
        <v>276</v>
      </c>
      <c r="I19" s="933">
        <v>92</v>
      </c>
      <c r="J19" s="933">
        <v>100.6</v>
      </c>
      <c r="K19" s="933" t="s">
        <v>276</v>
      </c>
      <c r="L19" s="933">
        <v>99.7</v>
      </c>
      <c r="M19" s="934">
        <v>100.9</v>
      </c>
      <c r="N19" s="1164" t="s">
        <v>276</v>
      </c>
    </row>
    <row r="20" spans="1:14" s="130" customFormat="1" ht="12" customHeight="1">
      <c r="A20" s="110"/>
      <c r="B20" s="490" t="s">
        <v>1279</v>
      </c>
      <c r="C20" s="933">
        <v>99.2</v>
      </c>
      <c r="D20" s="933">
        <v>99.7</v>
      </c>
      <c r="E20" s="933">
        <v>99.6</v>
      </c>
      <c r="F20" s="933">
        <v>99.9</v>
      </c>
      <c r="G20" s="933">
        <v>100.3</v>
      </c>
      <c r="H20" s="933" t="s">
        <v>276</v>
      </c>
      <c r="I20" s="933">
        <v>99.1</v>
      </c>
      <c r="J20" s="933">
        <v>103</v>
      </c>
      <c r="K20" s="933" t="s">
        <v>276</v>
      </c>
      <c r="L20" s="933">
        <v>100.1</v>
      </c>
      <c r="M20" s="934">
        <v>100.2</v>
      </c>
      <c r="N20" s="1164" t="s">
        <v>276</v>
      </c>
    </row>
    <row r="21" spans="1:14" ht="12" customHeight="1">
      <c r="A21" s="110"/>
      <c r="B21" s="220"/>
      <c r="C21" s="933"/>
      <c r="D21" s="933"/>
      <c r="E21" s="933"/>
      <c r="F21" s="933"/>
      <c r="G21" s="933"/>
      <c r="H21" s="933"/>
      <c r="I21" s="933"/>
      <c r="J21" s="933"/>
      <c r="K21" s="933"/>
      <c r="L21" s="933"/>
      <c r="M21" s="933"/>
      <c r="N21" s="934"/>
    </row>
    <row r="22" spans="1:14" s="153" customFormat="1" ht="12" customHeight="1">
      <c r="A22" s="110">
        <v>2015</v>
      </c>
      <c r="B22" s="491" t="s">
        <v>143</v>
      </c>
      <c r="C22" s="876">
        <v>99.3</v>
      </c>
      <c r="D22" s="876">
        <v>99.9</v>
      </c>
      <c r="E22" s="876">
        <v>100.2</v>
      </c>
      <c r="F22" s="876">
        <v>98.2</v>
      </c>
      <c r="G22" s="876">
        <v>99.6</v>
      </c>
      <c r="H22" s="876">
        <v>100.1</v>
      </c>
      <c r="I22" s="876">
        <v>94.2</v>
      </c>
      <c r="J22" s="876">
        <v>97.7</v>
      </c>
      <c r="K22" s="876">
        <v>94.8</v>
      </c>
      <c r="L22" s="876">
        <v>98</v>
      </c>
      <c r="M22" s="876">
        <v>99.6</v>
      </c>
      <c r="N22" s="937">
        <v>100.1</v>
      </c>
    </row>
    <row r="23" spans="1:14" s="153" customFormat="1" ht="12" customHeight="1">
      <c r="A23" s="110"/>
      <c r="B23" s="491" t="s">
        <v>144</v>
      </c>
      <c r="C23" s="876">
        <v>99.4</v>
      </c>
      <c r="D23" s="876">
        <v>99.6</v>
      </c>
      <c r="E23" s="876">
        <v>99.9</v>
      </c>
      <c r="F23" s="876">
        <v>97.3</v>
      </c>
      <c r="G23" s="876">
        <v>99.3</v>
      </c>
      <c r="H23" s="876">
        <v>99.4</v>
      </c>
      <c r="I23" s="876">
        <v>92.7</v>
      </c>
      <c r="J23" s="876">
        <v>98.2</v>
      </c>
      <c r="K23" s="876">
        <v>93.1</v>
      </c>
      <c r="L23" s="876">
        <v>96.9</v>
      </c>
      <c r="M23" s="876">
        <v>99.3</v>
      </c>
      <c r="N23" s="937">
        <v>99.4</v>
      </c>
    </row>
    <row r="24" spans="1:14" s="153" customFormat="1" ht="12" customHeight="1">
      <c r="A24" s="110"/>
      <c r="B24" s="491" t="s">
        <v>145</v>
      </c>
      <c r="C24" s="876">
        <v>99.2</v>
      </c>
      <c r="D24" s="876">
        <v>99.7</v>
      </c>
      <c r="E24" s="876">
        <v>99.6</v>
      </c>
      <c r="F24" s="876">
        <v>97.2</v>
      </c>
      <c r="G24" s="876">
        <v>99.9</v>
      </c>
      <c r="H24" s="876">
        <v>99.3</v>
      </c>
      <c r="I24" s="876">
        <v>92.8</v>
      </c>
      <c r="J24" s="876">
        <v>100.6</v>
      </c>
      <c r="K24" s="876">
        <v>93.7</v>
      </c>
      <c r="L24" s="876">
        <v>96.9</v>
      </c>
      <c r="M24" s="876">
        <v>100</v>
      </c>
      <c r="N24" s="937">
        <v>99.4</v>
      </c>
    </row>
    <row r="25" spans="1:14" s="153" customFormat="1" ht="12" customHeight="1">
      <c r="A25" s="134"/>
      <c r="B25" s="220" t="s">
        <v>146</v>
      </c>
      <c r="C25" s="933">
        <v>99.3</v>
      </c>
      <c r="D25" s="933">
        <v>100.1</v>
      </c>
      <c r="E25" s="933">
        <v>99.7</v>
      </c>
      <c r="F25" s="933">
        <v>97.7</v>
      </c>
      <c r="G25" s="933">
        <v>100.1</v>
      </c>
      <c r="H25" s="933">
        <v>99.4</v>
      </c>
      <c r="I25" s="933">
        <v>94.1</v>
      </c>
      <c r="J25" s="933">
        <v>101.8</v>
      </c>
      <c r="K25" s="933">
        <v>95.4</v>
      </c>
      <c r="L25" s="933">
        <v>97.5</v>
      </c>
      <c r="M25" s="933">
        <v>100.1</v>
      </c>
      <c r="N25" s="934">
        <v>99.5</v>
      </c>
    </row>
    <row r="26" spans="1:14" s="153" customFormat="1" ht="12" customHeight="1">
      <c r="A26" s="134"/>
      <c r="B26" s="220" t="s">
        <v>147</v>
      </c>
      <c r="C26" s="933">
        <v>99.4</v>
      </c>
      <c r="D26" s="933">
        <v>99.9</v>
      </c>
      <c r="E26" s="933">
        <v>99.6</v>
      </c>
      <c r="F26" s="933">
        <v>98.2</v>
      </c>
      <c r="G26" s="933">
        <v>100</v>
      </c>
      <c r="H26" s="933">
        <v>99.4</v>
      </c>
      <c r="I26" s="933">
        <v>92.8</v>
      </c>
      <c r="J26" s="933">
        <v>98.3</v>
      </c>
      <c r="K26" s="933">
        <v>93.8</v>
      </c>
      <c r="L26" s="933">
        <v>98.1</v>
      </c>
      <c r="M26" s="933">
        <v>100</v>
      </c>
      <c r="N26" s="934">
        <v>99.5</v>
      </c>
    </row>
    <row r="27" spans="1:14" s="153" customFormat="1" ht="12" customHeight="1">
      <c r="A27" s="134"/>
      <c r="B27" s="220" t="s">
        <v>148</v>
      </c>
      <c r="C27" s="933">
        <v>99.5</v>
      </c>
      <c r="D27" s="933">
        <v>99.8</v>
      </c>
      <c r="E27" s="933">
        <v>99.5</v>
      </c>
      <c r="F27" s="933">
        <v>99.2</v>
      </c>
      <c r="G27" s="933">
        <v>99.8</v>
      </c>
      <c r="H27" s="933">
        <v>99.2</v>
      </c>
      <c r="I27" s="933">
        <v>92.9</v>
      </c>
      <c r="J27" s="933">
        <v>99</v>
      </c>
      <c r="K27" s="933">
        <v>92.9</v>
      </c>
      <c r="L27" s="933" t="s">
        <v>1526</v>
      </c>
      <c r="M27" s="933">
        <v>99.8</v>
      </c>
      <c r="N27" s="934">
        <v>99.3</v>
      </c>
    </row>
    <row r="28" spans="1:14" s="153" customFormat="1" ht="12" customHeight="1">
      <c r="A28" s="134"/>
      <c r="B28" s="220"/>
      <c r="C28" s="933"/>
      <c r="D28" s="933"/>
      <c r="E28" s="933"/>
      <c r="F28" s="933"/>
      <c r="G28" s="933"/>
      <c r="H28" s="933"/>
      <c r="I28" s="933"/>
      <c r="J28" s="933"/>
      <c r="K28" s="933"/>
      <c r="L28" s="933"/>
      <c r="M28" s="933"/>
      <c r="N28" s="934"/>
    </row>
    <row r="29" spans="1:14" ht="12" customHeight="1">
      <c r="A29" s="110">
        <v>2016</v>
      </c>
      <c r="B29" s="220" t="s">
        <v>149</v>
      </c>
      <c r="C29" s="933">
        <v>99.1</v>
      </c>
      <c r="D29" s="933">
        <v>99.5</v>
      </c>
      <c r="E29" s="933">
        <v>99.5</v>
      </c>
      <c r="F29" s="933">
        <v>98.8</v>
      </c>
      <c r="G29" s="933">
        <v>99.5</v>
      </c>
      <c r="H29" s="933">
        <v>99.5</v>
      </c>
      <c r="I29" s="933">
        <v>91.5</v>
      </c>
      <c r="J29" s="933">
        <v>96</v>
      </c>
      <c r="K29" s="933">
        <v>96</v>
      </c>
      <c r="L29" s="933">
        <v>99.2</v>
      </c>
      <c r="M29" s="933">
        <v>99.8</v>
      </c>
      <c r="N29" s="934">
        <v>99.8</v>
      </c>
    </row>
    <row r="30" spans="1:14" ht="12" customHeight="1">
      <c r="A30" s="110"/>
      <c r="B30" s="220" t="s">
        <v>150</v>
      </c>
      <c r="C30" s="933">
        <v>99.2</v>
      </c>
      <c r="D30" s="933">
        <v>99.9</v>
      </c>
      <c r="E30" s="933">
        <v>99.4</v>
      </c>
      <c r="F30" s="933">
        <v>98.5</v>
      </c>
      <c r="G30" s="933">
        <v>99.6</v>
      </c>
      <c r="H30" s="933">
        <v>99.1</v>
      </c>
      <c r="I30" s="933">
        <v>91.2</v>
      </c>
      <c r="J30" s="933">
        <v>100.5</v>
      </c>
      <c r="K30" s="933">
        <v>96.5</v>
      </c>
      <c r="L30" s="933">
        <v>98.9</v>
      </c>
      <c r="M30" s="933">
        <v>99.5</v>
      </c>
      <c r="N30" s="934">
        <v>99.3</v>
      </c>
    </row>
    <row r="31" spans="1:14" s="130" customFormat="1" ht="12" customHeight="1">
      <c r="A31" s="110"/>
      <c r="B31" s="220" t="s">
        <v>139</v>
      </c>
      <c r="C31" s="933">
        <v>99.1</v>
      </c>
      <c r="D31" s="933">
        <v>100.1</v>
      </c>
      <c r="E31" s="933">
        <v>99.5</v>
      </c>
      <c r="F31" s="933">
        <v>98.1</v>
      </c>
      <c r="G31" s="933">
        <v>99.7</v>
      </c>
      <c r="H31" s="933">
        <v>98.8</v>
      </c>
      <c r="I31" s="933">
        <v>90.4</v>
      </c>
      <c r="J31" s="933">
        <v>101.2</v>
      </c>
      <c r="K31" s="933">
        <v>97.7</v>
      </c>
      <c r="L31" s="933">
        <v>98.5</v>
      </c>
      <c r="M31" s="933">
        <v>99.6</v>
      </c>
      <c r="N31" s="934">
        <v>98.9</v>
      </c>
    </row>
    <row r="32" spans="1:14" s="130" customFormat="1" ht="12" customHeight="1">
      <c r="A32" s="134"/>
      <c r="B32" s="361" t="s">
        <v>140</v>
      </c>
      <c r="C32" s="938">
        <v>98.9</v>
      </c>
      <c r="D32" s="938">
        <v>100.3</v>
      </c>
      <c r="E32" s="938">
        <v>99.8</v>
      </c>
      <c r="F32" s="938">
        <v>98.8</v>
      </c>
      <c r="G32" s="938">
        <v>100.3</v>
      </c>
      <c r="H32" s="938">
        <v>99.1</v>
      </c>
      <c r="I32" s="938">
        <v>90.2</v>
      </c>
      <c r="J32" s="938">
        <v>99.3</v>
      </c>
      <c r="K32" s="938">
        <v>97</v>
      </c>
      <c r="L32" s="938">
        <v>99.4</v>
      </c>
      <c r="M32" s="938">
        <v>100.4</v>
      </c>
      <c r="N32" s="939">
        <v>99.3</v>
      </c>
    </row>
    <row r="33" spans="1:14" s="130" customFormat="1" ht="12" customHeight="1">
      <c r="A33" s="134"/>
      <c r="B33" s="491" t="s">
        <v>141</v>
      </c>
      <c r="C33" s="876">
        <v>99.1</v>
      </c>
      <c r="D33" s="876">
        <v>100.1</v>
      </c>
      <c r="E33" s="876">
        <v>99.9</v>
      </c>
      <c r="F33" s="876">
        <v>99.6</v>
      </c>
      <c r="G33" s="876">
        <v>101.2</v>
      </c>
      <c r="H33" s="876">
        <v>100.3</v>
      </c>
      <c r="I33" s="876">
        <v>92.3</v>
      </c>
      <c r="J33" s="876">
        <v>100.2</v>
      </c>
      <c r="K33" s="876">
        <v>97.2</v>
      </c>
      <c r="L33" s="876">
        <v>100.2</v>
      </c>
      <c r="M33" s="876">
        <v>101.3</v>
      </c>
      <c r="N33" s="937">
        <v>100.6</v>
      </c>
    </row>
    <row r="34" spans="1:14" s="130" customFormat="1" ht="12" customHeight="1">
      <c r="A34" s="134"/>
      <c r="B34" s="491" t="s">
        <v>142</v>
      </c>
      <c r="C34" s="876">
        <v>99.2</v>
      </c>
      <c r="D34" s="876">
        <v>100.2</v>
      </c>
      <c r="E34" s="876">
        <v>100.1</v>
      </c>
      <c r="F34" s="876">
        <v>99.2</v>
      </c>
      <c r="G34" s="876">
        <v>100.2</v>
      </c>
      <c r="H34" s="876">
        <v>100.5</v>
      </c>
      <c r="I34" s="876">
        <v>93.6</v>
      </c>
      <c r="J34" s="876">
        <v>100.5</v>
      </c>
      <c r="K34" s="876">
        <v>97.7</v>
      </c>
      <c r="L34" s="876">
        <v>99.6</v>
      </c>
      <c r="M34" s="876">
        <v>100.2</v>
      </c>
      <c r="N34" s="937">
        <v>100.8</v>
      </c>
    </row>
    <row r="35" spans="1:14" s="130" customFormat="1" ht="12" customHeight="1">
      <c r="A35" s="110"/>
      <c r="B35" s="491" t="s">
        <v>143</v>
      </c>
      <c r="C35" s="876">
        <v>99.1</v>
      </c>
      <c r="D35" s="876">
        <v>99.7</v>
      </c>
      <c r="E35" s="876">
        <v>99.8</v>
      </c>
      <c r="F35" s="876">
        <v>99.5</v>
      </c>
      <c r="G35" s="876">
        <v>99.9</v>
      </c>
      <c r="H35" s="876">
        <v>100.4</v>
      </c>
      <c r="I35" s="876">
        <v>99</v>
      </c>
      <c r="J35" s="876">
        <v>103.4</v>
      </c>
      <c r="K35" s="876">
        <v>101</v>
      </c>
      <c r="L35" s="876">
        <v>99.8</v>
      </c>
      <c r="M35" s="937">
        <v>99.8</v>
      </c>
      <c r="N35" s="1142">
        <v>100.6</v>
      </c>
    </row>
    <row r="36" spans="1:14" s="130" customFormat="1" ht="12" customHeight="1">
      <c r="A36" s="110"/>
      <c r="B36" s="491" t="s">
        <v>144</v>
      </c>
      <c r="C36" s="876">
        <v>99.2</v>
      </c>
      <c r="D36" s="876">
        <v>99.8</v>
      </c>
      <c r="E36" s="876">
        <v>99.5</v>
      </c>
      <c r="F36" s="876">
        <v>99.9</v>
      </c>
      <c r="G36" s="876">
        <v>99.6</v>
      </c>
      <c r="H36" s="876">
        <v>100</v>
      </c>
      <c r="I36" s="876">
        <v>100.1</v>
      </c>
      <c r="J36" s="876">
        <v>99.3</v>
      </c>
      <c r="K36" s="876">
        <v>100.3</v>
      </c>
      <c r="L36" s="876">
        <v>100.1</v>
      </c>
      <c r="M36" s="937">
        <v>99.6</v>
      </c>
      <c r="N36" s="1142">
        <v>100.2</v>
      </c>
    </row>
    <row r="37" spans="1:14" s="130" customFormat="1" ht="12" customHeight="1">
      <c r="A37" s="110"/>
      <c r="B37" s="491" t="s">
        <v>145</v>
      </c>
      <c r="C37" s="876">
        <v>99.5</v>
      </c>
      <c r="D37" s="876">
        <v>100</v>
      </c>
      <c r="E37" s="876">
        <v>99.5</v>
      </c>
      <c r="F37" s="876">
        <v>100.2</v>
      </c>
      <c r="G37" s="876">
        <v>100.3</v>
      </c>
      <c r="H37" s="876">
        <v>100.3</v>
      </c>
      <c r="I37" s="876">
        <v>98.3</v>
      </c>
      <c r="J37" s="876">
        <v>98.9</v>
      </c>
      <c r="K37" s="876">
        <v>99.2</v>
      </c>
      <c r="L37" s="876">
        <v>100.5</v>
      </c>
      <c r="M37" s="937">
        <v>100.4</v>
      </c>
      <c r="N37" s="1142">
        <v>100.6</v>
      </c>
    </row>
    <row r="38" spans="1:14" ht="15" customHeight="1">
      <c r="A38" s="1368" t="s">
        <v>1086</v>
      </c>
      <c r="B38" s="1368"/>
      <c r="C38" s="1368"/>
      <c r="D38" s="1368"/>
      <c r="E38" s="1368"/>
      <c r="F38" s="1368"/>
      <c r="G38" s="1368"/>
      <c r="H38" s="1368"/>
      <c r="I38" s="1368"/>
      <c r="J38" s="1368"/>
      <c r="K38" s="1368"/>
      <c r="L38" s="1368"/>
      <c r="M38" s="1368"/>
      <c r="N38" s="1368"/>
    </row>
    <row r="39" spans="1:14" ht="12" customHeight="1">
      <c r="A39" s="1464" t="s">
        <v>830</v>
      </c>
      <c r="B39" s="1464"/>
      <c r="C39" s="1464"/>
      <c r="D39" s="1464"/>
      <c r="E39" s="1464"/>
      <c r="F39" s="1464"/>
      <c r="G39" s="1464"/>
      <c r="H39" s="1464"/>
      <c r="I39" s="1464"/>
      <c r="J39" s="1464"/>
      <c r="K39" s="1464"/>
      <c r="L39" s="1464"/>
      <c r="M39" s="1464"/>
      <c r="N39" s="1464"/>
    </row>
  </sheetData>
  <mergeCells count="13">
    <mergeCell ref="A38:N38"/>
    <mergeCell ref="A39:N39"/>
    <mergeCell ref="A1:E1"/>
    <mergeCell ref="L1:N1"/>
    <mergeCell ref="A2:E2"/>
    <mergeCell ref="L2:N2"/>
    <mergeCell ref="A3:B9"/>
    <mergeCell ref="C3:N4"/>
    <mergeCell ref="C5:E8"/>
    <mergeCell ref="F5:N6"/>
    <mergeCell ref="F7:H8"/>
    <mergeCell ref="I7:K8"/>
    <mergeCell ref="L7:N8"/>
  </mergeCells>
  <hyperlinks>
    <hyperlink ref="L1:M1" location="'Spis tablic     List of tables'!A84" display="Powrót do spisu tablic"/>
    <hyperlink ref="L2" location="'Spis tablic     List of tables'!A1" display="Return to list tables"/>
    <hyperlink ref="L2:M2" location="'Spis tablic     List of tables'!A84" display="Return to list of tables"/>
    <hyperlink ref="L1:N2" location="'Spis tablic     List of tables'!A87"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zoomScaleNormal="120" zoomScaleSheetLayoutView="100" workbookViewId="0">
      <selection sqref="A1:B1"/>
    </sheetView>
  </sheetViews>
  <sheetFormatPr defaultColWidth="9" defaultRowHeight="14.25"/>
  <cols>
    <col min="1" max="1" width="5.625" style="99" customWidth="1"/>
    <col min="2" max="2" width="15.625" style="99" customWidth="1"/>
    <col min="3" max="13" width="9.125" style="99" customWidth="1"/>
    <col min="14" max="16384" width="9" style="99"/>
  </cols>
  <sheetData>
    <row r="1" spans="1:13" ht="15" customHeight="1">
      <c r="A1" s="1332" t="s">
        <v>1121</v>
      </c>
      <c r="B1" s="1332"/>
      <c r="C1" s="1332"/>
      <c r="D1" s="1332"/>
      <c r="E1" s="1332"/>
      <c r="F1" s="156"/>
      <c r="G1" s="156"/>
      <c r="L1" s="1756" t="s">
        <v>58</v>
      </c>
      <c r="M1" s="1756"/>
    </row>
    <row r="2" spans="1:13" ht="15" customHeight="1">
      <c r="A2" s="1827" t="s">
        <v>927</v>
      </c>
      <c r="B2" s="1827"/>
      <c r="C2" s="1827"/>
      <c r="D2" s="1827"/>
      <c r="E2" s="1827"/>
      <c r="F2" s="157"/>
      <c r="G2" s="157"/>
      <c r="L2" s="1887" t="s">
        <v>437</v>
      </c>
      <c r="M2" s="1887"/>
    </row>
    <row r="3" spans="1:13" ht="15" customHeight="1">
      <c r="A3" s="1465" t="s">
        <v>1487</v>
      </c>
      <c r="B3" s="1888"/>
      <c r="C3" s="1489" t="s">
        <v>1235</v>
      </c>
      <c r="D3" s="1590"/>
      <c r="E3" s="1590"/>
      <c r="F3" s="1590"/>
      <c r="G3" s="1590"/>
      <c r="H3" s="1590"/>
      <c r="I3" s="1590"/>
      <c r="J3" s="1590"/>
      <c r="K3" s="1590"/>
      <c r="L3" s="1355" t="s">
        <v>1236</v>
      </c>
      <c r="M3" s="1487"/>
    </row>
    <row r="4" spans="1:13" ht="15" customHeight="1">
      <c r="A4" s="1467"/>
      <c r="B4" s="1889"/>
      <c r="C4" s="1490"/>
      <c r="D4" s="1506"/>
      <c r="E4" s="1506"/>
      <c r="F4" s="1506"/>
      <c r="G4" s="1506"/>
      <c r="H4" s="1506"/>
      <c r="I4" s="1506"/>
      <c r="J4" s="1506"/>
      <c r="K4" s="1506"/>
      <c r="L4" s="1350"/>
      <c r="M4" s="1506"/>
    </row>
    <row r="5" spans="1:13" ht="15" customHeight="1">
      <c r="A5" s="1467"/>
      <c r="B5" s="1889"/>
      <c r="C5" s="1489" t="s">
        <v>1234</v>
      </c>
      <c r="D5" s="1590"/>
      <c r="E5" s="1590"/>
      <c r="F5" s="1590"/>
      <c r="G5" s="1590"/>
      <c r="H5" s="1593"/>
      <c r="I5" s="1489" t="s">
        <v>1089</v>
      </c>
      <c r="J5" s="1590"/>
      <c r="K5" s="1590"/>
      <c r="L5" s="1350"/>
      <c r="M5" s="1506"/>
    </row>
    <row r="6" spans="1:13" ht="15" customHeight="1">
      <c r="A6" s="1467"/>
      <c r="B6" s="1889"/>
      <c r="C6" s="1591"/>
      <c r="D6" s="1488"/>
      <c r="E6" s="1488"/>
      <c r="F6" s="1488"/>
      <c r="G6" s="1488"/>
      <c r="H6" s="1594"/>
      <c r="I6" s="1490"/>
      <c r="J6" s="1506"/>
      <c r="K6" s="1506"/>
      <c r="L6" s="1350"/>
      <c r="M6" s="1506"/>
    </row>
    <row r="7" spans="1:13" ht="15" customHeight="1">
      <c r="A7" s="1467"/>
      <c r="B7" s="1889"/>
      <c r="C7" s="1489" t="s">
        <v>541</v>
      </c>
      <c r="D7" s="1590"/>
      <c r="E7" s="1593"/>
      <c r="F7" s="1489" t="s">
        <v>685</v>
      </c>
      <c r="G7" s="1590"/>
      <c r="H7" s="1593"/>
      <c r="I7" s="1490"/>
      <c r="J7" s="1506"/>
      <c r="K7" s="1506"/>
      <c r="L7" s="1350"/>
      <c r="M7" s="1506"/>
    </row>
    <row r="8" spans="1:13" ht="15" customHeight="1">
      <c r="A8" s="1467"/>
      <c r="B8" s="1889"/>
      <c r="C8" s="1490"/>
      <c r="D8" s="1506"/>
      <c r="E8" s="1602"/>
      <c r="F8" s="1490"/>
      <c r="G8" s="1506"/>
      <c r="H8" s="1602"/>
      <c r="I8" s="1490"/>
      <c r="J8" s="1506"/>
      <c r="K8" s="1506"/>
      <c r="L8" s="1350"/>
      <c r="M8" s="1506"/>
    </row>
    <row r="9" spans="1:13" ht="15" customHeight="1">
      <c r="A9" s="1467"/>
      <c r="B9" s="1889"/>
      <c r="C9" s="1490"/>
      <c r="D9" s="1506"/>
      <c r="E9" s="1602"/>
      <c r="F9" s="1490"/>
      <c r="G9" s="1506"/>
      <c r="H9" s="1602"/>
      <c r="I9" s="1490"/>
      <c r="J9" s="1506"/>
      <c r="K9" s="1506"/>
      <c r="L9" s="1350"/>
      <c r="M9" s="1506"/>
    </row>
    <row r="10" spans="1:13" ht="15" customHeight="1">
      <c r="A10" s="1467"/>
      <c r="B10" s="1889"/>
      <c r="C10" s="1490"/>
      <c r="D10" s="1506"/>
      <c r="E10" s="1602"/>
      <c r="F10" s="1490"/>
      <c r="G10" s="1506"/>
      <c r="H10" s="1602"/>
      <c r="I10" s="1490"/>
      <c r="J10" s="1506"/>
      <c r="K10" s="1506"/>
      <c r="L10" s="1350"/>
      <c r="M10" s="1506"/>
    </row>
    <row r="11" spans="1:13" ht="15" customHeight="1">
      <c r="A11" s="1467"/>
      <c r="B11" s="1889"/>
      <c r="C11" s="1591"/>
      <c r="D11" s="1488"/>
      <c r="E11" s="1594"/>
      <c r="F11" s="1591"/>
      <c r="G11" s="1488"/>
      <c r="H11" s="1594"/>
      <c r="I11" s="1591"/>
      <c r="J11" s="1488"/>
      <c r="K11" s="1488"/>
      <c r="L11" s="1352"/>
      <c r="M11" s="1488"/>
    </row>
    <row r="12" spans="1:13" ht="15" customHeight="1">
      <c r="A12" s="1467"/>
      <c r="B12" s="1889"/>
      <c r="C12" s="1864" t="s">
        <v>59</v>
      </c>
      <c r="D12" s="1864" t="s">
        <v>60</v>
      </c>
      <c r="E12" s="1864" t="s">
        <v>181</v>
      </c>
      <c r="F12" s="1864" t="s">
        <v>59</v>
      </c>
      <c r="G12" s="1864" t="s">
        <v>60</v>
      </c>
      <c r="H12" s="1864" t="s">
        <v>181</v>
      </c>
      <c r="I12" s="1864" t="s">
        <v>59</v>
      </c>
      <c r="J12" s="1864" t="s">
        <v>60</v>
      </c>
      <c r="K12" s="1864" t="s">
        <v>181</v>
      </c>
      <c r="L12" s="1477" t="s">
        <v>395</v>
      </c>
      <c r="M12" s="1489" t="s">
        <v>396</v>
      </c>
    </row>
    <row r="13" spans="1:13" ht="15" customHeight="1">
      <c r="A13" s="1467"/>
      <c r="B13" s="1889"/>
      <c r="C13" s="1865"/>
      <c r="D13" s="1865"/>
      <c r="E13" s="1865"/>
      <c r="F13" s="1865"/>
      <c r="G13" s="1865"/>
      <c r="H13" s="1865"/>
      <c r="I13" s="1865"/>
      <c r="J13" s="1865"/>
      <c r="K13" s="1865"/>
      <c r="L13" s="1478"/>
      <c r="M13" s="1490"/>
    </row>
    <row r="14" spans="1:13" ht="12" customHeight="1">
      <c r="A14" s="535"/>
      <c r="B14" s="536"/>
      <c r="C14" s="785"/>
      <c r="D14" s="785"/>
      <c r="E14" s="785"/>
      <c r="F14" s="785"/>
      <c r="G14" s="785"/>
      <c r="H14" s="785"/>
      <c r="I14" s="785"/>
      <c r="J14" s="785"/>
      <c r="K14" s="785"/>
      <c r="L14" s="784"/>
      <c r="M14" s="817"/>
    </row>
    <row r="15" spans="1:13" s="130" customFormat="1" ht="12.95" customHeight="1">
      <c r="A15" s="332">
        <v>2014</v>
      </c>
      <c r="B15" s="403" t="s">
        <v>1278</v>
      </c>
      <c r="C15" s="1163">
        <v>101.1</v>
      </c>
      <c r="D15" s="1163" t="s">
        <v>275</v>
      </c>
      <c r="E15" s="1163" t="s">
        <v>276</v>
      </c>
      <c r="F15" s="1163">
        <v>101.2</v>
      </c>
      <c r="G15" s="1163" t="s">
        <v>275</v>
      </c>
      <c r="H15" s="1163" t="s">
        <v>276</v>
      </c>
      <c r="I15" s="1163">
        <v>98.8</v>
      </c>
      <c r="J15" s="1163" t="s">
        <v>275</v>
      </c>
      <c r="K15" s="1163" t="s">
        <v>276</v>
      </c>
      <c r="L15" s="940">
        <v>53.34</v>
      </c>
      <c r="M15" s="790">
        <v>68.36</v>
      </c>
    </row>
    <row r="16" spans="1:13" s="130" customFormat="1" ht="12.95" customHeight="1">
      <c r="A16" s="332">
        <v>2015</v>
      </c>
      <c r="B16" s="403" t="s">
        <v>1278</v>
      </c>
      <c r="C16" s="1163">
        <v>100.7</v>
      </c>
      <c r="D16" s="1163" t="s">
        <v>275</v>
      </c>
      <c r="E16" s="1163" t="s">
        <v>276</v>
      </c>
      <c r="F16" s="1163">
        <v>101.2</v>
      </c>
      <c r="G16" s="1163" t="s">
        <v>275</v>
      </c>
      <c r="H16" s="1163" t="s">
        <v>276</v>
      </c>
      <c r="I16" s="1163">
        <v>99.5</v>
      </c>
      <c r="J16" s="1163" t="s">
        <v>275</v>
      </c>
      <c r="K16" s="1163" t="s">
        <v>276</v>
      </c>
      <c r="L16" s="940">
        <v>51.42</v>
      </c>
      <c r="M16" s="790">
        <v>66.83</v>
      </c>
    </row>
    <row r="17" spans="1:13" s="130" customFormat="1" ht="12.95" customHeight="1">
      <c r="A17" s="332"/>
      <c r="B17" s="403"/>
      <c r="C17" s="1163"/>
      <c r="D17" s="1163"/>
      <c r="E17" s="1163"/>
      <c r="F17" s="1163"/>
      <c r="G17" s="1163"/>
      <c r="H17" s="1163"/>
      <c r="I17" s="1163"/>
      <c r="J17" s="1163"/>
      <c r="K17" s="1163"/>
      <c r="L17" s="941"/>
      <c r="M17" s="942"/>
    </row>
    <row r="18" spans="1:13" s="130" customFormat="1" ht="12.95" customHeight="1">
      <c r="A18" s="332">
        <v>2015</v>
      </c>
      <c r="B18" s="403" t="s">
        <v>1290</v>
      </c>
      <c r="C18" s="1163">
        <v>101.1</v>
      </c>
      <c r="D18" s="1163">
        <v>100.2</v>
      </c>
      <c r="E18" s="1163" t="s">
        <v>276</v>
      </c>
      <c r="F18" s="1163">
        <v>101.7</v>
      </c>
      <c r="G18" s="1163">
        <v>100.6</v>
      </c>
      <c r="H18" s="1163" t="s">
        <v>276</v>
      </c>
      <c r="I18" s="1163">
        <v>99.7</v>
      </c>
      <c r="J18" s="1163">
        <v>99.9</v>
      </c>
      <c r="K18" s="1163" t="s">
        <v>276</v>
      </c>
      <c r="L18" s="805" t="s">
        <v>1365</v>
      </c>
      <c r="M18" s="920" t="s">
        <v>1367</v>
      </c>
    </row>
    <row r="19" spans="1:13" s="130" customFormat="1" ht="12.95" customHeight="1">
      <c r="A19" s="332"/>
      <c r="B19" s="403" t="s">
        <v>1279</v>
      </c>
      <c r="C19" s="1163">
        <v>100.6</v>
      </c>
      <c r="D19" s="1163">
        <v>99.8</v>
      </c>
      <c r="E19" s="1163" t="s">
        <v>276</v>
      </c>
      <c r="F19" s="1163">
        <v>101.2</v>
      </c>
      <c r="G19" s="1163">
        <v>100</v>
      </c>
      <c r="H19" s="1163" t="s">
        <v>276</v>
      </c>
      <c r="I19" s="1163">
        <v>99.5</v>
      </c>
      <c r="J19" s="1163">
        <v>99.8</v>
      </c>
      <c r="K19" s="1163" t="s">
        <v>276</v>
      </c>
      <c r="L19" s="805" t="s">
        <v>1366</v>
      </c>
      <c r="M19" s="920" t="s">
        <v>1368</v>
      </c>
    </row>
    <row r="20" spans="1:13" s="130" customFormat="1" ht="12.95" customHeight="1">
      <c r="A20" s="332"/>
      <c r="B20" s="403" t="s">
        <v>1280</v>
      </c>
      <c r="C20" s="1163">
        <v>99.9</v>
      </c>
      <c r="D20" s="1163">
        <v>99.3</v>
      </c>
      <c r="E20" s="1163" t="s">
        <v>276</v>
      </c>
      <c r="F20" s="1163">
        <v>100.5</v>
      </c>
      <c r="G20" s="1163">
        <v>99.4</v>
      </c>
      <c r="H20" s="1163" t="s">
        <v>276</v>
      </c>
      <c r="I20" s="1163">
        <v>99.3</v>
      </c>
      <c r="J20" s="1163">
        <v>99.8</v>
      </c>
      <c r="K20" s="1163" t="s">
        <v>276</v>
      </c>
      <c r="L20" s="805" t="s">
        <v>1585</v>
      </c>
      <c r="M20" s="920" t="s">
        <v>1587</v>
      </c>
    </row>
    <row r="21" spans="1:13" ht="12.95" customHeight="1">
      <c r="A21" s="332"/>
      <c r="B21" s="382"/>
      <c r="C21" s="943"/>
      <c r="D21" s="943"/>
      <c r="E21" s="943"/>
      <c r="F21" s="943"/>
      <c r="G21" s="943"/>
      <c r="H21" s="943"/>
      <c r="I21" s="943"/>
      <c r="J21" s="943"/>
      <c r="K21" s="943"/>
      <c r="L21" s="944"/>
      <c r="M21" s="945"/>
    </row>
    <row r="22" spans="1:13" s="130" customFormat="1" ht="12.95" customHeight="1">
      <c r="A22" s="332">
        <v>2016</v>
      </c>
      <c r="B22" s="403" t="s">
        <v>204</v>
      </c>
      <c r="C22" s="1163">
        <v>97.9</v>
      </c>
      <c r="D22" s="1163">
        <v>98.6</v>
      </c>
      <c r="E22" s="1163" t="s">
        <v>276</v>
      </c>
      <c r="F22" s="1163">
        <v>100.8</v>
      </c>
      <c r="G22" s="1163">
        <v>100.8</v>
      </c>
      <c r="H22" s="1163" t="s">
        <v>276</v>
      </c>
      <c r="I22" s="1163">
        <v>99.3</v>
      </c>
      <c r="J22" s="1163">
        <v>99.7</v>
      </c>
      <c r="K22" s="1163" t="s">
        <v>276</v>
      </c>
      <c r="L22" s="805">
        <v>55.63</v>
      </c>
      <c r="M22" s="920">
        <v>64.66</v>
      </c>
    </row>
    <row r="23" spans="1:13" s="130" customFormat="1" ht="12.95" customHeight="1">
      <c r="A23" s="774"/>
      <c r="B23" s="403" t="s">
        <v>1290</v>
      </c>
      <c r="C23" s="1163">
        <v>97.2</v>
      </c>
      <c r="D23" s="1163">
        <v>99.4</v>
      </c>
      <c r="E23" s="1163" t="s">
        <v>276</v>
      </c>
      <c r="F23" s="1163">
        <v>101</v>
      </c>
      <c r="G23" s="1163">
        <v>100.8</v>
      </c>
      <c r="H23" s="1163" t="s">
        <v>276</v>
      </c>
      <c r="I23" s="1163">
        <v>99.4</v>
      </c>
      <c r="J23" s="1163">
        <v>100</v>
      </c>
      <c r="K23" s="1163" t="s">
        <v>276</v>
      </c>
      <c r="L23" s="805" t="s">
        <v>1588</v>
      </c>
      <c r="M23" s="920" t="s">
        <v>1589</v>
      </c>
    </row>
    <row r="24" spans="1:13" s="130" customFormat="1" ht="12.95" customHeight="1">
      <c r="A24" s="774"/>
      <c r="B24" s="403" t="s">
        <v>1279</v>
      </c>
      <c r="C24" s="1163">
        <v>97.4</v>
      </c>
      <c r="D24" s="1163">
        <v>100</v>
      </c>
      <c r="E24" s="1163" t="s">
        <v>276</v>
      </c>
      <c r="F24" s="1163">
        <v>101.4</v>
      </c>
      <c r="G24" s="1163">
        <v>100.4</v>
      </c>
      <c r="H24" s="1163" t="s">
        <v>276</v>
      </c>
      <c r="I24" s="1163">
        <v>99.7</v>
      </c>
      <c r="J24" s="1163">
        <v>100.2</v>
      </c>
      <c r="K24" s="1163" t="s">
        <v>276</v>
      </c>
      <c r="L24" s="805" t="s">
        <v>1680</v>
      </c>
      <c r="M24" s="920" t="s">
        <v>1681</v>
      </c>
    </row>
    <row r="25" spans="1:13" ht="12.95" customHeight="1">
      <c r="A25" s="332"/>
      <c r="B25" s="382"/>
      <c r="C25" s="943"/>
      <c r="D25" s="943"/>
      <c r="E25" s="943"/>
      <c r="F25" s="943"/>
      <c r="G25" s="943"/>
      <c r="H25" s="943"/>
      <c r="I25" s="943"/>
      <c r="J25" s="943"/>
      <c r="K25" s="943"/>
      <c r="L25" s="944"/>
      <c r="M25" s="945"/>
    </row>
    <row r="26" spans="1:13" ht="12.95" customHeight="1">
      <c r="A26" s="332">
        <v>2015</v>
      </c>
      <c r="B26" s="108" t="s">
        <v>143</v>
      </c>
      <c r="C26" s="782">
        <v>101.1</v>
      </c>
      <c r="D26" s="782">
        <v>100.1</v>
      </c>
      <c r="E26" s="782">
        <v>101</v>
      </c>
      <c r="F26" s="782">
        <v>101.5</v>
      </c>
      <c r="G26" s="782">
        <v>99.9</v>
      </c>
      <c r="H26" s="782">
        <v>101.2</v>
      </c>
      <c r="I26" s="782">
        <v>99.6</v>
      </c>
      <c r="J26" s="782">
        <v>99.9</v>
      </c>
      <c r="K26" s="782">
        <v>99.6</v>
      </c>
      <c r="L26" s="795">
        <v>50.55</v>
      </c>
      <c r="M26" s="930">
        <v>66.680000000000007</v>
      </c>
    </row>
    <row r="27" spans="1:13" ht="12.95" customHeight="1">
      <c r="A27" s="127"/>
      <c r="B27" s="108" t="s">
        <v>144</v>
      </c>
      <c r="C27" s="782">
        <v>100.8</v>
      </c>
      <c r="D27" s="782">
        <v>99.7</v>
      </c>
      <c r="E27" s="782">
        <v>100.7</v>
      </c>
      <c r="F27" s="782">
        <v>101.5</v>
      </c>
      <c r="G27" s="782">
        <v>100.1</v>
      </c>
      <c r="H27" s="782">
        <v>101.3</v>
      </c>
      <c r="I27" s="782">
        <v>99.4</v>
      </c>
      <c r="J27" s="782">
        <v>99.9</v>
      </c>
      <c r="K27" s="782">
        <v>99.5</v>
      </c>
      <c r="L27" s="795">
        <v>50.36</v>
      </c>
      <c r="M27" s="930">
        <v>64.58</v>
      </c>
    </row>
    <row r="28" spans="1:13" ht="12.95" customHeight="1">
      <c r="A28" s="127"/>
      <c r="B28" s="108" t="s">
        <v>145</v>
      </c>
      <c r="C28" s="782">
        <v>100.1</v>
      </c>
      <c r="D28" s="782">
        <v>99.4</v>
      </c>
      <c r="E28" s="782">
        <v>100.1</v>
      </c>
      <c r="F28" s="782">
        <v>100.6</v>
      </c>
      <c r="G28" s="782">
        <v>99.6</v>
      </c>
      <c r="H28" s="782">
        <v>100.9</v>
      </c>
      <c r="I28" s="782">
        <v>99.4</v>
      </c>
      <c r="J28" s="782">
        <v>99.9</v>
      </c>
      <c r="K28" s="782">
        <v>99.4</v>
      </c>
      <c r="L28" s="795">
        <v>52.74</v>
      </c>
      <c r="M28" s="930">
        <v>65.58</v>
      </c>
    </row>
    <row r="29" spans="1:13" ht="12.95" customHeight="1">
      <c r="A29" s="127"/>
      <c r="B29" s="382" t="s">
        <v>62</v>
      </c>
      <c r="C29" s="943">
        <v>99.9</v>
      </c>
      <c r="D29" s="943">
        <v>99.8</v>
      </c>
      <c r="E29" s="943">
        <v>99.9</v>
      </c>
      <c r="F29" s="943">
        <v>100.4</v>
      </c>
      <c r="G29" s="943">
        <v>99.7</v>
      </c>
      <c r="H29" s="943">
        <v>100.6</v>
      </c>
      <c r="I29" s="943">
        <v>99.3</v>
      </c>
      <c r="J29" s="943">
        <v>99.9</v>
      </c>
      <c r="K29" s="943">
        <v>99.3</v>
      </c>
      <c r="L29" s="944">
        <v>54.09</v>
      </c>
      <c r="M29" s="945">
        <v>66.099999999999994</v>
      </c>
    </row>
    <row r="30" spans="1:13" ht="12.95" customHeight="1">
      <c r="A30" s="127"/>
      <c r="B30" s="382" t="s">
        <v>63</v>
      </c>
      <c r="C30" s="943">
        <v>99.8</v>
      </c>
      <c r="D30" s="943">
        <v>100.1</v>
      </c>
      <c r="E30" s="943">
        <v>100</v>
      </c>
      <c r="F30" s="943">
        <v>100.5</v>
      </c>
      <c r="G30" s="943">
        <v>99.9</v>
      </c>
      <c r="H30" s="943">
        <v>100.5</v>
      </c>
      <c r="I30" s="943">
        <v>99.3</v>
      </c>
      <c r="J30" s="943">
        <v>99.9</v>
      </c>
      <c r="K30" s="943">
        <v>99.2</v>
      </c>
      <c r="L30" s="944">
        <v>54.18</v>
      </c>
      <c r="M30" s="945">
        <v>67.23</v>
      </c>
    </row>
    <row r="31" spans="1:13" ht="12.95" customHeight="1">
      <c r="A31" s="127"/>
      <c r="B31" s="382" t="s">
        <v>64</v>
      </c>
      <c r="C31" s="943">
        <v>100</v>
      </c>
      <c r="D31" s="943">
        <v>100</v>
      </c>
      <c r="E31" s="943">
        <v>100</v>
      </c>
      <c r="F31" s="943">
        <v>100.6</v>
      </c>
      <c r="G31" s="943">
        <v>100.1</v>
      </c>
      <c r="H31" s="943">
        <v>100.6</v>
      </c>
      <c r="I31" s="943">
        <v>99.1</v>
      </c>
      <c r="J31" s="943">
        <v>99.9</v>
      </c>
      <c r="K31" s="943">
        <v>99.1</v>
      </c>
      <c r="L31" s="944">
        <v>55.12</v>
      </c>
      <c r="M31" s="945">
        <v>67.819999999999993</v>
      </c>
    </row>
    <row r="32" spans="1:13" ht="12.95" customHeight="1">
      <c r="A32" s="332"/>
      <c r="B32" s="382"/>
      <c r="C32" s="943"/>
      <c r="D32" s="943"/>
      <c r="E32" s="943"/>
      <c r="F32" s="943"/>
      <c r="G32" s="943"/>
      <c r="H32" s="943"/>
      <c r="I32" s="943"/>
      <c r="J32" s="943"/>
      <c r="K32" s="943"/>
      <c r="L32" s="944"/>
      <c r="M32" s="945"/>
    </row>
    <row r="33" spans="1:13" ht="12.95" customHeight="1">
      <c r="A33" s="332">
        <v>2016</v>
      </c>
      <c r="B33" s="382" t="s">
        <v>149</v>
      </c>
      <c r="C33" s="943">
        <v>98.2</v>
      </c>
      <c r="D33" s="943">
        <v>98.7</v>
      </c>
      <c r="E33" s="943">
        <v>98.7</v>
      </c>
      <c r="F33" s="943">
        <v>100.6</v>
      </c>
      <c r="G33" s="943">
        <v>100.6</v>
      </c>
      <c r="H33" s="943">
        <v>100.6</v>
      </c>
      <c r="I33" s="943">
        <v>99.3</v>
      </c>
      <c r="J33" s="943">
        <v>99.9</v>
      </c>
      <c r="K33" s="943">
        <v>99.9</v>
      </c>
      <c r="L33" s="944">
        <v>56.59</v>
      </c>
      <c r="M33" s="945">
        <v>66.87</v>
      </c>
    </row>
    <row r="34" spans="1:13" ht="12.95" customHeight="1">
      <c r="A34" s="332"/>
      <c r="B34" s="382" t="s">
        <v>150</v>
      </c>
      <c r="C34" s="943">
        <v>97.9</v>
      </c>
      <c r="D34" s="943">
        <v>99.8</v>
      </c>
      <c r="E34" s="943">
        <v>98.5</v>
      </c>
      <c r="F34" s="943">
        <v>100.8</v>
      </c>
      <c r="G34" s="943">
        <v>100.1</v>
      </c>
      <c r="H34" s="943">
        <v>100.7</v>
      </c>
      <c r="I34" s="943">
        <v>99.3</v>
      </c>
      <c r="J34" s="943">
        <v>99.9</v>
      </c>
      <c r="K34" s="943">
        <v>99.8</v>
      </c>
      <c r="L34" s="944">
        <v>55.78</v>
      </c>
      <c r="M34" s="945">
        <v>64.180000000000007</v>
      </c>
    </row>
    <row r="35" spans="1:13" s="130" customFormat="1" ht="12.95" customHeight="1">
      <c r="A35" s="332"/>
      <c r="B35" s="382" t="s">
        <v>139</v>
      </c>
      <c r="C35" s="782">
        <v>97.8</v>
      </c>
      <c r="D35" s="782">
        <v>100</v>
      </c>
      <c r="E35" s="782">
        <v>98.5</v>
      </c>
      <c r="F35" s="782">
        <v>101</v>
      </c>
      <c r="G35" s="782">
        <v>100.2</v>
      </c>
      <c r="H35" s="782">
        <v>100.9</v>
      </c>
      <c r="I35" s="782">
        <v>99.2</v>
      </c>
      <c r="J35" s="782">
        <v>99.9</v>
      </c>
      <c r="K35" s="782">
        <v>99.7</v>
      </c>
      <c r="L35" s="795">
        <v>54.37</v>
      </c>
      <c r="M35" s="799">
        <v>63.04</v>
      </c>
    </row>
    <row r="36" spans="1:13" s="130" customFormat="1" ht="12.95" customHeight="1">
      <c r="A36" s="127"/>
      <c r="B36" s="108" t="s">
        <v>140</v>
      </c>
      <c r="C36" s="782">
        <v>96.9</v>
      </c>
      <c r="D36" s="782">
        <v>99.2</v>
      </c>
      <c r="E36" s="782">
        <v>97.7</v>
      </c>
      <c r="F36" s="782">
        <v>101.2</v>
      </c>
      <c r="G36" s="782">
        <v>100.4</v>
      </c>
      <c r="H36" s="782">
        <v>101.3</v>
      </c>
      <c r="I36" s="782">
        <v>99.3</v>
      </c>
      <c r="J36" s="782">
        <v>100</v>
      </c>
      <c r="K36" s="782">
        <v>99.7</v>
      </c>
      <c r="L36" s="795">
        <v>54.35</v>
      </c>
      <c r="M36" s="809">
        <v>62.37</v>
      </c>
    </row>
    <row r="37" spans="1:13" s="130" customFormat="1" ht="12.95" customHeight="1">
      <c r="A37" s="127"/>
      <c r="B37" s="108" t="s">
        <v>141</v>
      </c>
      <c r="C37" s="782">
        <v>97.1</v>
      </c>
      <c r="D37" s="782">
        <v>100.2</v>
      </c>
      <c r="E37" s="782">
        <v>97.9</v>
      </c>
      <c r="F37" s="782">
        <v>100.9</v>
      </c>
      <c r="G37" s="782">
        <v>100.4</v>
      </c>
      <c r="H37" s="782">
        <v>101.7</v>
      </c>
      <c r="I37" s="782">
        <v>99.4</v>
      </c>
      <c r="J37" s="782">
        <v>100</v>
      </c>
      <c r="K37" s="782">
        <v>99.7</v>
      </c>
      <c r="L37" s="921">
        <v>53.8</v>
      </c>
      <c r="M37" s="930">
        <v>62.54</v>
      </c>
    </row>
    <row r="38" spans="1:13" s="130" customFormat="1" ht="12.95" customHeight="1">
      <c r="A38" s="127"/>
      <c r="B38" s="108" t="s">
        <v>142</v>
      </c>
      <c r="C38" s="782">
        <v>97.5</v>
      </c>
      <c r="D38" s="782">
        <v>100.6</v>
      </c>
      <c r="E38" s="782">
        <v>98.5</v>
      </c>
      <c r="F38" s="782">
        <v>100.9</v>
      </c>
      <c r="G38" s="782">
        <v>100</v>
      </c>
      <c r="H38" s="782">
        <v>101.7</v>
      </c>
      <c r="I38" s="782">
        <v>99.5</v>
      </c>
      <c r="J38" s="782">
        <v>100.1</v>
      </c>
      <c r="K38" s="782">
        <v>99.8</v>
      </c>
      <c r="L38" s="795">
        <v>54.51</v>
      </c>
      <c r="M38" s="930">
        <v>63.36</v>
      </c>
    </row>
    <row r="39" spans="1:13" s="130" customFormat="1" ht="12.95" customHeight="1">
      <c r="A39" s="332"/>
      <c r="B39" s="108" t="s">
        <v>143</v>
      </c>
      <c r="C39" s="782">
        <v>97</v>
      </c>
      <c r="D39" s="782">
        <v>99.5</v>
      </c>
      <c r="E39" s="782">
        <v>98</v>
      </c>
      <c r="F39" s="782">
        <v>101.2</v>
      </c>
      <c r="G39" s="782">
        <v>100.2</v>
      </c>
      <c r="H39" s="782">
        <v>101.9</v>
      </c>
      <c r="I39" s="782">
        <v>99.6</v>
      </c>
      <c r="J39" s="782">
        <v>100.1</v>
      </c>
      <c r="K39" s="782">
        <v>99.9</v>
      </c>
      <c r="L39" s="799">
        <v>51.89</v>
      </c>
      <c r="M39" s="869">
        <v>61.88</v>
      </c>
    </row>
    <row r="40" spans="1:13" s="130" customFormat="1" ht="12.95" customHeight="1">
      <c r="A40" s="127"/>
      <c r="B40" s="108" t="s">
        <v>144</v>
      </c>
      <c r="C40" s="782">
        <v>97.4</v>
      </c>
      <c r="D40" s="782">
        <v>100.1</v>
      </c>
      <c r="E40" s="782">
        <v>98.1</v>
      </c>
      <c r="F40" s="782">
        <v>101.3</v>
      </c>
      <c r="G40" s="782">
        <v>100.2</v>
      </c>
      <c r="H40" s="782">
        <v>102.1</v>
      </c>
      <c r="I40" s="782">
        <v>99.8</v>
      </c>
      <c r="J40" s="782">
        <v>100.1</v>
      </c>
      <c r="K40" s="782">
        <v>100</v>
      </c>
      <c r="L40" s="799">
        <v>49.13</v>
      </c>
      <c r="M40" s="869">
        <v>59.54</v>
      </c>
    </row>
    <row r="41" spans="1:13" s="130" customFormat="1" ht="12.95" customHeight="1">
      <c r="A41" s="127"/>
      <c r="B41" s="108" t="s">
        <v>145</v>
      </c>
      <c r="C41" s="782">
        <v>97.9</v>
      </c>
      <c r="D41" s="782">
        <v>100</v>
      </c>
      <c r="E41" s="782">
        <v>98.1</v>
      </c>
      <c r="F41" s="782">
        <v>101.7</v>
      </c>
      <c r="G41" s="782">
        <v>100</v>
      </c>
      <c r="H41" s="782">
        <v>102.1</v>
      </c>
      <c r="I41" s="782">
        <v>99.8</v>
      </c>
      <c r="J41" s="782">
        <v>100</v>
      </c>
      <c r="K41" s="782">
        <v>100</v>
      </c>
      <c r="L41" s="799">
        <v>50.16</v>
      </c>
      <c r="M41" s="869">
        <v>61.19</v>
      </c>
    </row>
    <row r="42" spans="1:13" ht="15" customHeight="1">
      <c r="A42" s="1368" t="s">
        <v>1169</v>
      </c>
      <c r="B42" s="1368"/>
      <c r="C42" s="1368"/>
      <c r="D42" s="1368"/>
      <c r="E42" s="1368"/>
      <c r="F42" s="1368"/>
      <c r="G42" s="1368"/>
      <c r="H42" s="1368"/>
      <c r="I42" s="1368"/>
      <c r="J42" s="1368"/>
      <c r="K42" s="1368"/>
      <c r="L42" s="1368"/>
      <c r="M42" s="1368"/>
    </row>
    <row r="43" spans="1:13" ht="12" customHeight="1">
      <c r="A43" s="1839" t="s">
        <v>831</v>
      </c>
      <c r="B43" s="1839"/>
      <c r="C43" s="1839"/>
      <c r="D43" s="1839"/>
      <c r="E43" s="1839"/>
      <c r="F43" s="1839"/>
      <c r="G43" s="1839"/>
      <c r="H43" s="1839"/>
      <c r="I43" s="1839"/>
      <c r="J43" s="1839"/>
      <c r="K43" s="1839"/>
      <c r="L43" s="1839"/>
      <c r="M43" s="1839"/>
    </row>
    <row r="44" spans="1:13">
      <c r="A44" s="101"/>
      <c r="B44" s="101"/>
      <c r="C44" s="101"/>
      <c r="D44" s="101"/>
      <c r="E44" s="101"/>
      <c r="F44" s="101"/>
      <c r="G44" s="101"/>
      <c r="H44" s="101"/>
      <c r="I44" s="101"/>
      <c r="J44" s="101"/>
      <c r="K44" s="101"/>
      <c r="L44" s="101"/>
      <c r="M44" s="101"/>
    </row>
  </sheetData>
  <mergeCells count="24">
    <mergeCell ref="A1:E1"/>
    <mergeCell ref="L1:M1"/>
    <mergeCell ref="A2:E2"/>
    <mergeCell ref="L2:M2"/>
    <mergeCell ref="A3:B13"/>
    <mergeCell ref="C3:K4"/>
    <mergeCell ref="L3:M11"/>
    <mergeCell ref="C5:H6"/>
    <mergeCell ref="I5:K11"/>
    <mergeCell ref="C7:E11"/>
    <mergeCell ref="F7:H11"/>
    <mergeCell ref="C12:C13"/>
    <mergeCell ref="D12:D13"/>
    <mergeCell ref="E12:E13"/>
    <mergeCell ref="F12:F13"/>
    <mergeCell ref="G12:G13"/>
    <mergeCell ref="H12:H13"/>
    <mergeCell ref="A43:M43"/>
    <mergeCell ref="I12:I13"/>
    <mergeCell ref="J12:J13"/>
    <mergeCell ref="K12:K13"/>
    <mergeCell ref="L12:L13"/>
    <mergeCell ref="M12:M13"/>
    <mergeCell ref="A42:M42"/>
  </mergeCells>
  <hyperlinks>
    <hyperlink ref="L1" location="'Spis tablic     List of tables'!A85" display="Powrót do spisu tablic"/>
    <hyperlink ref="L2" location="'Spis tablic     List of tables'!A85" display="Return to list of tables"/>
    <hyperlink ref="L1:M2" location="'Spis tablic     List of tables'!A88"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view="pageBreakPreview" zoomScaleNormal="100" zoomScaleSheetLayoutView="100" workbookViewId="0">
      <selection sqref="A1:B1"/>
    </sheetView>
  </sheetViews>
  <sheetFormatPr defaultColWidth="8.75" defaultRowHeight="14.25"/>
  <cols>
    <col min="1" max="1" width="5.625" style="99" customWidth="1"/>
    <col min="2" max="2" width="15.625" style="99" customWidth="1"/>
    <col min="3" max="8" width="16.5" style="99" customWidth="1"/>
    <col min="9" max="16384" width="8.75" style="99"/>
  </cols>
  <sheetData>
    <row r="1" spans="1:8" ht="15" customHeight="1">
      <c r="A1" s="1332" t="s">
        <v>1120</v>
      </c>
      <c r="B1" s="1332"/>
      <c r="C1" s="1332"/>
      <c r="D1" s="1332"/>
      <c r="E1" s="156"/>
      <c r="G1" s="1485" t="s">
        <v>58</v>
      </c>
      <c r="H1" s="1485"/>
    </row>
    <row r="2" spans="1:8" ht="15" customHeight="1">
      <c r="A2" s="1848" t="s">
        <v>927</v>
      </c>
      <c r="B2" s="1848"/>
      <c r="C2" s="1848"/>
      <c r="D2" s="1848"/>
      <c r="E2" s="1848"/>
      <c r="G2" s="1885" t="s">
        <v>437</v>
      </c>
      <c r="H2" s="1885"/>
    </row>
    <row r="3" spans="1:8" ht="30" customHeight="1">
      <c r="A3" s="1690" t="s">
        <v>397</v>
      </c>
      <c r="B3" s="1690"/>
      <c r="C3" s="1692" t="s">
        <v>1090</v>
      </c>
      <c r="D3" s="1690"/>
      <c r="E3" s="1690"/>
      <c r="F3" s="1691"/>
      <c r="G3" s="1691" t="s">
        <v>1091</v>
      </c>
      <c r="H3" s="1692" t="s">
        <v>1092</v>
      </c>
    </row>
    <row r="4" spans="1:8" ht="15" customHeight="1">
      <c r="A4" s="1506"/>
      <c r="B4" s="1506"/>
      <c r="C4" s="1489" t="s">
        <v>1609</v>
      </c>
      <c r="D4" s="1593"/>
      <c r="E4" s="1489" t="s">
        <v>398</v>
      </c>
      <c r="F4" s="1593"/>
      <c r="G4" s="1608"/>
      <c r="H4" s="1350"/>
    </row>
    <row r="5" spans="1:8" ht="15" customHeight="1">
      <c r="A5" s="1506"/>
      <c r="B5" s="1506"/>
      <c r="C5" s="1490"/>
      <c r="D5" s="1602"/>
      <c r="E5" s="1490"/>
      <c r="F5" s="1602"/>
      <c r="G5" s="1608"/>
      <c r="H5" s="1350"/>
    </row>
    <row r="6" spans="1:8" ht="15" customHeight="1">
      <c r="A6" s="1506"/>
      <c r="B6" s="1506"/>
      <c r="C6" s="1490"/>
      <c r="D6" s="1602"/>
      <c r="E6" s="1490"/>
      <c r="F6" s="1602"/>
      <c r="G6" s="1608"/>
      <c r="H6" s="1350"/>
    </row>
    <row r="7" spans="1:8" ht="15" customHeight="1">
      <c r="A7" s="1506"/>
      <c r="B7" s="1506"/>
      <c r="C7" s="1490"/>
      <c r="D7" s="1602"/>
      <c r="E7" s="1490"/>
      <c r="F7" s="1602"/>
      <c r="G7" s="1608"/>
      <c r="H7" s="1350"/>
    </row>
    <row r="8" spans="1:8" ht="15" customHeight="1">
      <c r="A8" s="1506"/>
      <c r="B8" s="1506"/>
      <c r="C8" s="1591"/>
      <c r="D8" s="1594"/>
      <c r="E8" s="1591"/>
      <c r="F8" s="1594"/>
      <c r="G8" s="1500"/>
      <c r="H8" s="1350"/>
    </row>
    <row r="9" spans="1:8" ht="15" customHeight="1">
      <c r="A9" s="1506"/>
      <c r="B9" s="1506"/>
      <c r="C9" s="741" t="s">
        <v>59</v>
      </c>
      <c r="D9" s="741" t="s">
        <v>60</v>
      </c>
      <c r="E9" s="741" t="s">
        <v>59</v>
      </c>
      <c r="F9" s="741" t="s">
        <v>60</v>
      </c>
      <c r="G9" s="742" t="s">
        <v>59</v>
      </c>
      <c r="H9" s="1350"/>
    </row>
    <row r="10" spans="1:8" ht="12" customHeight="1">
      <c r="A10" s="731"/>
      <c r="B10" s="719"/>
      <c r="C10" s="785"/>
      <c r="D10" s="785"/>
      <c r="E10" s="785"/>
      <c r="F10" s="785"/>
      <c r="G10" s="785"/>
      <c r="H10" s="946"/>
    </row>
    <row r="11" spans="1:8" s="130" customFormat="1" ht="12" customHeight="1">
      <c r="A11" s="540">
        <v>2014</v>
      </c>
      <c r="B11" s="403" t="s">
        <v>1278</v>
      </c>
      <c r="C11" s="1163" t="s">
        <v>1577</v>
      </c>
      <c r="D11" s="1163" t="s">
        <v>275</v>
      </c>
      <c r="E11" s="1163" t="s">
        <v>1578</v>
      </c>
      <c r="F11" s="1163" t="s">
        <v>275</v>
      </c>
      <c r="G11" s="1163" t="s">
        <v>1579</v>
      </c>
      <c r="H11" s="947" t="s">
        <v>1344</v>
      </c>
    </row>
    <row r="12" spans="1:8" s="130" customFormat="1" ht="12" customHeight="1">
      <c r="A12" s="540">
        <v>2015</v>
      </c>
      <c r="B12" s="403" t="s">
        <v>1278</v>
      </c>
      <c r="C12" s="1163" t="s">
        <v>1590</v>
      </c>
      <c r="D12" s="1163" t="s">
        <v>275</v>
      </c>
      <c r="E12" s="1163" t="s">
        <v>1591</v>
      </c>
      <c r="F12" s="1163" t="s">
        <v>275</v>
      </c>
      <c r="G12" s="1163" t="s">
        <v>1592</v>
      </c>
      <c r="H12" s="1164">
        <v>-42606.7</v>
      </c>
    </row>
    <row r="13" spans="1:8" s="130" customFormat="1" ht="12" customHeight="1">
      <c r="A13" s="540"/>
      <c r="B13" s="403"/>
      <c r="C13" s="1163"/>
      <c r="D13" s="1163"/>
      <c r="E13" s="1163"/>
      <c r="F13" s="1163"/>
      <c r="G13" s="1163"/>
      <c r="H13" s="947"/>
    </row>
    <row r="14" spans="1:8" s="130" customFormat="1" ht="12" customHeight="1">
      <c r="A14" s="540">
        <v>2015</v>
      </c>
      <c r="B14" s="403" t="s">
        <v>1290</v>
      </c>
      <c r="C14" s="1163">
        <v>103.9</v>
      </c>
      <c r="D14" s="1163">
        <v>101.2</v>
      </c>
      <c r="E14" s="1163" t="s">
        <v>275</v>
      </c>
      <c r="F14" s="1163" t="s">
        <v>275</v>
      </c>
      <c r="G14" s="1163">
        <v>110.9</v>
      </c>
      <c r="H14" s="947" t="s">
        <v>275</v>
      </c>
    </row>
    <row r="15" spans="1:8" s="130" customFormat="1" ht="12" customHeight="1">
      <c r="A15" s="540"/>
      <c r="B15" s="403" t="s">
        <v>1279</v>
      </c>
      <c r="C15" s="1163">
        <v>104.3</v>
      </c>
      <c r="D15" s="1163">
        <v>101.4</v>
      </c>
      <c r="E15" s="1163" t="s">
        <v>275</v>
      </c>
      <c r="F15" s="1163" t="s">
        <v>275</v>
      </c>
      <c r="G15" s="1163">
        <v>112.3</v>
      </c>
      <c r="H15" s="947" t="s">
        <v>275</v>
      </c>
    </row>
    <row r="16" spans="1:8" s="130" customFormat="1" ht="12" customHeight="1">
      <c r="A16" s="540"/>
      <c r="B16" s="403" t="s">
        <v>1280</v>
      </c>
      <c r="C16" s="1163">
        <v>106</v>
      </c>
      <c r="D16" s="1163">
        <v>105.7</v>
      </c>
      <c r="E16" s="1163" t="s">
        <v>275</v>
      </c>
      <c r="F16" s="1163" t="s">
        <v>275</v>
      </c>
      <c r="G16" s="1163">
        <v>111.9</v>
      </c>
      <c r="H16" s="947" t="s">
        <v>275</v>
      </c>
    </row>
    <row r="17" spans="1:8" ht="12" customHeight="1">
      <c r="A17" s="540"/>
      <c r="B17" s="405"/>
      <c r="C17" s="1163"/>
      <c r="D17" s="1163"/>
      <c r="E17" s="1163"/>
      <c r="F17" s="1163"/>
      <c r="G17" s="1163"/>
      <c r="H17" s="947"/>
    </row>
    <row r="18" spans="1:8" s="130" customFormat="1" ht="12" customHeight="1">
      <c r="A18" s="540">
        <v>2016</v>
      </c>
      <c r="B18" s="403" t="s">
        <v>204</v>
      </c>
      <c r="C18" s="1163">
        <v>103</v>
      </c>
      <c r="D18" s="1163">
        <v>95</v>
      </c>
      <c r="E18" s="1163" t="s">
        <v>275</v>
      </c>
      <c r="F18" s="1163" t="s">
        <v>275</v>
      </c>
      <c r="G18" s="1163">
        <v>91.1</v>
      </c>
      <c r="H18" s="947" t="s">
        <v>275</v>
      </c>
    </row>
    <row r="19" spans="1:8" s="130" customFormat="1" ht="12" customHeight="1">
      <c r="A19" s="773"/>
      <c r="B19" s="403" t="s">
        <v>1290</v>
      </c>
      <c r="C19" s="1163">
        <v>105.7</v>
      </c>
      <c r="D19" s="1163">
        <v>103.8</v>
      </c>
      <c r="E19" s="1163" t="s">
        <v>275</v>
      </c>
      <c r="F19" s="1163" t="s">
        <v>275</v>
      </c>
      <c r="G19" s="1163">
        <v>92.9</v>
      </c>
      <c r="H19" s="947" t="s">
        <v>275</v>
      </c>
    </row>
    <row r="20" spans="1:8" s="130" customFormat="1" ht="12" customHeight="1">
      <c r="A20" s="773"/>
      <c r="B20" s="403" t="s">
        <v>1279</v>
      </c>
      <c r="C20" s="1163">
        <v>102.5</v>
      </c>
      <c r="D20" s="1163">
        <v>98.3</v>
      </c>
      <c r="E20" s="1163" t="s">
        <v>275</v>
      </c>
      <c r="F20" s="1163" t="s">
        <v>275</v>
      </c>
      <c r="G20" s="1163">
        <v>90.9</v>
      </c>
      <c r="H20" s="947" t="s">
        <v>275</v>
      </c>
    </row>
    <row r="21" spans="1:8" ht="12" customHeight="1">
      <c r="A21" s="540"/>
      <c r="B21" s="405"/>
      <c r="C21" s="1163"/>
      <c r="D21" s="1163"/>
      <c r="E21" s="1163"/>
      <c r="F21" s="1163"/>
      <c r="G21" s="1163"/>
      <c r="H21" s="947"/>
    </row>
    <row r="22" spans="1:8" s="153" customFormat="1" ht="12" customHeight="1">
      <c r="A22" s="540">
        <v>2015</v>
      </c>
      <c r="B22" s="488" t="s">
        <v>143</v>
      </c>
      <c r="C22" s="860">
        <v>103.8</v>
      </c>
      <c r="D22" s="860">
        <v>98.7</v>
      </c>
      <c r="E22" s="860">
        <v>99.9</v>
      </c>
      <c r="F22" s="860">
        <v>103.4</v>
      </c>
      <c r="G22" s="1163" t="s">
        <v>276</v>
      </c>
      <c r="H22" s="948" t="s">
        <v>1345</v>
      </c>
    </row>
    <row r="23" spans="1:8" s="153" customFormat="1" ht="12" customHeight="1">
      <c r="A23" s="537"/>
      <c r="B23" s="488" t="s">
        <v>144</v>
      </c>
      <c r="C23" s="860">
        <v>105.3</v>
      </c>
      <c r="D23" s="860">
        <v>92.9</v>
      </c>
      <c r="E23" s="860">
        <v>104.8</v>
      </c>
      <c r="F23" s="860">
        <v>99.2</v>
      </c>
      <c r="G23" s="1163" t="s">
        <v>276</v>
      </c>
      <c r="H23" s="948" t="s">
        <v>1346</v>
      </c>
    </row>
    <row r="24" spans="1:8" s="153" customFormat="1" ht="12" customHeight="1">
      <c r="A24" s="537"/>
      <c r="B24" s="488" t="s">
        <v>145</v>
      </c>
      <c r="C24" s="949">
        <v>104</v>
      </c>
      <c r="D24" s="860">
        <v>115.1</v>
      </c>
      <c r="E24" s="860">
        <v>97.5</v>
      </c>
      <c r="F24" s="860">
        <v>111.6</v>
      </c>
      <c r="G24" s="1163">
        <v>112.3</v>
      </c>
      <c r="H24" s="948" t="s">
        <v>1350</v>
      </c>
    </row>
    <row r="25" spans="1:8" s="153" customFormat="1" ht="12" customHeight="1">
      <c r="A25" s="537"/>
      <c r="B25" s="404" t="s">
        <v>146</v>
      </c>
      <c r="C25" s="1163">
        <v>102.4</v>
      </c>
      <c r="D25" s="1163">
        <v>101.9</v>
      </c>
      <c r="E25" s="1163">
        <v>94.8</v>
      </c>
      <c r="F25" s="1163">
        <v>104.2</v>
      </c>
      <c r="G25" s="1163" t="s">
        <v>276</v>
      </c>
      <c r="H25" s="947" t="s">
        <v>1369</v>
      </c>
    </row>
    <row r="26" spans="1:8" s="153" customFormat="1" ht="12" customHeight="1">
      <c r="A26" s="537"/>
      <c r="B26" s="405" t="s">
        <v>147</v>
      </c>
      <c r="C26" s="1163">
        <v>107.8</v>
      </c>
      <c r="D26" s="1163">
        <v>97.4</v>
      </c>
      <c r="E26" s="1163">
        <v>101.2</v>
      </c>
      <c r="F26" s="1163">
        <v>96.6</v>
      </c>
      <c r="G26" s="1163" t="s">
        <v>276</v>
      </c>
      <c r="H26" s="947" t="s">
        <v>1370</v>
      </c>
    </row>
    <row r="27" spans="1:8" s="153" customFormat="1" ht="12" customHeight="1">
      <c r="A27" s="537"/>
      <c r="B27" s="405" t="s">
        <v>148</v>
      </c>
      <c r="C27" s="1163">
        <v>106.7</v>
      </c>
      <c r="D27" s="1163">
        <v>96.4</v>
      </c>
      <c r="E27" s="1163">
        <v>99.6</v>
      </c>
      <c r="F27" s="1163">
        <v>127.7</v>
      </c>
      <c r="G27" s="1163">
        <v>111.9</v>
      </c>
      <c r="H27" s="1164">
        <v>-42606.7</v>
      </c>
    </row>
    <row r="28" spans="1:8" ht="12" customHeight="1">
      <c r="A28" s="540"/>
      <c r="B28" s="405"/>
      <c r="C28" s="1163"/>
      <c r="D28" s="1163"/>
      <c r="E28" s="1163"/>
      <c r="F28" s="1163"/>
      <c r="G28" s="1163"/>
      <c r="H28" s="947"/>
    </row>
    <row r="29" spans="1:8" ht="12" customHeight="1">
      <c r="A29" s="540">
        <v>2016</v>
      </c>
      <c r="B29" s="404" t="s">
        <v>149</v>
      </c>
      <c r="C29" s="1163">
        <v>101.3</v>
      </c>
      <c r="D29" s="1163">
        <v>91.9</v>
      </c>
      <c r="E29" s="1163">
        <v>91.4</v>
      </c>
      <c r="F29" s="1163">
        <v>31.9</v>
      </c>
      <c r="G29" s="1163" t="s">
        <v>276</v>
      </c>
      <c r="H29" s="947" t="s">
        <v>1527</v>
      </c>
    </row>
    <row r="30" spans="1:8" ht="12" customHeight="1">
      <c r="A30" s="540"/>
      <c r="B30" s="405" t="s">
        <v>150</v>
      </c>
      <c r="C30" s="1163">
        <v>106.8</v>
      </c>
      <c r="D30" s="1163">
        <v>106.9</v>
      </c>
      <c r="E30" s="1163">
        <v>89.5</v>
      </c>
      <c r="F30" s="1163">
        <v>114.3</v>
      </c>
      <c r="G30" s="1163" t="s">
        <v>276</v>
      </c>
      <c r="H30" s="947" t="s">
        <v>1528</v>
      </c>
    </row>
    <row r="31" spans="1:8" s="130" customFormat="1" ht="12" customHeight="1">
      <c r="A31" s="540"/>
      <c r="B31" s="405" t="s">
        <v>139</v>
      </c>
      <c r="C31" s="1163">
        <v>100.7</v>
      </c>
      <c r="D31" s="1163">
        <v>107</v>
      </c>
      <c r="E31" s="1163">
        <v>84.2</v>
      </c>
      <c r="F31" s="1163">
        <v>120.6</v>
      </c>
      <c r="G31" s="1163" t="s">
        <v>1603</v>
      </c>
      <c r="H31" s="1164">
        <v>-9587.2000000000007</v>
      </c>
    </row>
    <row r="32" spans="1:8" s="130" customFormat="1" ht="12" customHeight="1">
      <c r="A32" s="537"/>
      <c r="B32" s="108" t="s">
        <v>140</v>
      </c>
      <c r="C32" s="782">
        <v>106</v>
      </c>
      <c r="D32" s="782">
        <v>96.9</v>
      </c>
      <c r="E32" s="782">
        <v>85.1</v>
      </c>
      <c r="F32" s="782">
        <v>109.9</v>
      </c>
      <c r="G32" s="1163" t="s">
        <v>276</v>
      </c>
      <c r="H32" s="948" t="s">
        <v>1593</v>
      </c>
    </row>
    <row r="33" spans="1:8" s="130" customFormat="1" ht="12" customHeight="1">
      <c r="A33" s="537"/>
      <c r="B33" s="488" t="s">
        <v>141</v>
      </c>
      <c r="C33" s="949">
        <v>103.2</v>
      </c>
      <c r="D33" s="949">
        <v>96.1</v>
      </c>
      <c r="E33" s="949">
        <v>86.3</v>
      </c>
      <c r="F33" s="949">
        <v>107.8</v>
      </c>
      <c r="G33" s="1163" t="s">
        <v>276</v>
      </c>
      <c r="H33" s="948" t="s">
        <v>1594</v>
      </c>
    </row>
    <row r="34" spans="1:8" s="130" customFormat="1" ht="12" customHeight="1">
      <c r="A34" s="537"/>
      <c r="B34" s="488" t="s">
        <v>142</v>
      </c>
      <c r="C34" s="949">
        <v>106</v>
      </c>
      <c r="D34" s="949">
        <v>107.4</v>
      </c>
      <c r="E34" s="949">
        <v>87</v>
      </c>
      <c r="F34" s="949">
        <v>113.4</v>
      </c>
      <c r="G34" s="1164">
        <v>92.9</v>
      </c>
      <c r="H34" s="1164">
        <v>-18683.8</v>
      </c>
    </row>
    <row r="35" spans="1:8" s="130" customFormat="1" ht="12" customHeight="1">
      <c r="A35" s="540"/>
      <c r="B35" s="488" t="s">
        <v>143</v>
      </c>
      <c r="C35" s="860">
        <v>96.6</v>
      </c>
      <c r="D35" s="949">
        <v>90</v>
      </c>
      <c r="E35" s="860">
        <v>81.2</v>
      </c>
      <c r="F35" s="860">
        <v>96.6</v>
      </c>
      <c r="G35" s="1164" t="s">
        <v>276</v>
      </c>
      <c r="H35" s="1232" t="s">
        <v>1682</v>
      </c>
    </row>
    <row r="36" spans="1:8" s="130" customFormat="1" ht="12" customHeight="1">
      <c r="A36" s="537"/>
      <c r="B36" s="488" t="s">
        <v>144</v>
      </c>
      <c r="C36" s="860">
        <v>107.5</v>
      </c>
      <c r="D36" s="860">
        <v>103.4</v>
      </c>
      <c r="E36" s="860">
        <v>79.5</v>
      </c>
      <c r="F36" s="860">
        <v>97.2</v>
      </c>
      <c r="G36" s="1164" t="s">
        <v>276</v>
      </c>
      <c r="H36" s="1232" t="s">
        <v>1683</v>
      </c>
    </row>
    <row r="37" spans="1:8" s="130" customFormat="1" ht="12" customHeight="1">
      <c r="A37" s="537"/>
      <c r="B37" s="488" t="s">
        <v>145</v>
      </c>
      <c r="C37" s="949">
        <v>103.2</v>
      </c>
      <c r="D37" s="860">
        <v>110.4</v>
      </c>
      <c r="E37" s="860">
        <v>84.7</v>
      </c>
      <c r="F37" s="860">
        <v>118.7</v>
      </c>
      <c r="G37" s="1164">
        <v>90.9</v>
      </c>
      <c r="H37" s="1164">
        <v>-20615.400000000001</v>
      </c>
    </row>
    <row r="38" spans="1:8" ht="15" customHeight="1">
      <c r="A38" s="1890" t="s">
        <v>1192</v>
      </c>
      <c r="B38" s="1890"/>
      <c r="C38" s="1890"/>
      <c r="D38" s="1890"/>
      <c r="E38" s="1890"/>
      <c r="F38" s="1890"/>
      <c r="G38" s="1890"/>
      <c r="H38" s="1890"/>
    </row>
    <row r="39" spans="1:8" ht="12" customHeight="1">
      <c r="A39" s="1336" t="s">
        <v>1193</v>
      </c>
      <c r="B39" s="1336"/>
      <c r="C39" s="1336"/>
      <c r="D39" s="1336"/>
      <c r="E39" s="1336"/>
      <c r="F39" s="1336"/>
      <c r="G39" s="1336"/>
      <c r="H39" s="1336"/>
    </row>
  </sheetData>
  <mergeCells count="12">
    <mergeCell ref="A39:H39"/>
    <mergeCell ref="A1:D1"/>
    <mergeCell ref="G1:H1"/>
    <mergeCell ref="A2:E2"/>
    <mergeCell ref="G2:H2"/>
    <mergeCell ref="A3:B9"/>
    <mergeCell ref="C3:F3"/>
    <mergeCell ref="G3:G8"/>
    <mergeCell ref="H3:H9"/>
    <mergeCell ref="C4:D8"/>
    <mergeCell ref="E4:F8"/>
    <mergeCell ref="A38:H38"/>
  </mergeCells>
  <hyperlinks>
    <hyperlink ref="G1" location="'Spis tablic     List of tables'!A86" display="Powrót do spisu tablic"/>
    <hyperlink ref="G2" location="'Spis tablic     List of tables'!A86" display="Return to list of tables"/>
    <hyperlink ref="G1:H2" location="'Spis tablic     List of tables'!A89"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view="pageBreakPreview" zoomScaleNormal="100" zoomScaleSheetLayoutView="100" workbookViewId="0">
      <selection sqref="A1:B1"/>
    </sheetView>
  </sheetViews>
  <sheetFormatPr defaultColWidth="9" defaultRowHeight="14.25"/>
  <cols>
    <col min="1" max="1" width="20.625" style="99" customWidth="1"/>
    <col min="2" max="11" width="10.625" style="99" customWidth="1"/>
    <col min="12" max="16384" width="9" style="99"/>
  </cols>
  <sheetData>
    <row r="1" spans="1:11" ht="15" customHeight="1">
      <c r="A1" s="1332" t="s">
        <v>1119</v>
      </c>
      <c r="B1" s="1332"/>
      <c r="C1" s="1332"/>
      <c r="D1" s="1332"/>
      <c r="E1" s="156"/>
      <c r="F1" s="511"/>
      <c r="G1" s="511"/>
      <c r="H1" s="105"/>
      <c r="I1" s="407"/>
      <c r="J1" s="1485" t="s">
        <v>58</v>
      </c>
      <c r="K1" s="1485"/>
    </row>
    <row r="2" spans="1:11" ht="15" customHeight="1">
      <c r="A2" s="1689" t="s">
        <v>928</v>
      </c>
      <c r="B2" s="1689"/>
      <c r="C2" s="1689"/>
      <c r="D2" s="1689"/>
      <c r="E2" s="511"/>
      <c r="F2" s="511"/>
      <c r="G2" s="511"/>
      <c r="H2" s="105"/>
      <c r="I2" s="407"/>
      <c r="J2" s="1396" t="s">
        <v>437</v>
      </c>
      <c r="K2" s="1396"/>
    </row>
    <row r="3" spans="1:11" ht="30" customHeight="1">
      <c r="A3" s="1499" t="s">
        <v>640</v>
      </c>
      <c r="B3" s="1523" t="s">
        <v>1684</v>
      </c>
      <c r="C3" s="1891"/>
      <c r="D3" s="1891"/>
      <c r="E3" s="1891"/>
      <c r="F3" s="1891"/>
      <c r="G3" s="1891"/>
      <c r="H3" s="1891"/>
      <c r="I3" s="1891"/>
      <c r="J3" s="1891"/>
      <c r="K3" s="1891"/>
    </row>
    <row r="4" spans="1:11" ht="15" customHeight="1">
      <c r="A4" s="1608"/>
      <c r="B4" s="1557" t="s">
        <v>638</v>
      </c>
      <c r="C4" s="1531" t="s">
        <v>436</v>
      </c>
      <c r="D4" s="1583" t="s">
        <v>399</v>
      </c>
      <c r="E4" s="628"/>
      <c r="F4" s="1531" t="s">
        <v>1094</v>
      </c>
      <c r="G4" s="1531" t="s">
        <v>400</v>
      </c>
      <c r="H4" s="1531" t="s">
        <v>401</v>
      </c>
      <c r="I4" s="1583" t="s">
        <v>639</v>
      </c>
      <c r="J4" s="628"/>
      <c r="K4" s="1540" t="s">
        <v>1096</v>
      </c>
    </row>
    <row r="5" spans="1:11" ht="15" customHeight="1">
      <c r="A5" s="1608"/>
      <c r="B5" s="1557"/>
      <c r="C5" s="1531"/>
      <c r="D5" s="1583"/>
      <c r="E5" s="1538" t="s">
        <v>1093</v>
      </c>
      <c r="F5" s="1557"/>
      <c r="G5" s="1531"/>
      <c r="H5" s="1531"/>
      <c r="I5" s="1583"/>
      <c r="J5" s="1539" t="s">
        <v>1095</v>
      </c>
      <c r="K5" s="1540"/>
    </row>
    <row r="6" spans="1:11" ht="15" customHeight="1">
      <c r="A6" s="1608"/>
      <c r="B6" s="1557"/>
      <c r="C6" s="1531"/>
      <c r="D6" s="1583"/>
      <c r="E6" s="1531"/>
      <c r="F6" s="1557"/>
      <c r="G6" s="1531"/>
      <c r="H6" s="1531"/>
      <c r="I6" s="1583"/>
      <c r="J6" s="1540"/>
      <c r="K6" s="1540"/>
    </row>
    <row r="7" spans="1:11" ht="15" customHeight="1">
      <c r="A7" s="1608"/>
      <c r="B7" s="1893"/>
      <c r="C7" s="1541"/>
      <c r="D7" s="1585"/>
      <c r="E7" s="1541"/>
      <c r="F7" s="1893"/>
      <c r="G7" s="1541"/>
      <c r="H7" s="1541"/>
      <c r="I7" s="1585"/>
      <c r="J7" s="1584"/>
      <c r="K7" s="1584"/>
    </row>
    <row r="8" spans="1:11" ht="15" customHeight="1">
      <c r="A8" s="1608"/>
      <c r="B8" s="1892" t="s">
        <v>542</v>
      </c>
      <c r="C8" s="1586"/>
      <c r="D8" s="1586"/>
      <c r="E8" s="1586"/>
      <c r="F8" s="1894"/>
      <c r="G8" s="1892" t="s">
        <v>543</v>
      </c>
      <c r="H8" s="1586"/>
      <c r="I8" s="1586"/>
      <c r="J8" s="1586"/>
      <c r="K8" s="1586"/>
    </row>
    <row r="9" spans="1:11" ht="12" customHeight="1">
      <c r="A9" s="623"/>
      <c r="B9" s="900"/>
      <c r="C9" s="900"/>
      <c r="D9" s="900"/>
      <c r="E9" s="900"/>
      <c r="F9" s="900"/>
      <c r="G9" s="900"/>
      <c r="H9" s="900"/>
      <c r="I9" s="900"/>
      <c r="J9" s="900"/>
      <c r="K9" s="901"/>
    </row>
    <row r="10" spans="1:11" ht="12" customHeight="1">
      <c r="A10" s="280" t="s">
        <v>183</v>
      </c>
      <c r="B10" s="632">
        <v>72994</v>
      </c>
      <c r="C10" s="632">
        <v>185547</v>
      </c>
      <c r="D10" s="632">
        <v>197072</v>
      </c>
      <c r="E10" s="632">
        <v>719</v>
      </c>
      <c r="F10" s="632">
        <v>-11525</v>
      </c>
      <c r="G10" s="633">
        <v>3.8</v>
      </c>
      <c r="H10" s="633">
        <v>9.66</v>
      </c>
      <c r="I10" s="633">
        <v>10.26</v>
      </c>
      <c r="J10" s="633">
        <v>3.88</v>
      </c>
      <c r="K10" s="634">
        <v>-0.6</v>
      </c>
    </row>
    <row r="11" spans="1:11" ht="12" customHeight="1">
      <c r="A11" s="462" t="s">
        <v>184</v>
      </c>
      <c r="B11" s="632"/>
      <c r="C11" s="632"/>
      <c r="D11" s="632"/>
      <c r="E11" s="632"/>
      <c r="F11" s="632"/>
      <c r="G11" s="633"/>
      <c r="H11" s="633"/>
      <c r="I11" s="633"/>
      <c r="J11" s="633"/>
      <c r="K11" s="634"/>
    </row>
    <row r="12" spans="1:11" ht="15" customHeight="1">
      <c r="A12" s="126" t="s">
        <v>185</v>
      </c>
      <c r="B12" s="635">
        <v>5344</v>
      </c>
      <c r="C12" s="635">
        <v>13476</v>
      </c>
      <c r="D12" s="635">
        <v>15353</v>
      </c>
      <c r="E12" s="635">
        <v>45</v>
      </c>
      <c r="F12" s="635">
        <v>-1877</v>
      </c>
      <c r="G12" s="636">
        <v>3.68</v>
      </c>
      <c r="H12" s="636">
        <v>9.2799999999999994</v>
      </c>
      <c r="I12" s="636">
        <v>10.58</v>
      </c>
      <c r="J12" s="636">
        <v>3.34</v>
      </c>
      <c r="K12" s="637">
        <v>-1.29</v>
      </c>
    </row>
    <row r="13" spans="1:11" ht="15" customHeight="1">
      <c r="A13" s="126" t="s">
        <v>199</v>
      </c>
      <c r="B13" s="635">
        <v>3857</v>
      </c>
      <c r="C13" s="635">
        <v>9641</v>
      </c>
      <c r="D13" s="635">
        <v>10538</v>
      </c>
      <c r="E13" s="635">
        <v>40</v>
      </c>
      <c r="F13" s="635">
        <v>-897</v>
      </c>
      <c r="G13" s="636">
        <v>3.7</v>
      </c>
      <c r="H13" s="636">
        <v>9.25</v>
      </c>
      <c r="I13" s="636">
        <v>10.11</v>
      </c>
      <c r="J13" s="636">
        <v>4.1500000000000004</v>
      </c>
      <c r="K13" s="637">
        <v>-0.86</v>
      </c>
    </row>
    <row r="14" spans="1:11" ht="15" customHeight="1">
      <c r="A14" s="126" t="s">
        <v>186</v>
      </c>
      <c r="B14" s="635">
        <v>4090</v>
      </c>
      <c r="C14" s="635">
        <v>9347</v>
      </c>
      <c r="D14" s="635">
        <v>11323</v>
      </c>
      <c r="E14" s="635">
        <v>27</v>
      </c>
      <c r="F14" s="635">
        <v>-1976</v>
      </c>
      <c r="G14" s="636">
        <v>3.83</v>
      </c>
      <c r="H14" s="636">
        <v>8.75</v>
      </c>
      <c r="I14" s="636">
        <v>10.6</v>
      </c>
      <c r="J14" s="636">
        <v>2.89</v>
      </c>
      <c r="K14" s="637">
        <v>-1.85</v>
      </c>
    </row>
    <row r="15" spans="1:11" ht="15" customHeight="1">
      <c r="A15" s="126" t="s">
        <v>187</v>
      </c>
      <c r="B15" s="635">
        <v>1939</v>
      </c>
      <c r="C15" s="635">
        <v>4793</v>
      </c>
      <c r="D15" s="635">
        <v>5093</v>
      </c>
      <c r="E15" s="635">
        <v>23</v>
      </c>
      <c r="F15" s="635">
        <v>-300</v>
      </c>
      <c r="G15" s="636">
        <v>3.81</v>
      </c>
      <c r="H15" s="636">
        <v>9.42</v>
      </c>
      <c r="I15" s="636">
        <v>10.01</v>
      </c>
      <c r="J15" s="636">
        <v>4.8</v>
      </c>
      <c r="K15" s="637">
        <v>-0.59</v>
      </c>
    </row>
    <row r="16" spans="1:11" ht="15" customHeight="1">
      <c r="A16" s="126" t="s">
        <v>198</v>
      </c>
      <c r="B16" s="635">
        <v>4371</v>
      </c>
      <c r="C16" s="635">
        <v>11001</v>
      </c>
      <c r="D16" s="635">
        <v>15466</v>
      </c>
      <c r="E16" s="635">
        <v>44</v>
      </c>
      <c r="F16" s="635">
        <v>-4465</v>
      </c>
      <c r="G16" s="636">
        <v>3.51</v>
      </c>
      <c r="H16" s="636">
        <v>8.83</v>
      </c>
      <c r="I16" s="636">
        <v>12.42</v>
      </c>
      <c r="J16" s="636">
        <v>4</v>
      </c>
      <c r="K16" s="637">
        <v>-3.59</v>
      </c>
    </row>
    <row r="17" spans="1:11" ht="15" customHeight="1">
      <c r="A17" s="126" t="s">
        <v>188</v>
      </c>
      <c r="B17" s="635">
        <v>6818</v>
      </c>
      <c r="C17" s="635">
        <v>17407</v>
      </c>
      <c r="D17" s="635">
        <v>15574</v>
      </c>
      <c r="E17" s="635">
        <v>54</v>
      </c>
      <c r="F17" s="635">
        <v>1833</v>
      </c>
      <c r="G17" s="636">
        <v>4.04</v>
      </c>
      <c r="H17" s="636">
        <v>10.32</v>
      </c>
      <c r="I17" s="636">
        <v>9.23</v>
      </c>
      <c r="J17" s="636">
        <v>3.1</v>
      </c>
      <c r="K17" s="637">
        <v>1.0900000000000001</v>
      </c>
    </row>
    <row r="18" spans="1:11" ht="15" customHeight="1">
      <c r="A18" s="126" t="s">
        <v>189</v>
      </c>
      <c r="B18" s="635">
        <v>10144</v>
      </c>
      <c r="C18" s="635">
        <v>29088</v>
      </c>
      <c r="D18" s="635">
        <v>27872</v>
      </c>
      <c r="E18" s="635">
        <v>95</v>
      </c>
      <c r="F18" s="635">
        <v>1216</v>
      </c>
      <c r="G18" s="636">
        <v>3.79</v>
      </c>
      <c r="H18" s="636">
        <v>10.87</v>
      </c>
      <c r="I18" s="636">
        <v>10.42</v>
      </c>
      <c r="J18" s="636">
        <v>3.27</v>
      </c>
      <c r="K18" s="637">
        <v>0.45</v>
      </c>
    </row>
    <row r="19" spans="1:11" ht="15" customHeight="1">
      <c r="A19" s="126" t="s">
        <v>190</v>
      </c>
      <c r="B19" s="635">
        <v>1808</v>
      </c>
      <c r="C19" s="635">
        <v>4161</v>
      </c>
      <c r="D19" s="635">
        <v>5033</v>
      </c>
      <c r="E19" s="635">
        <v>18</v>
      </c>
      <c r="F19" s="635">
        <v>-872</v>
      </c>
      <c r="G19" s="636">
        <v>3.63</v>
      </c>
      <c r="H19" s="636">
        <v>8.36</v>
      </c>
      <c r="I19" s="636">
        <v>10.11</v>
      </c>
      <c r="J19" s="636">
        <v>4.33</v>
      </c>
      <c r="K19" s="637">
        <v>-1.75</v>
      </c>
    </row>
    <row r="20" spans="1:11" ht="15" customHeight="1">
      <c r="A20" s="126" t="s">
        <v>191</v>
      </c>
      <c r="B20" s="635">
        <v>4068</v>
      </c>
      <c r="C20" s="635">
        <v>9788</v>
      </c>
      <c r="D20" s="635">
        <v>9788</v>
      </c>
      <c r="E20" s="635">
        <v>45</v>
      </c>
      <c r="F20" s="635">
        <v>0</v>
      </c>
      <c r="G20" s="636">
        <v>3.83</v>
      </c>
      <c r="H20" s="636">
        <v>9.1999999999999993</v>
      </c>
      <c r="I20" s="636">
        <v>9.1999999999999993</v>
      </c>
      <c r="J20" s="636">
        <v>4.5999999999999996</v>
      </c>
      <c r="K20" s="637">
        <v>0</v>
      </c>
    </row>
    <row r="21" spans="1:11" ht="15" customHeight="1">
      <c r="A21" s="126" t="s">
        <v>192</v>
      </c>
      <c r="B21" s="635">
        <v>2408</v>
      </c>
      <c r="C21" s="635">
        <v>5510</v>
      </c>
      <c r="D21" s="635">
        <v>6150</v>
      </c>
      <c r="E21" s="635">
        <v>17</v>
      </c>
      <c r="F21" s="635">
        <v>-640</v>
      </c>
      <c r="G21" s="636">
        <v>4.05</v>
      </c>
      <c r="H21" s="636">
        <v>9.27</v>
      </c>
      <c r="I21" s="636">
        <v>10.35</v>
      </c>
      <c r="J21" s="636">
        <v>3.09</v>
      </c>
      <c r="K21" s="637">
        <v>-1.08</v>
      </c>
    </row>
    <row r="22" spans="1:11" ht="15" customHeight="1">
      <c r="A22" s="280" t="s">
        <v>193</v>
      </c>
      <c r="B22" s="632">
        <v>4580</v>
      </c>
      <c r="C22" s="632">
        <v>12718</v>
      </c>
      <c r="D22" s="632">
        <v>10768</v>
      </c>
      <c r="E22" s="632">
        <v>47</v>
      </c>
      <c r="F22" s="632">
        <v>1950</v>
      </c>
      <c r="G22" s="633">
        <v>3.97</v>
      </c>
      <c r="H22" s="633">
        <v>11.02</v>
      </c>
      <c r="I22" s="633">
        <v>9.33</v>
      </c>
      <c r="J22" s="633">
        <v>3.7</v>
      </c>
      <c r="K22" s="634">
        <v>1.69</v>
      </c>
    </row>
    <row r="23" spans="1:11" ht="15" customHeight="1">
      <c r="A23" s="126" t="s">
        <v>194</v>
      </c>
      <c r="B23" s="635">
        <v>8771</v>
      </c>
      <c r="C23" s="635">
        <v>20713</v>
      </c>
      <c r="D23" s="635">
        <v>24880</v>
      </c>
      <c r="E23" s="635">
        <v>84</v>
      </c>
      <c r="F23" s="635">
        <v>-4167</v>
      </c>
      <c r="G23" s="636">
        <v>3.84</v>
      </c>
      <c r="H23" s="636">
        <v>9.07</v>
      </c>
      <c r="I23" s="636">
        <v>10.9</v>
      </c>
      <c r="J23" s="636">
        <v>4.0599999999999996</v>
      </c>
      <c r="K23" s="637">
        <v>-1.82</v>
      </c>
    </row>
    <row r="24" spans="1:11" ht="15" customHeight="1">
      <c r="A24" s="126" t="s">
        <v>195</v>
      </c>
      <c r="B24" s="635">
        <v>2167</v>
      </c>
      <c r="C24" s="635">
        <v>5171</v>
      </c>
      <c r="D24" s="635">
        <v>6983</v>
      </c>
      <c r="E24" s="635">
        <v>27</v>
      </c>
      <c r="F24" s="635">
        <v>-1812</v>
      </c>
      <c r="G24" s="636">
        <v>3.45</v>
      </c>
      <c r="H24" s="636">
        <v>8.24</v>
      </c>
      <c r="I24" s="636">
        <v>11.12</v>
      </c>
      <c r="J24" s="636">
        <v>5.22</v>
      </c>
      <c r="K24" s="637">
        <v>-2.89</v>
      </c>
    </row>
    <row r="25" spans="1:11" ht="15" customHeight="1">
      <c r="A25" s="126" t="s">
        <v>200</v>
      </c>
      <c r="B25" s="635">
        <v>2523</v>
      </c>
      <c r="C25" s="635">
        <v>6691</v>
      </c>
      <c r="D25" s="635">
        <v>7112</v>
      </c>
      <c r="E25" s="635">
        <v>32</v>
      </c>
      <c r="F25" s="635">
        <v>-421</v>
      </c>
      <c r="G25" s="636">
        <v>3.51</v>
      </c>
      <c r="H25" s="636">
        <v>9.3000000000000007</v>
      </c>
      <c r="I25" s="636">
        <v>9.89</v>
      </c>
      <c r="J25" s="636">
        <v>4.78</v>
      </c>
      <c r="K25" s="637">
        <v>-0.59</v>
      </c>
    </row>
    <row r="26" spans="1:11" ht="15" customHeight="1">
      <c r="A26" s="126" t="s">
        <v>196</v>
      </c>
      <c r="B26" s="635">
        <v>6931</v>
      </c>
      <c r="C26" s="635">
        <v>18348</v>
      </c>
      <c r="D26" s="635">
        <v>16379</v>
      </c>
      <c r="E26" s="635">
        <v>78</v>
      </c>
      <c r="F26" s="635">
        <v>1969</v>
      </c>
      <c r="G26" s="636">
        <v>3.99</v>
      </c>
      <c r="H26" s="636">
        <v>10.56</v>
      </c>
      <c r="I26" s="636">
        <v>9.42</v>
      </c>
      <c r="J26" s="636">
        <v>4.25</v>
      </c>
      <c r="K26" s="637">
        <v>1.1299999999999999</v>
      </c>
    </row>
    <row r="27" spans="1:11" ht="15" customHeight="1">
      <c r="A27" s="126" t="s">
        <v>197</v>
      </c>
      <c r="B27" s="635">
        <v>3175</v>
      </c>
      <c r="C27" s="635">
        <v>7694</v>
      </c>
      <c r="D27" s="635">
        <v>8760</v>
      </c>
      <c r="E27" s="635">
        <v>43</v>
      </c>
      <c r="F27" s="635">
        <v>-1066</v>
      </c>
      <c r="G27" s="636">
        <v>3.71</v>
      </c>
      <c r="H27" s="636">
        <v>9</v>
      </c>
      <c r="I27" s="636">
        <v>10.25</v>
      </c>
      <c r="J27" s="636">
        <v>5.59</v>
      </c>
      <c r="K27" s="637">
        <v>-1.25</v>
      </c>
    </row>
    <row r="28" spans="1:11" ht="15" customHeight="1">
      <c r="A28" s="1589" t="s">
        <v>1097</v>
      </c>
      <c r="B28" s="1589"/>
      <c r="C28" s="1589"/>
      <c r="D28" s="1589"/>
      <c r="E28" s="1589"/>
      <c r="F28" s="1589"/>
      <c r="G28" s="1589"/>
      <c r="H28" s="1589"/>
      <c r="I28" s="1589"/>
      <c r="J28" s="1589"/>
      <c r="K28" s="1589"/>
    </row>
    <row r="29" spans="1:11" ht="12" customHeight="1">
      <c r="A29" s="1353" t="s">
        <v>832</v>
      </c>
      <c r="B29" s="1353"/>
      <c r="C29" s="1353"/>
      <c r="D29" s="1353"/>
      <c r="E29" s="1353"/>
      <c r="F29" s="1353"/>
      <c r="G29" s="1353"/>
      <c r="H29" s="1353"/>
      <c r="I29" s="129"/>
      <c r="J29" s="129"/>
      <c r="K29" s="129"/>
    </row>
    <row r="30" spans="1:11">
      <c r="A30" s="103"/>
      <c r="B30" s="107"/>
      <c r="C30" s="107"/>
      <c r="D30" s="107"/>
      <c r="E30" s="107"/>
      <c r="F30" s="240"/>
      <c r="G30" s="107"/>
      <c r="H30" s="260"/>
      <c r="I30" s="261"/>
    </row>
    <row r="31" spans="1:11">
      <c r="A31" s="103"/>
      <c r="B31" s="107"/>
      <c r="C31" s="107"/>
      <c r="D31" s="107"/>
      <c r="E31" s="107"/>
      <c r="F31" s="240"/>
      <c r="G31" s="107"/>
      <c r="H31" s="260"/>
      <c r="I31" s="261"/>
    </row>
    <row r="32" spans="1:11">
      <c r="A32" s="103"/>
      <c r="B32" s="107"/>
      <c r="C32" s="107"/>
      <c r="D32" s="107"/>
      <c r="E32" s="107"/>
      <c r="F32" s="240"/>
      <c r="G32" s="107"/>
      <c r="H32" s="260"/>
      <c r="I32" s="261"/>
    </row>
    <row r="33" spans="1:9" s="263" customFormat="1" ht="15">
      <c r="A33" s="103"/>
      <c r="B33" s="107"/>
      <c r="C33" s="107"/>
      <c r="D33" s="107"/>
      <c r="E33" s="107"/>
      <c r="F33" s="240"/>
      <c r="G33" s="107"/>
      <c r="H33" s="260"/>
      <c r="I33" s="262"/>
    </row>
    <row r="34" spans="1:9">
      <c r="A34" s="103"/>
      <c r="B34" s="107"/>
      <c r="C34" s="107"/>
      <c r="D34" s="107"/>
      <c r="E34" s="107"/>
      <c r="F34" s="240"/>
      <c r="G34" s="107"/>
      <c r="H34" s="260"/>
      <c r="I34" s="261"/>
    </row>
    <row r="35" spans="1:9">
      <c r="A35" s="264"/>
      <c r="B35" s="265"/>
      <c r="C35" s="265"/>
      <c r="D35" s="265"/>
      <c r="E35" s="265"/>
      <c r="F35" s="265"/>
      <c r="G35" s="265"/>
      <c r="H35" s="265"/>
      <c r="I35" s="261"/>
    </row>
    <row r="36" spans="1:9">
      <c r="A36" s="141"/>
      <c r="B36" s="265"/>
      <c r="C36" s="265"/>
      <c r="D36" s="265"/>
      <c r="E36" s="265"/>
      <c r="F36" s="265"/>
      <c r="G36" s="265"/>
      <c r="H36" s="265"/>
      <c r="I36" s="101"/>
    </row>
  </sheetData>
  <mergeCells count="20">
    <mergeCell ref="J2:K2"/>
    <mergeCell ref="F4:F7"/>
    <mergeCell ref="B8:F8"/>
    <mergeCell ref="A1:D1"/>
    <mergeCell ref="J1:K1"/>
    <mergeCell ref="B4:B7"/>
    <mergeCell ref="K4:K7"/>
    <mergeCell ref="A2:D2"/>
    <mergeCell ref="A29:H29"/>
    <mergeCell ref="A28:K28"/>
    <mergeCell ref="H4:H7"/>
    <mergeCell ref="I4:I7"/>
    <mergeCell ref="J5:J7"/>
    <mergeCell ref="E5:E7"/>
    <mergeCell ref="G4:G7"/>
    <mergeCell ref="C4:C7"/>
    <mergeCell ref="A3:A8"/>
    <mergeCell ref="B3:K3"/>
    <mergeCell ref="G8:K8"/>
    <mergeCell ref="D4:D7"/>
  </mergeCells>
  <phoneticPr fontId="0" type="noConversion"/>
  <hyperlinks>
    <hyperlink ref="K1" location="'Spis tablic     List of tables'!A87" display="Powrót do spisu tablic"/>
    <hyperlink ref="J1:K1" location="'Spis tablic     List of tables'!A87" display="Powrót do spisu tablic"/>
    <hyperlink ref="J2" location="'Spis tablic     List of tables'!A1" display="Return to list tables"/>
    <hyperlink ref="J2:K2" location="'Spis tablic     List of tables'!A87" display="Return to list of tables"/>
    <hyperlink ref="J1:K2" location="'Spis tablic     List of tables'!A90" display="Powrót do spisu tablic"/>
  </hyperlinks>
  <pageMargins left="0.39370078740157483" right="0.39370078740157483" top="0.19685039370078741" bottom="0.19685039370078741" header="0.31496062992125984" footer="0.31496062992125984"/>
  <pageSetup paperSize="9" scale="94"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view="pageBreakPreview" zoomScaleNormal="100" zoomScaleSheetLayoutView="100" workbookViewId="0">
      <selection sqref="A1:B1"/>
    </sheetView>
  </sheetViews>
  <sheetFormatPr defaultColWidth="9" defaultRowHeight="14.25"/>
  <cols>
    <col min="1" max="1" width="20.625" style="99" customWidth="1"/>
    <col min="2" max="11" width="10.5" style="99" customWidth="1"/>
    <col min="12" max="13" width="9.625" style="99" customWidth="1"/>
    <col min="14" max="16384" width="9" style="99"/>
  </cols>
  <sheetData>
    <row r="1" spans="1:13" ht="15" customHeight="1">
      <c r="A1" s="1332" t="s">
        <v>1118</v>
      </c>
      <c r="B1" s="1332"/>
      <c r="C1" s="1332"/>
      <c r="D1" s="1332"/>
      <c r="E1" s="1332"/>
      <c r="F1" s="156"/>
      <c r="G1" s="156"/>
      <c r="H1" s="156"/>
      <c r="I1" s="125"/>
      <c r="J1" s="1485" t="s">
        <v>58</v>
      </c>
      <c r="K1" s="1485"/>
    </row>
    <row r="2" spans="1:13" ht="15" customHeight="1">
      <c r="A2" s="1689" t="s">
        <v>929</v>
      </c>
      <c r="B2" s="1689"/>
      <c r="C2" s="1689"/>
      <c r="D2" s="1689"/>
      <c r="E2" s="211"/>
      <c r="F2" s="211"/>
      <c r="G2" s="211"/>
      <c r="H2" s="638"/>
      <c r="I2" s="430"/>
      <c r="J2" s="1396" t="s">
        <v>437</v>
      </c>
      <c r="K2" s="1396"/>
    </row>
    <row r="3" spans="1:13" ht="15" customHeight="1">
      <c r="A3" s="1499" t="s">
        <v>640</v>
      </c>
      <c r="B3" s="1895" t="s">
        <v>1685</v>
      </c>
      <c r="C3" s="1896"/>
      <c r="D3" s="1897"/>
      <c r="E3" s="1355" t="s">
        <v>1632</v>
      </c>
      <c r="F3" s="1487"/>
      <c r="G3" s="1487"/>
      <c r="H3" s="1375" t="s">
        <v>1203</v>
      </c>
      <c r="I3" s="1355" t="s">
        <v>1633</v>
      </c>
      <c r="J3" s="1355" t="s">
        <v>1634</v>
      </c>
      <c r="K3" s="1487"/>
      <c r="L3" s="102"/>
      <c r="M3" s="102"/>
    </row>
    <row r="4" spans="1:13" ht="15" customHeight="1">
      <c r="A4" s="1608"/>
      <c r="B4" s="1533"/>
      <c r="C4" s="1583"/>
      <c r="D4" s="1814"/>
      <c r="E4" s="1350"/>
      <c r="F4" s="1506"/>
      <c r="G4" s="1506"/>
      <c r="H4" s="1376"/>
      <c r="I4" s="1350"/>
      <c r="J4" s="1350"/>
      <c r="K4" s="1506"/>
      <c r="L4" s="102"/>
      <c r="M4" s="102"/>
    </row>
    <row r="5" spans="1:13" ht="15" customHeight="1">
      <c r="A5" s="1608"/>
      <c r="B5" s="1533"/>
      <c r="C5" s="1583"/>
      <c r="D5" s="1814"/>
      <c r="E5" s="1350"/>
      <c r="F5" s="1506"/>
      <c r="G5" s="1506"/>
      <c r="H5" s="1376"/>
      <c r="I5" s="1350"/>
      <c r="J5" s="1350"/>
      <c r="K5" s="1506"/>
      <c r="L5" s="102"/>
      <c r="M5" s="102"/>
    </row>
    <row r="6" spans="1:13" ht="15" customHeight="1">
      <c r="A6" s="1608"/>
      <c r="B6" s="1528"/>
      <c r="C6" s="1582"/>
      <c r="D6" s="1815"/>
      <c r="E6" s="1350"/>
      <c r="F6" s="1506"/>
      <c r="G6" s="1506"/>
      <c r="H6" s="1376"/>
      <c r="I6" s="1350"/>
      <c r="J6" s="1350"/>
      <c r="K6" s="1506"/>
      <c r="L6" s="102"/>
      <c r="M6" s="102"/>
    </row>
    <row r="7" spans="1:13" ht="15" customHeight="1">
      <c r="A7" s="1608"/>
      <c r="B7" s="1607" t="s">
        <v>714</v>
      </c>
      <c r="C7" s="1607" t="s">
        <v>641</v>
      </c>
      <c r="D7" s="1377" t="s">
        <v>642</v>
      </c>
      <c r="E7" s="1377" t="s">
        <v>384</v>
      </c>
      <c r="F7" s="1377"/>
      <c r="G7" s="1590" t="s">
        <v>1098</v>
      </c>
      <c r="H7" s="1376"/>
      <c r="I7" s="1350"/>
      <c r="J7" s="1354" t="s">
        <v>1747</v>
      </c>
      <c r="K7" s="1355" t="s">
        <v>885</v>
      </c>
      <c r="L7" s="102"/>
      <c r="M7" s="102"/>
    </row>
    <row r="8" spans="1:13" ht="15" customHeight="1">
      <c r="A8" s="1608"/>
      <c r="B8" s="1338"/>
      <c r="C8" s="1338"/>
      <c r="D8" s="1377"/>
      <c r="E8" s="1377"/>
      <c r="F8" s="1377"/>
      <c r="G8" s="1506"/>
      <c r="H8" s="1376"/>
      <c r="I8" s="1350"/>
      <c r="J8" s="1338"/>
      <c r="K8" s="1350"/>
      <c r="L8" s="102"/>
      <c r="M8" s="102"/>
    </row>
    <row r="9" spans="1:13" ht="15" customHeight="1">
      <c r="A9" s="1608"/>
      <c r="B9" s="1338"/>
      <c r="C9" s="1338"/>
      <c r="D9" s="1377"/>
      <c r="E9" s="1377"/>
      <c r="F9" s="1377"/>
      <c r="G9" s="1506"/>
      <c r="H9" s="1376"/>
      <c r="I9" s="1350"/>
      <c r="J9" s="1338"/>
      <c r="K9" s="1350"/>
      <c r="L9" s="102"/>
      <c r="M9" s="102"/>
    </row>
    <row r="10" spans="1:13" ht="15" customHeight="1">
      <c r="A10" s="1608"/>
      <c r="B10" s="1338"/>
      <c r="C10" s="1338"/>
      <c r="D10" s="1377"/>
      <c r="E10" s="1377"/>
      <c r="F10" s="1377"/>
      <c r="G10" s="1506"/>
      <c r="H10" s="1376"/>
      <c r="I10" s="1350"/>
      <c r="J10" s="1338"/>
      <c r="K10" s="1350"/>
      <c r="L10" s="102"/>
      <c r="M10" s="102"/>
    </row>
    <row r="11" spans="1:13" ht="15" customHeight="1">
      <c r="A11" s="1608"/>
      <c r="B11" s="1356"/>
      <c r="C11" s="1356"/>
      <c r="D11" s="1377"/>
      <c r="E11" s="1377"/>
      <c r="F11" s="1377"/>
      <c r="G11" s="1506"/>
      <c r="H11" s="1376"/>
      <c r="I11" s="1350"/>
      <c r="J11" s="1338"/>
      <c r="K11" s="1350"/>
      <c r="L11" s="102"/>
      <c r="M11" s="102"/>
    </row>
    <row r="12" spans="1:13" ht="15" customHeight="1">
      <c r="A12" s="1608"/>
      <c r="B12" s="1355" t="s">
        <v>457</v>
      </c>
      <c r="C12" s="1487"/>
      <c r="D12" s="1487"/>
      <c r="E12" s="1499"/>
      <c r="F12" s="1354" t="s">
        <v>1388</v>
      </c>
      <c r="G12" s="1506"/>
      <c r="H12" s="1376"/>
      <c r="I12" s="1350"/>
      <c r="J12" s="1355" t="s">
        <v>1746</v>
      </c>
      <c r="K12" s="1487"/>
      <c r="L12" s="102"/>
      <c r="M12" s="102"/>
    </row>
    <row r="13" spans="1:13" ht="15" customHeight="1">
      <c r="A13" s="1608"/>
      <c r="B13" s="1350"/>
      <c r="C13" s="1506"/>
      <c r="D13" s="1506"/>
      <c r="E13" s="1608"/>
      <c r="F13" s="1338"/>
      <c r="G13" s="1506"/>
      <c r="H13" s="1376"/>
      <c r="I13" s="1350"/>
      <c r="J13" s="1350"/>
      <c r="K13" s="1506"/>
      <c r="L13" s="102"/>
      <c r="M13" s="102"/>
    </row>
    <row r="14" spans="1:13" ht="42" customHeight="1">
      <c r="A14" s="1608"/>
      <c r="B14" s="1350"/>
      <c r="C14" s="1506"/>
      <c r="D14" s="1506"/>
      <c r="E14" s="1608"/>
      <c r="F14" s="1338"/>
      <c r="G14" s="1506"/>
      <c r="H14" s="1376"/>
      <c r="I14" s="1350"/>
      <c r="J14" s="1350"/>
      <c r="K14" s="1506"/>
      <c r="L14" s="102"/>
      <c r="M14" s="102"/>
    </row>
    <row r="15" spans="1:13" ht="12" customHeight="1">
      <c r="A15" s="623"/>
      <c r="B15" s="784"/>
      <c r="C15" s="784"/>
      <c r="D15" s="784"/>
      <c r="E15" s="784"/>
      <c r="F15" s="817"/>
      <c r="G15" s="784"/>
      <c r="H15" s="784"/>
      <c r="I15" s="784"/>
      <c r="J15" s="817"/>
      <c r="K15" s="817"/>
      <c r="L15" s="102"/>
      <c r="M15" s="102"/>
    </row>
    <row r="16" spans="1:13" ht="12" customHeight="1">
      <c r="A16" s="280" t="s">
        <v>183</v>
      </c>
      <c r="B16" s="1196">
        <v>38426.800000000003</v>
      </c>
      <c r="C16" s="1197">
        <v>23149.3</v>
      </c>
      <c r="D16" s="1197">
        <v>15277.5</v>
      </c>
      <c r="E16" s="1198">
        <v>1324.1</v>
      </c>
      <c r="F16" s="1198">
        <v>84.7</v>
      </c>
      <c r="G16" s="1198">
        <v>8.3000000000000007</v>
      </c>
      <c r="H16" s="1198">
        <v>86.7</v>
      </c>
      <c r="I16" s="1199">
        <v>12</v>
      </c>
      <c r="J16" s="1235">
        <v>202.2</v>
      </c>
      <c r="K16" s="1235">
        <v>225</v>
      </c>
      <c r="L16" s="102"/>
      <c r="M16" s="102"/>
    </row>
    <row r="17" spans="1:13" ht="12" customHeight="1">
      <c r="A17" s="462" t="s">
        <v>184</v>
      </c>
      <c r="B17" s="1200"/>
      <c r="C17" s="1201"/>
      <c r="D17" s="1201"/>
      <c r="E17" s="1201"/>
      <c r="F17" s="1201"/>
      <c r="G17" s="1201"/>
      <c r="H17" s="1201"/>
      <c r="I17" s="1202"/>
      <c r="J17" s="1236"/>
      <c r="K17" s="1236"/>
      <c r="L17" s="102"/>
      <c r="M17" s="102"/>
    </row>
    <row r="18" spans="1:13" ht="15" customHeight="1">
      <c r="A18" s="126" t="s">
        <v>185</v>
      </c>
      <c r="B18" s="1200">
        <v>2903.8</v>
      </c>
      <c r="C18" s="1201">
        <v>2004.5</v>
      </c>
      <c r="D18" s="1203">
        <v>899.3</v>
      </c>
      <c r="E18" s="1201">
        <v>85.7</v>
      </c>
      <c r="F18" s="1201">
        <v>85.7</v>
      </c>
      <c r="G18" s="1201">
        <v>7.3</v>
      </c>
      <c r="H18" s="1201">
        <v>85.1</v>
      </c>
      <c r="I18" s="1202">
        <v>8</v>
      </c>
      <c r="J18" s="1236">
        <v>14.5</v>
      </c>
      <c r="K18" s="1236">
        <v>16.100000000000001</v>
      </c>
      <c r="L18" s="379"/>
      <c r="M18" s="379"/>
    </row>
    <row r="19" spans="1:13" ht="15" customHeight="1">
      <c r="A19" s="126" t="s">
        <v>199</v>
      </c>
      <c r="B19" s="1200">
        <v>2084.5</v>
      </c>
      <c r="C19" s="1201">
        <v>1241.7</v>
      </c>
      <c r="D19" s="1203">
        <v>842.9</v>
      </c>
      <c r="E19" s="1201">
        <v>95</v>
      </c>
      <c r="F19" s="1201">
        <v>88.5</v>
      </c>
      <c r="G19" s="1201">
        <v>11.7</v>
      </c>
      <c r="H19" s="1201">
        <v>85.2</v>
      </c>
      <c r="I19" s="1202">
        <v>14</v>
      </c>
      <c r="J19" s="1236">
        <v>14.1</v>
      </c>
      <c r="K19" s="1236">
        <v>14.7</v>
      </c>
      <c r="L19" s="431"/>
      <c r="M19" s="431"/>
    </row>
    <row r="20" spans="1:13" ht="15" customHeight="1">
      <c r="A20" s="126" t="s">
        <v>186</v>
      </c>
      <c r="B20" s="1200">
        <v>2135.6999999999998</v>
      </c>
      <c r="C20" s="1201">
        <v>991.6</v>
      </c>
      <c r="D20" s="1203">
        <v>1144.0999999999999</v>
      </c>
      <c r="E20" s="1201">
        <v>91.1</v>
      </c>
      <c r="F20" s="1201">
        <v>84.4</v>
      </c>
      <c r="G20" s="1201">
        <v>9.9</v>
      </c>
      <c r="H20" s="1201">
        <v>92.3</v>
      </c>
      <c r="I20" s="1202">
        <v>23</v>
      </c>
      <c r="J20" s="1236">
        <v>12.1</v>
      </c>
      <c r="K20" s="1236">
        <v>14.5</v>
      </c>
      <c r="L20" s="431"/>
      <c r="M20" s="431"/>
    </row>
    <row r="21" spans="1:13" ht="15" customHeight="1">
      <c r="A21" s="126" t="s">
        <v>187</v>
      </c>
      <c r="B21" s="1200">
        <v>1017.5</v>
      </c>
      <c r="C21" s="1201">
        <v>660.8</v>
      </c>
      <c r="D21" s="1203">
        <v>356.6</v>
      </c>
      <c r="E21" s="1201">
        <v>31.3</v>
      </c>
      <c r="F21" s="1201">
        <v>79.400000000000006</v>
      </c>
      <c r="G21" s="1201">
        <v>8.4</v>
      </c>
      <c r="H21" s="1201">
        <v>82.7</v>
      </c>
      <c r="I21" s="1202">
        <v>7</v>
      </c>
      <c r="J21" s="1236">
        <v>6.3</v>
      </c>
      <c r="K21" s="1236">
        <v>7.1</v>
      </c>
      <c r="L21" s="432"/>
      <c r="M21" s="432"/>
    </row>
    <row r="22" spans="1:13" ht="15" customHeight="1">
      <c r="A22" s="126" t="s">
        <v>198</v>
      </c>
      <c r="B22" s="1200">
        <v>2488.4</v>
      </c>
      <c r="C22" s="1201">
        <v>1567.8</v>
      </c>
      <c r="D22" s="1203">
        <v>920.6</v>
      </c>
      <c r="E22" s="1201">
        <v>92.6</v>
      </c>
      <c r="F22" s="1201">
        <v>84.5</v>
      </c>
      <c r="G22" s="1201">
        <v>8.6999999999999993</v>
      </c>
      <c r="H22" s="1201">
        <v>87</v>
      </c>
      <c r="I22" s="1202">
        <v>14</v>
      </c>
      <c r="J22" s="1236">
        <v>12.8</v>
      </c>
      <c r="K22" s="1236">
        <v>15.1</v>
      </c>
      <c r="L22" s="431"/>
      <c r="M22" s="431"/>
    </row>
    <row r="23" spans="1:13" ht="15" customHeight="1">
      <c r="A23" s="126" t="s">
        <v>188</v>
      </c>
      <c r="B23" s="1200">
        <v>3376.3</v>
      </c>
      <c r="C23" s="1201">
        <v>1635.1</v>
      </c>
      <c r="D23" s="1203">
        <v>1741.2</v>
      </c>
      <c r="E23" s="1201">
        <v>96.1</v>
      </c>
      <c r="F23" s="1201">
        <v>80.400000000000006</v>
      </c>
      <c r="G23" s="1201">
        <v>6.7</v>
      </c>
      <c r="H23" s="1201">
        <v>87.9</v>
      </c>
      <c r="I23" s="1202">
        <v>11</v>
      </c>
      <c r="J23" s="1236">
        <v>15.2</v>
      </c>
      <c r="K23" s="1236">
        <v>16.7</v>
      </c>
      <c r="L23" s="431"/>
      <c r="M23" s="431"/>
    </row>
    <row r="24" spans="1:13" ht="15" customHeight="1">
      <c r="A24" s="126" t="s">
        <v>189</v>
      </c>
      <c r="B24" s="1200">
        <v>5356.8</v>
      </c>
      <c r="C24" s="1201">
        <v>3443.9</v>
      </c>
      <c r="D24" s="1203">
        <v>1912.9</v>
      </c>
      <c r="E24" s="1201">
        <v>193.7</v>
      </c>
      <c r="F24" s="1201">
        <v>89.4</v>
      </c>
      <c r="G24" s="1201">
        <v>7.4</v>
      </c>
      <c r="H24" s="1201">
        <v>86.8</v>
      </c>
      <c r="I24" s="1202">
        <v>16</v>
      </c>
      <c r="J24" s="1236">
        <v>22.9</v>
      </c>
      <c r="K24" s="1236">
        <v>26.8</v>
      </c>
      <c r="L24" s="431"/>
      <c r="M24" s="431"/>
    </row>
    <row r="25" spans="1:13" ht="15" customHeight="1">
      <c r="A25" s="126" t="s">
        <v>190</v>
      </c>
      <c r="B25" s="1200">
        <v>994.5</v>
      </c>
      <c r="C25" s="1201">
        <v>516.1</v>
      </c>
      <c r="D25" s="1203">
        <v>478.4</v>
      </c>
      <c r="E25" s="1201">
        <v>31.5</v>
      </c>
      <c r="F25" s="1201">
        <v>87</v>
      </c>
      <c r="G25" s="1201">
        <v>8.8000000000000007</v>
      </c>
      <c r="H25" s="1201">
        <v>88.2</v>
      </c>
      <c r="I25" s="1202">
        <v>8</v>
      </c>
      <c r="J25" s="1236">
        <v>5.8</v>
      </c>
      <c r="K25" s="1236">
        <v>6.1</v>
      </c>
      <c r="L25" s="431"/>
      <c r="M25" s="431"/>
    </row>
    <row r="26" spans="1:13" ht="15" customHeight="1">
      <c r="A26" s="126" t="s">
        <v>191</v>
      </c>
      <c r="B26" s="1200">
        <v>2126.8000000000002</v>
      </c>
      <c r="C26" s="1201">
        <v>877.3</v>
      </c>
      <c r="D26" s="1203">
        <v>1249.5</v>
      </c>
      <c r="E26" s="1201">
        <v>105.4</v>
      </c>
      <c r="F26" s="1201">
        <v>85.4</v>
      </c>
      <c r="G26" s="1201">
        <v>11.4</v>
      </c>
      <c r="H26" s="1201">
        <v>88.8</v>
      </c>
      <c r="I26" s="1202">
        <v>22</v>
      </c>
      <c r="J26" s="1236">
        <v>14.2</v>
      </c>
      <c r="K26" s="1236">
        <v>16.100000000000001</v>
      </c>
      <c r="L26" s="431"/>
      <c r="M26" s="431"/>
    </row>
    <row r="27" spans="1:13" ht="15" customHeight="1">
      <c r="A27" s="126" t="s">
        <v>192</v>
      </c>
      <c r="B27" s="1200">
        <v>1187.5999999999999</v>
      </c>
      <c r="C27" s="1201">
        <v>719.9</v>
      </c>
      <c r="D27" s="1203">
        <v>467.7</v>
      </c>
      <c r="E27" s="1201">
        <v>49</v>
      </c>
      <c r="F27" s="1201">
        <v>89</v>
      </c>
      <c r="G27" s="1201">
        <v>10.5</v>
      </c>
      <c r="H27" s="1201">
        <v>90.2</v>
      </c>
      <c r="I27" s="1202">
        <v>23</v>
      </c>
      <c r="J27" s="1236">
        <v>6.2</v>
      </c>
      <c r="K27" s="1236">
        <v>7.3</v>
      </c>
      <c r="L27" s="431"/>
      <c r="M27" s="431"/>
    </row>
    <row r="28" spans="1:13" ht="15" customHeight="1">
      <c r="A28" s="280" t="s">
        <v>193</v>
      </c>
      <c r="B28" s="1204">
        <v>2311.5</v>
      </c>
      <c r="C28" s="1205">
        <v>1486.9</v>
      </c>
      <c r="D28" s="1206">
        <v>824.6</v>
      </c>
      <c r="E28" s="1205">
        <v>63.5</v>
      </c>
      <c r="F28" s="1205">
        <v>81.7</v>
      </c>
      <c r="G28" s="1205">
        <v>7.3</v>
      </c>
      <c r="H28" s="1205">
        <v>84.6</v>
      </c>
      <c r="I28" s="1207">
        <v>8</v>
      </c>
      <c r="J28" s="1195">
        <v>11.8</v>
      </c>
      <c r="K28" s="1195">
        <v>12.3</v>
      </c>
      <c r="L28" s="431"/>
      <c r="M28" s="431"/>
    </row>
    <row r="29" spans="1:13" ht="15" customHeight="1">
      <c r="A29" s="126" t="s">
        <v>194</v>
      </c>
      <c r="B29" s="1200">
        <v>4564.3999999999996</v>
      </c>
      <c r="C29" s="1201">
        <v>3517.6</v>
      </c>
      <c r="D29" s="1203">
        <v>1046.8</v>
      </c>
      <c r="E29" s="1201">
        <v>122</v>
      </c>
      <c r="F29" s="1201">
        <v>82.1</v>
      </c>
      <c r="G29" s="1201">
        <v>6.7</v>
      </c>
      <c r="H29" s="1201">
        <v>86.6</v>
      </c>
      <c r="I29" s="1202">
        <v>8</v>
      </c>
      <c r="J29" s="1236">
        <v>20.7</v>
      </c>
      <c r="K29" s="1236">
        <v>22.7</v>
      </c>
      <c r="L29" s="431"/>
      <c r="M29" s="431"/>
    </row>
    <row r="30" spans="1:13" ht="15" customHeight="1">
      <c r="A30" s="126" t="s">
        <v>195</v>
      </c>
      <c r="B30" s="1200">
        <v>1254.5</v>
      </c>
      <c r="C30" s="1201">
        <v>559.4</v>
      </c>
      <c r="D30" s="1203">
        <v>695.1</v>
      </c>
      <c r="E30" s="1201">
        <v>56.8</v>
      </c>
      <c r="F30" s="1201">
        <v>85.8</v>
      </c>
      <c r="G30" s="1201">
        <v>10.8</v>
      </c>
      <c r="H30" s="1201">
        <v>86.5</v>
      </c>
      <c r="I30" s="1202">
        <v>22</v>
      </c>
      <c r="J30" s="1236">
        <v>8.6</v>
      </c>
      <c r="K30" s="1236">
        <v>9.6</v>
      </c>
      <c r="L30" s="379"/>
      <c r="M30" s="379"/>
    </row>
    <row r="31" spans="1:13" ht="15" customHeight="1">
      <c r="A31" s="126" t="s">
        <v>200</v>
      </c>
      <c r="B31" s="1200">
        <v>1437.8</v>
      </c>
      <c r="C31" s="1201">
        <v>849.2</v>
      </c>
      <c r="D31" s="1203">
        <v>588.6</v>
      </c>
      <c r="E31" s="1201">
        <v>69.5</v>
      </c>
      <c r="F31" s="1201">
        <v>83.2</v>
      </c>
      <c r="G31" s="1201">
        <v>13.7</v>
      </c>
      <c r="H31" s="1201">
        <v>84</v>
      </c>
      <c r="I31" s="1202">
        <v>24</v>
      </c>
      <c r="J31" s="1236">
        <v>10.6</v>
      </c>
      <c r="K31" s="1236">
        <v>11.5</v>
      </c>
      <c r="L31" s="431"/>
      <c r="M31" s="431"/>
    </row>
    <row r="32" spans="1:13" ht="15" customHeight="1">
      <c r="A32" s="126" t="s">
        <v>196</v>
      </c>
      <c r="B32" s="1200">
        <v>3477.8</v>
      </c>
      <c r="C32" s="1201">
        <v>1906</v>
      </c>
      <c r="D32" s="1203">
        <v>1571.8</v>
      </c>
      <c r="E32" s="1201">
        <v>78.2</v>
      </c>
      <c r="F32" s="1201">
        <v>83.8</v>
      </c>
      <c r="G32" s="1201">
        <v>5.0999999999999996</v>
      </c>
      <c r="H32" s="1201">
        <v>85</v>
      </c>
      <c r="I32" s="1202">
        <v>8</v>
      </c>
      <c r="J32" s="1236">
        <v>14.9</v>
      </c>
      <c r="K32" s="1236">
        <v>16.399999999999999</v>
      </c>
      <c r="L32" s="433"/>
      <c r="M32" s="433"/>
    </row>
    <row r="33" spans="1:13" ht="15" customHeight="1">
      <c r="A33" s="126" t="s">
        <v>197</v>
      </c>
      <c r="B33" s="1200">
        <v>1708.9</v>
      </c>
      <c r="C33" s="1201">
        <v>1171.5</v>
      </c>
      <c r="D33" s="1203">
        <v>537.4</v>
      </c>
      <c r="E33" s="1201">
        <v>63</v>
      </c>
      <c r="F33" s="1201">
        <v>79.400000000000006</v>
      </c>
      <c r="G33" s="1201">
        <v>10.6</v>
      </c>
      <c r="H33" s="1201">
        <v>84.2</v>
      </c>
      <c r="I33" s="1202">
        <v>12</v>
      </c>
      <c r="J33" s="1236">
        <v>11.5</v>
      </c>
      <c r="K33" s="1236">
        <v>12</v>
      </c>
      <c r="L33" s="433"/>
      <c r="M33" s="433"/>
    </row>
    <row r="34" spans="1:13" ht="15" customHeight="1">
      <c r="A34" s="1589" t="s">
        <v>1099</v>
      </c>
      <c r="B34" s="1589"/>
      <c r="C34" s="1589"/>
      <c r="D34" s="1589"/>
      <c r="E34" s="1589"/>
      <c r="F34" s="1589"/>
      <c r="G34" s="1589"/>
      <c r="H34" s="1589"/>
      <c r="I34" s="1589"/>
      <c r="J34" s="1589"/>
      <c r="K34" s="1589"/>
      <c r="L34" s="433"/>
      <c r="M34" s="433"/>
    </row>
    <row r="35" spans="1:13" ht="12" customHeight="1">
      <c r="A35" s="1735" t="s">
        <v>833</v>
      </c>
      <c r="B35" s="1735"/>
      <c r="C35" s="1735"/>
      <c r="D35" s="1735"/>
      <c r="E35" s="1735"/>
      <c r="F35" s="1735"/>
      <c r="G35" s="1735"/>
      <c r="H35" s="1735"/>
      <c r="I35" s="1735"/>
      <c r="J35" s="1735"/>
      <c r="K35" s="1735"/>
      <c r="L35" s="433"/>
      <c r="M35" s="433"/>
    </row>
    <row r="36" spans="1:13" ht="12" customHeight="1">
      <c r="A36" s="434"/>
      <c r="B36" s="434"/>
      <c r="C36" s="434"/>
      <c r="D36" s="434"/>
      <c r="E36" s="434"/>
      <c r="F36" s="434"/>
      <c r="G36" s="434"/>
      <c r="H36" s="434"/>
      <c r="I36" s="434"/>
      <c r="J36" s="434"/>
      <c r="K36" s="434"/>
      <c r="L36" s="434"/>
      <c r="M36" s="434"/>
    </row>
    <row r="37" spans="1:13">
      <c r="A37" s="176"/>
      <c r="B37" s="176"/>
      <c r="C37" s="176"/>
      <c r="D37" s="176"/>
      <c r="E37" s="176"/>
      <c r="F37" s="176"/>
      <c r="G37" s="176"/>
      <c r="H37" s="176"/>
      <c r="I37" s="176"/>
      <c r="J37" s="176"/>
      <c r="K37" s="176"/>
      <c r="L37" s="434"/>
      <c r="M37" s="434"/>
    </row>
    <row r="38" spans="1:13">
      <c r="A38" s="261"/>
      <c r="B38" s="261"/>
      <c r="C38" s="261"/>
      <c r="D38" s="261"/>
      <c r="E38" s="261"/>
      <c r="F38" s="261"/>
      <c r="G38" s="261"/>
      <c r="H38" s="261"/>
      <c r="I38" s="261"/>
      <c r="J38" s="261"/>
      <c r="K38" s="261"/>
      <c r="L38" s="261"/>
      <c r="M38" s="261"/>
    </row>
  </sheetData>
  <mergeCells count="22">
    <mergeCell ref="A34:K34"/>
    <mergeCell ref="A35:K35"/>
    <mergeCell ref="F12:F14"/>
    <mergeCell ref="J12:K14"/>
    <mergeCell ref="A3:A14"/>
    <mergeCell ref="K7:K11"/>
    <mergeCell ref="J7:J11"/>
    <mergeCell ref="E3:G6"/>
    <mergeCell ref="H3:H14"/>
    <mergeCell ref="B3:D6"/>
    <mergeCell ref="G7:G14"/>
    <mergeCell ref="B7:B11"/>
    <mergeCell ref="J1:K1"/>
    <mergeCell ref="J2:K2"/>
    <mergeCell ref="A1:E1"/>
    <mergeCell ref="B12:E14"/>
    <mergeCell ref="A2:D2"/>
    <mergeCell ref="C7:C11"/>
    <mergeCell ref="J3:K6"/>
    <mergeCell ref="E7:F11"/>
    <mergeCell ref="D7:D11"/>
    <mergeCell ref="I3:I14"/>
  </mergeCells>
  <phoneticPr fontId="0" type="noConversion"/>
  <hyperlinks>
    <hyperlink ref="J1:K1" location="'Spis tablic     List of tables'!A88" display="Powrót do spisu tablic"/>
    <hyperlink ref="J2" location="'Spis tablic     List of tables'!A1" display="Return to list tables"/>
    <hyperlink ref="J2:K2" location="'Spis tablic     List of tables'!A88" display="Return to list of tables"/>
    <hyperlink ref="J1:K2" location="'Spis tablic     List of tables'!A91" display="Powrót do spisu tablic"/>
  </hyperlinks>
  <pageMargins left="0.39370078740157483" right="0.39370078740157483" top="0.19685039370078741" bottom="0.19685039370078741" header="0.31496062992125984" footer="0.31496062992125984"/>
  <pageSetup paperSize="9" scale="94" orientation="landscape" r:id="rId1"/>
  <rowBreaks count="1" manualBreakCount="1">
    <brk id="3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B1"/>
    </sheetView>
  </sheetViews>
  <sheetFormatPr defaultColWidth="9" defaultRowHeight="14.25"/>
  <cols>
    <col min="1" max="1" width="5.625" style="99" customWidth="1"/>
    <col min="2" max="2" width="15.625" style="99" customWidth="1"/>
    <col min="3" max="11" width="11.75" style="99" customWidth="1"/>
    <col min="12" max="16384" width="9" style="99"/>
  </cols>
  <sheetData>
    <row r="1" spans="1:11" s="11" customFormat="1" ht="15" customHeight="1">
      <c r="A1" s="1410" t="s">
        <v>1372</v>
      </c>
      <c r="B1" s="1410"/>
      <c r="C1" s="1410"/>
      <c r="D1" s="1410"/>
      <c r="E1" s="1410"/>
      <c r="J1" s="1385" t="s">
        <v>58</v>
      </c>
      <c r="K1" s="1385"/>
    </row>
    <row r="2" spans="1:11" s="14" customFormat="1" ht="15" customHeight="1">
      <c r="A2" s="1398" t="s">
        <v>810</v>
      </c>
      <c r="B2" s="1398"/>
      <c r="C2" s="1398"/>
      <c r="D2" s="1398"/>
      <c r="E2" s="1398"/>
      <c r="J2" s="1382" t="s">
        <v>437</v>
      </c>
      <c r="K2" s="1382"/>
    </row>
    <row r="3" spans="1:11" s="14" customFormat="1" ht="15" customHeight="1">
      <c r="A3" s="1414" t="s">
        <v>891</v>
      </c>
      <c r="B3" s="1414"/>
      <c r="C3" s="1414"/>
      <c r="D3" s="1414"/>
      <c r="E3" s="1414"/>
      <c r="J3" s="266"/>
      <c r="K3" s="266"/>
    </row>
    <row r="4" spans="1:11" s="14" customFormat="1" ht="15" customHeight="1">
      <c r="A4" s="1402" t="s">
        <v>811</v>
      </c>
      <c r="B4" s="1402"/>
      <c r="C4" s="1402"/>
      <c r="D4" s="1402"/>
      <c r="E4" s="1402"/>
    </row>
    <row r="5" spans="1:11" s="11" customFormat="1" ht="15" customHeight="1">
      <c r="A5" s="1403" t="s">
        <v>1422</v>
      </c>
      <c r="B5" s="1404"/>
      <c r="C5" s="1399"/>
      <c r="D5" s="1399"/>
      <c r="E5" s="1399"/>
      <c r="F5" s="1399"/>
      <c r="G5" s="1399"/>
      <c r="H5" s="1399"/>
      <c r="I5" s="1399"/>
      <c r="J5" s="1399"/>
      <c r="K5" s="1399"/>
    </row>
    <row r="6" spans="1:11" s="11" customFormat="1" ht="15" customHeight="1">
      <c r="A6" s="1405"/>
      <c r="B6" s="1406"/>
      <c r="C6" s="1399" t="s">
        <v>1606</v>
      </c>
      <c r="D6" s="1399"/>
      <c r="E6" s="1399"/>
      <c r="F6" s="1399"/>
      <c r="G6" s="1399"/>
      <c r="H6" s="1399"/>
      <c r="I6" s="1399"/>
      <c r="J6" s="1399"/>
      <c r="K6" s="1399"/>
    </row>
    <row r="7" spans="1:11" s="11" customFormat="1" ht="15" customHeight="1">
      <c r="A7" s="1405"/>
      <c r="B7" s="1406"/>
      <c r="C7" s="1399"/>
      <c r="D7" s="1399"/>
      <c r="E7" s="1399"/>
      <c r="F7" s="1399"/>
      <c r="G7" s="1399"/>
      <c r="H7" s="1399"/>
      <c r="I7" s="1399"/>
      <c r="J7" s="1415"/>
      <c r="K7" s="1416" t="s">
        <v>1492</v>
      </c>
    </row>
    <row r="8" spans="1:11" s="11" customFormat="1" ht="140.1" customHeight="1">
      <c r="A8" s="1407"/>
      <c r="B8" s="1408"/>
      <c r="C8" s="725" t="s">
        <v>731</v>
      </c>
      <c r="D8" s="724" t="s">
        <v>732</v>
      </c>
      <c r="E8" s="725" t="s">
        <v>733</v>
      </c>
      <c r="F8" s="725" t="s">
        <v>734</v>
      </c>
      <c r="G8" s="725" t="s">
        <v>735</v>
      </c>
      <c r="H8" s="725" t="s">
        <v>736</v>
      </c>
      <c r="I8" s="725" t="s">
        <v>737</v>
      </c>
      <c r="J8" s="724" t="s">
        <v>738</v>
      </c>
      <c r="K8" s="1417"/>
    </row>
    <row r="9" spans="1:11" s="11" customFormat="1" ht="12" customHeight="1">
      <c r="A9" s="367"/>
      <c r="B9" s="371"/>
      <c r="C9" s="897"/>
      <c r="D9" s="897"/>
      <c r="E9" s="897"/>
      <c r="F9" s="897"/>
      <c r="G9" s="897"/>
      <c r="H9" s="897"/>
      <c r="I9" s="897"/>
      <c r="J9" s="897"/>
      <c r="K9" s="898"/>
    </row>
    <row r="10" spans="1:11" s="70" customFormat="1" ht="12" customHeight="1">
      <c r="A10" s="218">
        <v>2015</v>
      </c>
      <c r="B10" s="50" t="s">
        <v>143</v>
      </c>
      <c r="C10" s="50">
        <v>9958</v>
      </c>
      <c r="D10" s="50">
        <v>3909</v>
      </c>
      <c r="E10" s="50">
        <v>420</v>
      </c>
      <c r="F10" s="50">
        <v>17353</v>
      </c>
      <c r="G10" s="50">
        <v>11396</v>
      </c>
      <c r="H10" s="50">
        <v>2424</v>
      </c>
      <c r="I10" s="50">
        <v>6562</v>
      </c>
      <c r="J10" s="50">
        <v>3044</v>
      </c>
      <c r="K10" s="493">
        <v>5511</v>
      </c>
    </row>
    <row r="11" spans="1:11" s="70" customFormat="1" ht="12" customHeight="1">
      <c r="A11" s="185"/>
      <c r="B11" s="50" t="s">
        <v>144</v>
      </c>
      <c r="C11" s="50">
        <v>9969</v>
      </c>
      <c r="D11" s="50">
        <v>3894</v>
      </c>
      <c r="E11" s="50">
        <v>407</v>
      </c>
      <c r="F11" s="50">
        <v>17377</v>
      </c>
      <c r="G11" s="50">
        <v>10814</v>
      </c>
      <c r="H11" s="50">
        <v>2455</v>
      </c>
      <c r="I11" s="50">
        <v>6546</v>
      </c>
      <c r="J11" s="50">
        <v>3039</v>
      </c>
      <c r="K11" s="493">
        <v>5513</v>
      </c>
    </row>
    <row r="12" spans="1:11" s="70" customFormat="1" ht="12" customHeight="1">
      <c r="A12" s="185"/>
      <c r="B12" s="50" t="s">
        <v>145</v>
      </c>
      <c r="C12" s="50">
        <v>10087</v>
      </c>
      <c r="D12" s="50">
        <v>3880</v>
      </c>
      <c r="E12" s="50">
        <v>396</v>
      </c>
      <c r="F12" s="50">
        <v>17115</v>
      </c>
      <c r="G12" s="50">
        <v>10840</v>
      </c>
      <c r="H12" s="50">
        <v>2470</v>
      </c>
      <c r="I12" s="50">
        <v>6572</v>
      </c>
      <c r="J12" s="50">
        <v>3029</v>
      </c>
      <c r="K12" s="493">
        <v>5522</v>
      </c>
    </row>
    <row r="13" spans="1:11" s="70" customFormat="1" ht="12" customHeight="1">
      <c r="A13" s="185"/>
      <c r="B13" s="53" t="s">
        <v>146</v>
      </c>
      <c r="C13" s="50">
        <v>10198</v>
      </c>
      <c r="D13" s="50">
        <v>3925</v>
      </c>
      <c r="E13" s="50">
        <v>395</v>
      </c>
      <c r="F13" s="50">
        <v>17103</v>
      </c>
      <c r="G13" s="50">
        <v>11160</v>
      </c>
      <c r="H13" s="50">
        <v>2415</v>
      </c>
      <c r="I13" s="50">
        <v>6618</v>
      </c>
      <c r="J13" s="50">
        <v>3033</v>
      </c>
      <c r="K13" s="493">
        <v>5574</v>
      </c>
    </row>
    <row r="14" spans="1:11" s="70" customFormat="1" ht="12" customHeight="1">
      <c r="A14" s="185"/>
      <c r="B14" s="53" t="s">
        <v>147</v>
      </c>
      <c r="C14" s="50">
        <v>10331</v>
      </c>
      <c r="D14" s="50">
        <v>3940</v>
      </c>
      <c r="E14" s="50">
        <v>398</v>
      </c>
      <c r="F14" s="50">
        <v>17323</v>
      </c>
      <c r="G14" s="50">
        <v>11155</v>
      </c>
      <c r="H14" s="50">
        <v>2385</v>
      </c>
      <c r="I14" s="50">
        <v>6648</v>
      </c>
      <c r="J14" s="50">
        <v>2849</v>
      </c>
      <c r="K14" s="493">
        <v>5633</v>
      </c>
    </row>
    <row r="15" spans="1:11" s="70" customFormat="1" ht="12" customHeight="1">
      <c r="A15" s="185"/>
      <c r="B15" s="53" t="s">
        <v>148</v>
      </c>
      <c r="C15" s="50">
        <v>10328</v>
      </c>
      <c r="D15" s="50">
        <v>3944</v>
      </c>
      <c r="E15" s="50">
        <v>395</v>
      </c>
      <c r="F15" s="50">
        <v>17352</v>
      </c>
      <c r="G15" s="50">
        <v>11233</v>
      </c>
      <c r="H15" s="50">
        <v>2398</v>
      </c>
      <c r="I15" s="50">
        <v>6646</v>
      </c>
      <c r="J15" s="50">
        <v>2852</v>
      </c>
      <c r="K15" s="493">
        <v>5647</v>
      </c>
    </row>
    <row r="16" spans="1:11" ht="12" customHeight="1">
      <c r="A16" s="219"/>
      <c r="B16" s="52"/>
      <c r="C16" s="294"/>
      <c r="D16" s="294"/>
      <c r="E16" s="294"/>
      <c r="F16" s="294"/>
      <c r="G16" s="294"/>
      <c r="H16" s="294"/>
      <c r="I16" s="294"/>
      <c r="J16" s="294"/>
      <c r="K16" s="295"/>
    </row>
    <row r="17" spans="1:11" s="70" customFormat="1" ht="12" customHeight="1">
      <c r="A17" s="218">
        <v>2016</v>
      </c>
      <c r="B17" s="53" t="s">
        <v>149</v>
      </c>
      <c r="C17" s="50">
        <v>10579</v>
      </c>
      <c r="D17" s="50">
        <v>4115</v>
      </c>
      <c r="E17" s="50">
        <v>474</v>
      </c>
      <c r="F17" s="50">
        <v>17611</v>
      </c>
      <c r="G17" s="50">
        <v>11478</v>
      </c>
      <c r="H17" s="50">
        <v>2450</v>
      </c>
      <c r="I17" s="50">
        <v>6683</v>
      </c>
      <c r="J17" s="50">
        <v>2867</v>
      </c>
      <c r="K17" s="493">
        <v>5677</v>
      </c>
    </row>
    <row r="18" spans="1:11" s="70" customFormat="1" ht="12" customHeight="1">
      <c r="A18" s="185"/>
      <c r="B18" s="53" t="s">
        <v>150</v>
      </c>
      <c r="C18" s="50">
        <v>10586</v>
      </c>
      <c r="D18" s="50">
        <v>4120</v>
      </c>
      <c r="E18" s="50">
        <v>485</v>
      </c>
      <c r="F18" s="50">
        <v>17662</v>
      </c>
      <c r="G18" s="50">
        <v>11536</v>
      </c>
      <c r="H18" s="50">
        <v>2465</v>
      </c>
      <c r="I18" s="50">
        <v>6695</v>
      </c>
      <c r="J18" s="50">
        <v>2873</v>
      </c>
      <c r="K18" s="493">
        <v>5674</v>
      </c>
    </row>
    <row r="19" spans="1:11" s="70" customFormat="1" ht="12" customHeight="1">
      <c r="A19" s="185"/>
      <c r="B19" s="53" t="s">
        <v>139</v>
      </c>
      <c r="C19" s="50">
        <v>10770</v>
      </c>
      <c r="D19" s="50">
        <v>4144</v>
      </c>
      <c r="E19" s="50">
        <v>490</v>
      </c>
      <c r="F19" s="50">
        <v>17572</v>
      </c>
      <c r="G19" s="50">
        <v>11572</v>
      </c>
      <c r="H19" s="50">
        <v>2439</v>
      </c>
      <c r="I19" s="50">
        <v>6751</v>
      </c>
      <c r="J19" s="50">
        <v>2880</v>
      </c>
      <c r="K19" s="493">
        <v>5685</v>
      </c>
    </row>
    <row r="20" spans="1:11" s="70" customFormat="1" ht="12" customHeight="1">
      <c r="A20" s="185"/>
      <c r="B20" s="50" t="s">
        <v>140</v>
      </c>
      <c r="C20" s="50">
        <v>10852</v>
      </c>
      <c r="D20" s="50">
        <v>4155</v>
      </c>
      <c r="E20" s="50">
        <v>484</v>
      </c>
      <c r="F20" s="50">
        <v>17545</v>
      </c>
      <c r="G20" s="50">
        <v>11606</v>
      </c>
      <c r="H20" s="50">
        <v>2408</v>
      </c>
      <c r="I20" s="50">
        <v>6754</v>
      </c>
      <c r="J20" s="50">
        <v>2899</v>
      </c>
      <c r="K20" s="493">
        <v>5690</v>
      </c>
    </row>
    <row r="21" spans="1:11" s="70" customFormat="1" ht="12" customHeight="1">
      <c r="A21" s="185"/>
      <c r="B21" s="50" t="s">
        <v>141</v>
      </c>
      <c r="C21" s="50">
        <v>10877</v>
      </c>
      <c r="D21" s="50">
        <v>4182</v>
      </c>
      <c r="E21" s="50">
        <v>498</v>
      </c>
      <c r="F21" s="50">
        <v>17607</v>
      </c>
      <c r="G21" s="50">
        <v>11569</v>
      </c>
      <c r="H21" s="50">
        <v>2406</v>
      </c>
      <c r="I21" s="50">
        <v>6754</v>
      </c>
      <c r="J21" s="50">
        <v>2936</v>
      </c>
      <c r="K21" s="493">
        <v>5694</v>
      </c>
    </row>
    <row r="22" spans="1:11" s="70" customFormat="1" ht="12" customHeight="1">
      <c r="A22" s="185"/>
      <c r="B22" s="50" t="s">
        <v>142</v>
      </c>
      <c r="C22" s="50">
        <v>10997</v>
      </c>
      <c r="D22" s="50">
        <v>4182</v>
      </c>
      <c r="E22" s="50">
        <v>498</v>
      </c>
      <c r="F22" s="50">
        <v>17770</v>
      </c>
      <c r="G22" s="50">
        <v>11733</v>
      </c>
      <c r="H22" s="50">
        <v>2442</v>
      </c>
      <c r="I22" s="50">
        <v>6734</v>
      </c>
      <c r="J22" s="50">
        <v>2948</v>
      </c>
      <c r="K22" s="493">
        <v>5707</v>
      </c>
    </row>
    <row r="23" spans="1:11" s="70" customFormat="1" ht="12" customHeight="1">
      <c r="A23" s="185"/>
      <c r="B23" s="50" t="s">
        <v>143</v>
      </c>
      <c r="C23" s="50">
        <v>11040</v>
      </c>
      <c r="D23" s="50">
        <v>4196</v>
      </c>
      <c r="E23" s="50">
        <v>512</v>
      </c>
      <c r="F23" s="50">
        <v>17747</v>
      </c>
      <c r="G23" s="50">
        <v>11725</v>
      </c>
      <c r="H23" s="50">
        <v>2417</v>
      </c>
      <c r="I23" s="50">
        <v>6738</v>
      </c>
      <c r="J23" s="50">
        <v>2967</v>
      </c>
      <c r="K23" s="493">
        <v>5697</v>
      </c>
    </row>
    <row r="24" spans="1:11" s="70" customFormat="1" ht="12" customHeight="1">
      <c r="A24" s="185"/>
      <c r="B24" s="50" t="s">
        <v>144</v>
      </c>
      <c r="C24" s="50">
        <v>11171</v>
      </c>
      <c r="D24" s="50">
        <v>4210</v>
      </c>
      <c r="E24" s="50">
        <v>522</v>
      </c>
      <c r="F24" s="50">
        <v>17871</v>
      </c>
      <c r="G24" s="50">
        <v>11681</v>
      </c>
      <c r="H24" s="50">
        <v>2415</v>
      </c>
      <c r="I24" s="50">
        <v>6731</v>
      </c>
      <c r="J24" s="50">
        <v>2981</v>
      </c>
      <c r="K24" s="493">
        <v>5700</v>
      </c>
    </row>
    <row r="25" spans="1:11" s="70" customFormat="1" ht="12" customHeight="1">
      <c r="A25" s="185"/>
      <c r="B25" s="50" t="s">
        <v>145</v>
      </c>
      <c r="C25" s="50">
        <v>11185</v>
      </c>
      <c r="D25" s="50">
        <v>4223</v>
      </c>
      <c r="E25" s="50">
        <v>524</v>
      </c>
      <c r="F25" s="50">
        <v>17938</v>
      </c>
      <c r="G25" s="50">
        <v>11806</v>
      </c>
      <c r="H25" s="50">
        <v>2403</v>
      </c>
      <c r="I25" s="50">
        <v>6688</v>
      </c>
      <c r="J25" s="50">
        <v>3032</v>
      </c>
      <c r="K25" s="493">
        <v>5735</v>
      </c>
    </row>
    <row r="26" spans="1:11" s="539" customFormat="1" ht="12" customHeight="1">
      <c r="A26" s="219"/>
      <c r="B26" s="52" t="s">
        <v>71</v>
      </c>
      <c r="C26" s="300">
        <v>110.9</v>
      </c>
      <c r="D26" s="300">
        <v>108.8</v>
      </c>
      <c r="E26" s="300">
        <v>132.30000000000001</v>
      </c>
      <c r="F26" s="300">
        <v>104.8</v>
      </c>
      <c r="G26" s="300">
        <v>108.9</v>
      </c>
      <c r="H26" s="300">
        <v>97.3</v>
      </c>
      <c r="I26" s="300">
        <v>101.8</v>
      </c>
      <c r="J26" s="300">
        <v>100.1</v>
      </c>
      <c r="K26" s="520">
        <v>103.9</v>
      </c>
    </row>
    <row r="27" spans="1:11" ht="12" customHeight="1">
      <c r="A27" s="219"/>
      <c r="B27" s="52" t="s">
        <v>72</v>
      </c>
      <c r="C27" s="300">
        <v>100.1</v>
      </c>
      <c r="D27" s="299">
        <v>100.3</v>
      </c>
      <c r="E27" s="299">
        <v>100.4</v>
      </c>
      <c r="F27" s="300">
        <v>100.4</v>
      </c>
      <c r="G27" s="300">
        <v>101.1</v>
      </c>
      <c r="H27" s="300">
        <v>99.5</v>
      </c>
      <c r="I27" s="300">
        <v>99.4</v>
      </c>
      <c r="J27" s="300">
        <v>101.7</v>
      </c>
      <c r="K27" s="520">
        <v>100.6</v>
      </c>
    </row>
    <row r="28" spans="1:11" ht="15" customHeight="1">
      <c r="A28" s="1411" t="s">
        <v>959</v>
      </c>
      <c r="B28" s="1411"/>
      <c r="C28" s="1411"/>
      <c r="D28" s="1411"/>
      <c r="E28" s="1411"/>
      <c r="F28" s="1411"/>
      <c r="G28" s="1411"/>
      <c r="H28" s="1411"/>
      <c r="I28" s="1411"/>
      <c r="J28" s="1411"/>
      <c r="K28" s="1411"/>
    </row>
    <row r="29" spans="1:11" ht="12" customHeight="1">
      <c r="A29" s="1412" t="s">
        <v>730</v>
      </c>
      <c r="B29" s="1412"/>
      <c r="C29" s="1412"/>
      <c r="D29" s="181"/>
      <c r="E29" s="181"/>
      <c r="F29" s="181"/>
      <c r="G29" s="181"/>
      <c r="H29" s="181"/>
      <c r="I29" s="181"/>
      <c r="J29" s="181"/>
      <c r="K29" s="181"/>
    </row>
    <row r="30" spans="1:11">
      <c r="A30" s="11"/>
      <c r="B30" s="11"/>
      <c r="C30" s="11"/>
      <c r="D30" s="11"/>
      <c r="E30" s="11"/>
      <c r="F30" s="11"/>
      <c r="G30" s="11"/>
      <c r="H30" s="11"/>
      <c r="I30" s="11"/>
      <c r="J30" s="11"/>
      <c r="K30" s="11"/>
    </row>
  </sheetData>
  <mergeCells count="13">
    <mergeCell ref="A29:C29"/>
    <mergeCell ref="A1:E1"/>
    <mergeCell ref="J2:K2"/>
    <mergeCell ref="A3:E3"/>
    <mergeCell ref="A2:E2"/>
    <mergeCell ref="J1:K1"/>
    <mergeCell ref="A28:K28"/>
    <mergeCell ref="A5:B8"/>
    <mergeCell ref="C5:K5"/>
    <mergeCell ref="C6:K6"/>
    <mergeCell ref="C7:J7"/>
    <mergeCell ref="A4:E4"/>
    <mergeCell ref="K7:K8"/>
  </mergeCells>
  <hyperlinks>
    <hyperlink ref="J1" location="'Spis tablic     List of tables'!A13" display="Powrót do spisu tablic"/>
    <hyperlink ref="J2" location="'Spis tablic     List of tables'!A1" display="Return to list tables"/>
    <hyperlink ref="J2:K2" location="'Spis tablic     List of tables'!A3" display="Return to list tables"/>
    <hyperlink ref="J1:K2" location="'Spis tablic     List of tables'!A1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10" zoomScaleSheetLayoutView="100" workbookViewId="0">
      <selection sqref="A1:B1"/>
    </sheetView>
  </sheetViews>
  <sheetFormatPr defaultColWidth="9" defaultRowHeight="14.25"/>
  <cols>
    <col min="1" max="1" width="20.625" style="74" customWidth="1"/>
    <col min="2" max="9" width="12.625" style="74" customWidth="1"/>
    <col min="10" max="16384" width="9" style="74"/>
  </cols>
  <sheetData>
    <row r="1" spans="1:9" ht="15" customHeight="1">
      <c r="A1" s="1332" t="s">
        <v>1118</v>
      </c>
      <c r="B1" s="1332"/>
      <c r="C1" s="1332"/>
      <c r="D1" s="1332"/>
      <c r="E1" s="1332"/>
      <c r="F1" s="512"/>
      <c r="G1" s="512"/>
      <c r="H1" s="1485" t="s">
        <v>58</v>
      </c>
      <c r="I1" s="1485"/>
    </row>
    <row r="2" spans="1:9" ht="15" customHeight="1">
      <c r="A2" s="1689" t="s">
        <v>929</v>
      </c>
      <c r="B2" s="1848"/>
      <c r="C2" s="1848"/>
      <c r="D2" s="1848"/>
      <c r="E2" s="438"/>
      <c r="F2" s="512"/>
      <c r="G2" s="512"/>
      <c r="H2" s="1396" t="s">
        <v>437</v>
      </c>
      <c r="I2" s="1396"/>
    </row>
    <row r="3" spans="1:9" ht="15" customHeight="1">
      <c r="A3" s="1846" t="s">
        <v>643</v>
      </c>
      <c r="B3" s="1343" t="s">
        <v>1636</v>
      </c>
      <c r="C3" s="1343"/>
      <c r="D3" s="1343"/>
      <c r="E3" s="1343"/>
      <c r="F3" s="1343"/>
      <c r="G3" s="1343"/>
      <c r="H3" s="1343"/>
      <c r="I3" s="1349"/>
    </row>
    <row r="4" spans="1:9" ht="15" customHeight="1">
      <c r="A4" s="1506"/>
      <c r="B4" s="1351"/>
      <c r="C4" s="1351"/>
      <c r="D4" s="1351"/>
      <c r="E4" s="1351"/>
      <c r="F4" s="1351"/>
      <c r="G4" s="1351"/>
      <c r="H4" s="1351"/>
      <c r="I4" s="1352"/>
    </row>
    <row r="5" spans="1:9" ht="15" customHeight="1">
      <c r="A5" s="1506"/>
      <c r="B5" s="1337" t="s">
        <v>544</v>
      </c>
      <c r="C5" s="1337"/>
      <c r="D5" s="1337" t="s">
        <v>545</v>
      </c>
      <c r="E5" s="1337"/>
      <c r="F5" s="1337" t="s">
        <v>1170</v>
      </c>
      <c r="G5" s="1337"/>
      <c r="H5" s="1337" t="s">
        <v>546</v>
      </c>
      <c r="I5" s="1383"/>
    </row>
    <row r="6" spans="1:9" ht="15" customHeight="1">
      <c r="A6" s="1506"/>
      <c r="B6" s="1351"/>
      <c r="C6" s="1351"/>
      <c r="D6" s="1351"/>
      <c r="E6" s="1351"/>
      <c r="F6" s="1351"/>
      <c r="G6" s="1351"/>
      <c r="H6" s="1351"/>
      <c r="I6" s="1350"/>
    </row>
    <row r="7" spans="1:9" ht="15" customHeight="1">
      <c r="A7" s="1506"/>
      <c r="B7" s="1337" t="s">
        <v>547</v>
      </c>
      <c r="C7" s="1337" t="s">
        <v>1635</v>
      </c>
      <c r="D7" s="1337" t="s">
        <v>547</v>
      </c>
      <c r="E7" s="1337" t="s">
        <v>1635</v>
      </c>
      <c r="F7" s="1337" t="s">
        <v>547</v>
      </c>
      <c r="G7" s="1337" t="s">
        <v>1635</v>
      </c>
      <c r="H7" s="1337" t="s">
        <v>1613</v>
      </c>
      <c r="I7" s="1383" t="s">
        <v>1635</v>
      </c>
    </row>
    <row r="8" spans="1:9" ht="15" customHeight="1">
      <c r="A8" s="1506"/>
      <c r="B8" s="1338"/>
      <c r="C8" s="1338"/>
      <c r="D8" s="1338"/>
      <c r="E8" s="1338"/>
      <c r="F8" s="1338"/>
      <c r="G8" s="1338"/>
      <c r="H8" s="1356"/>
      <c r="I8" s="1357"/>
    </row>
    <row r="9" spans="1:9" s="37" customFormat="1" ht="12" customHeight="1">
      <c r="A9" s="1105"/>
      <c r="B9" s="904"/>
      <c r="C9" s="784"/>
      <c r="D9" s="784"/>
      <c r="E9" s="784"/>
      <c r="F9" s="784"/>
      <c r="G9" s="784"/>
      <c r="H9" s="817"/>
      <c r="I9" s="817"/>
    </row>
    <row r="10" spans="1:9" s="37" customFormat="1" ht="12" customHeight="1">
      <c r="A10" s="1106" t="s">
        <v>183</v>
      </c>
      <c r="B10" s="1208">
        <v>74.260000000000005</v>
      </c>
      <c r="C10" s="1209">
        <v>96.7</v>
      </c>
      <c r="D10" s="1208">
        <v>60.38</v>
      </c>
      <c r="E10" s="1209">
        <v>99</v>
      </c>
      <c r="F10" s="1208">
        <v>86.18</v>
      </c>
      <c r="G10" s="1209">
        <v>88.4</v>
      </c>
      <c r="H10" s="1237">
        <v>163.76</v>
      </c>
      <c r="I10" s="1240">
        <v>108.7</v>
      </c>
    </row>
    <row r="11" spans="1:9" s="37" customFormat="1" ht="12" customHeight="1">
      <c r="A11" s="1107" t="s">
        <v>184</v>
      </c>
      <c r="B11" s="1210"/>
      <c r="C11" s="1211"/>
      <c r="D11" s="1210"/>
      <c r="E11" s="1211"/>
      <c r="F11" s="1210"/>
      <c r="G11" s="1211"/>
      <c r="H11" s="1238"/>
      <c r="I11" s="1241"/>
    </row>
    <row r="12" spans="1:9" s="37" customFormat="1" ht="15" customHeight="1">
      <c r="A12" s="1108" t="s">
        <v>185</v>
      </c>
      <c r="B12" s="1210">
        <v>78.569999999999993</v>
      </c>
      <c r="C12" s="1211">
        <v>100.2</v>
      </c>
      <c r="D12" s="1210">
        <v>70</v>
      </c>
      <c r="E12" s="1163" t="s">
        <v>275</v>
      </c>
      <c r="F12" s="1210">
        <v>102.68</v>
      </c>
      <c r="G12" s="1211">
        <v>96.8</v>
      </c>
      <c r="H12" s="1238" t="s">
        <v>276</v>
      </c>
      <c r="I12" s="1241" t="s">
        <v>275</v>
      </c>
    </row>
    <row r="13" spans="1:9" s="37" customFormat="1" ht="15" customHeight="1">
      <c r="A13" s="1108" t="s">
        <v>199</v>
      </c>
      <c r="B13" s="1210">
        <v>76.400000000000006</v>
      </c>
      <c r="C13" s="1211">
        <v>101.9</v>
      </c>
      <c r="D13" s="1210">
        <v>58.13</v>
      </c>
      <c r="E13" s="1211">
        <v>100.2</v>
      </c>
      <c r="F13" s="1210">
        <v>86.25</v>
      </c>
      <c r="G13" s="1211">
        <v>90.7</v>
      </c>
      <c r="H13" s="1238">
        <v>152.86000000000001</v>
      </c>
      <c r="I13" s="1241">
        <v>122</v>
      </c>
    </row>
    <row r="14" spans="1:9" s="37" customFormat="1" ht="15" customHeight="1">
      <c r="A14" s="1108" t="s">
        <v>186</v>
      </c>
      <c r="B14" s="1210">
        <v>65.56</v>
      </c>
      <c r="C14" s="1211">
        <v>100.3</v>
      </c>
      <c r="D14" s="1210">
        <v>57.89</v>
      </c>
      <c r="E14" s="1211">
        <v>110.6</v>
      </c>
      <c r="F14" s="1210">
        <v>83.77</v>
      </c>
      <c r="G14" s="1211">
        <v>81.099999999999994</v>
      </c>
      <c r="H14" s="1238">
        <v>138.88999999999999</v>
      </c>
      <c r="I14" s="1241">
        <v>96.7</v>
      </c>
    </row>
    <row r="15" spans="1:9" s="37" customFormat="1" ht="15" customHeight="1">
      <c r="A15" s="1108" t="s">
        <v>187</v>
      </c>
      <c r="B15" s="1210">
        <v>75.930000000000007</v>
      </c>
      <c r="C15" s="1211">
        <v>96.8</v>
      </c>
      <c r="D15" s="1210">
        <v>54.82</v>
      </c>
      <c r="E15" s="1211">
        <v>96.3</v>
      </c>
      <c r="F15" s="1210">
        <v>100</v>
      </c>
      <c r="G15" s="1211">
        <v>109.8</v>
      </c>
      <c r="H15" s="1238" t="s">
        <v>276</v>
      </c>
      <c r="I15" s="1241" t="s">
        <v>275</v>
      </c>
    </row>
    <row r="16" spans="1:9" s="37" customFormat="1" ht="15" customHeight="1">
      <c r="A16" s="1108" t="s">
        <v>198</v>
      </c>
      <c r="B16" s="1210">
        <v>72.709999999999994</v>
      </c>
      <c r="C16" s="1211">
        <v>92.4</v>
      </c>
      <c r="D16" s="1210">
        <v>59.51</v>
      </c>
      <c r="E16" s="1211">
        <v>97.9</v>
      </c>
      <c r="F16" s="1210">
        <v>74.86</v>
      </c>
      <c r="G16" s="1211">
        <v>86.4</v>
      </c>
      <c r="H16" s="1238">
        <v>154.47</v>
      </c>
      <c r="I16" s="1241">
        <v>101.3</v>
      </c>
    </row>
    <row r="17" spans="1:9" s="37" customFormat="1" ht="15" customHeight="1">
      <c r="A17" s="1108" t="s">
        <v>188</v>
      </c>
      <c r="B17" s="1210">
        <v>73.06</v>
      </c>
      <c r="C17" s="1211">
        <v>94.5</v>
      </c>
      <c r="D17" s="1210">
        <v>68.7</v>
      </c>
      <c r="E17" s="1211">
        <v>93.6</v>
      </c>
      <c r="F17" s="1210">
        <v>77.150000000000006</v>
      </c>
      <c r="G17" s="1211">
        <v>94.2</v>
      </c>
      <c r="H17" s="1238">
        <v>191.96</v>
      </c>
      <c r="I17" s="1241">
        <v>111.6</v>
      </c>
    </row>
    <row r="18" spans="1:9" s="37" customFormat="1" ht="15" customHeight="1">
      <c r="A18" s="1108" t="s">
        <v>189</v>
      </c>
      <c r="B18" s="1210">
        <v>76.12</v>
      </c>
      <c r="C18" s="1211">
        <v>98.2</v>
      </c>
      <c r="D18" s="1210">
        <v>56.32</v>
      </c>
      <c r="E18" s="1211">
        <v>98.7</v>
      </c>
      <c r="F18" s="1210">
        <v>78.13</v>
      </c>
      <c r="G18" s="1211">
        <v>71.599999999999994</v>
      </c>
      <c r="H18" s="1238">
        <v>136.19</v>
      </c>
      <c r="I18" s="1241">
        <v>101.4</v>
      </c>
    </row>
    <row r="19" spans="1:9" s="37" customFormat="1" ht="15" customHeight="1">
      <c r="A19" s="1108" t="s">
        <v>190</v>
      </c>
      <c r="B19" s="1210">
        <v>85</v>
      </c>
      <c r="C19" s="1211">
        <v>99.3</v>
      </c>
      <c r="D19" s="905" t="s">
        <v>276</v>
      </c>
      <c r="E19" s="1163" t="s">
        <v>275</v>
      </c>
      <c r="F19" s="1210">
        <v>91.47</v>
      </c>
      <c r="G19" s="1211">
        <v>85.5</v>
      </c>
      <c r="H19" s="1238" t="s">
        <v>276</v>
      </c>
      <c r="I19" s="1241" t="s">
        <v>275</v>
      </c>
    </row>
    <row r="20" spans="1:9" s="37" customFormat="1" ht="15" customHeight="1">
      <c r="A20" s="1108" t="s">
        <v>191</v>
      </c>
      <c r="B20" s="1210">
        <v>76.25</v>
      </c>
      <c r="C20" s="1211">
        <v>98.1</v>
      </c>
      <c r="D20" s="1210">
        <v>61</v>
      </c>
      <c r="E20" s="1211">
        <v>105.5</v>
      </c>
      <c r="F20" s="1210">
        <v>100.56</v>
      </c>
      <c r="G20" s="1211">
        <v>108.7</v>
      </c>
      <c r="H20" s="1238">
        <v>173</v>
      </c>
      <c r="I20" s="1241">
        <v>114.5</v>
      </c>
    </row>
    <row r="21" spans="1:9" s="37" customFormat="1" ht="15" customHeight="1">
      <c r="A21" s="1108" t="s">
        <v>192</v>
      </c>
      <c r="B21" s="1210">
        <v>70.09</v>
      </c>
      <c r="C21" s="1211">
        <v>93.4</v>
      </c>
      <c r="D21" s="1210">
        <v>53.12</v>
      </c>
      <c r="E21" s="1211">
        <v>96.4</v>
      </c>
      <c r="F21" s="1210">
        <v>78.430000000000007</v>
      </c>
      <c r="G21" s="1211">
        <v>67.599999999999994</v>
      </c>
      <c r="H21" s="1238">
        <v>136.66999999999999</v>
      </c>
      <c r="I21" s="1241">
        <v>94.6</v>
      </c>
    </row>
    <row r="22" spans="1:9" s="37" customFormat="1" ht="15" customHeight="1">
      <c r="A22" s="1106" t="s">
        <v>193</v>
      </c>
      <c r="B22" s="1212">
        <v>74.58</v>
      </c>
      <c r="C22" s="1213">
        <v>106.5</v>
      </c>
      <c r="D22" s="1212">
        <v>52.5</v>
      </c>
      <c r="E22" s="1213">
        <v>97.2</v>
      </c>
      <c r="F22" s="1212">
        <v>93.25</v>
      </c>
      <c r="G22" s="1213">
        <v>96.1</v>
      </c>
      <c r="H22" s="1239" t="s">
        <v>276</v>
      </c>
      <c r="I22" s="1242" t="s">
        <v>275</v>
      </c>
    </row>
    <row r="23" spans="1:9" s="37" customFormat="1" ht="15" customHeight="1">
      <c r="A23" s="1108" t="s">
        <v>194</v>
      </c>
      <c r="B23" s="1210">
        <v>82.67</v>
      </c>
      <c r="C23" s="1211">
        <v>94.5</v>
      </c>
      <c r="D23" s="1210">
        <v>72.22</v>
      </c>
      <c r="E23" s="1211">
        <v>95</v>
      </c>
      <c r="F23" s="1210">
        <v>83.85</v>
      </c>
      <c r="G23" s="1211">
        <v>87.5</v>
      </c>
      <c r="H23" s="1238">
        <v>213.33</v>
      </c>
      <c r="I23" s="1241">
        <v>97</v>
      </c>
    </row>
    <row r="24" spans="1:9" s="37" customFormat="1" ht="15" customHeight="1">
      <c r="A24" s="1108" t="s">
        <v>195</v>
      </c>
      <c r="B24" s="1210">
        <v>66.290000000000006</v>
      </c>
      <c r="C24" s="1211">
        <v>98.7</v>
      </c>
      <c r="D24" s="1210">
        <v>58.33</v>
      </c>
      <c r="E24" s="1211">
        <v>105.2</v>
      </c>
      <c r="F24" s="1210">
        <v>70.44</v>
      </c>
      <c r="G24" s="1211">
        <v>90.7</v>
      </c>
      <c r="H24" s="1238">
        <v>176.25</v>
      </c>
      <c r="I24" s="1241">
        <v>103.7</v>
      </c>
    </row>
    <row r="25" spans="1:9" s="37" customFormat="1" ht="15" customHeight="1">
      <c r="A25" s="1108" t="s">
        <v>200</v>
      </c>
      <c r="B25" s="1210">
        <v>84.38</v>
      </c>
      <c r="C25" s="1211">
        <v>97.8</v>
      </c>
      <c r="D25" s="1210">
        <v>63.33</v>
      </c>
      <c r="E25" s="1211">
        <v>90.5</v>
      </c>
      <c r="F25" s="1210">
        <v>101.2</v>
      </c>
      <c r="G25" s="1211">
        <v>86.9</v>
      </c>
      <c r="H25" s="1238" t="s">
        <v>276</v>
      </c>
      <c r="I25" s="1241" t="s">
        <v>275</v>
      </c>
    </row>
    <row r="26" spans="1:9" s="757" customFormat="1" ht="15" customHeight="1">
      <c r="A26" s="1108" t="s">
        <v>196</v>
      </c>
      <c r="B26" s="1210">
        <v>76.78</v>
      </c>
      <c r="C26" s="1211">
        <v>95.3</v>
      </c>
      <c r="D26" s="1210">
        <v>56.82</v>
      </c>
      <c r="E26" s="1211">
        <v>96.8</v>
      </c>
      <c r="F26" s="1210">
        <v>90.35</v>
      </c>
      <c r="G26" s="1211">
        <v>97.1</v>
      </c>
      <c r="H26" s="1238">
        <v>146.66999999999999</v>
      </c>
      <c r="I26" s="1241">
        <v>110.5</v>
      </c>
    </row>
    <row r="27" spans="1:9" s="37" customFormat="1" ht="15" customHeight="1">
      <c r="A27" s="1108" t="s">
        <v>197</v>
      </c>
      <c r="B27" s="1210">
        <v>80</v>
      </c>
      <c r="C27" s="1211">
        <v>100</v>
      </c>
      <c r="D27" s="1210">
        <v>66.67</v>
      </c>
      <c r="E27" s="1211">
        <v>92.6</v>
      </c>
      <c r="F27" s="1210">
        <v>106.98</v>
      </c>
      <c r="G27" s="1211">
        <v>104</v>
      </c>
      <c r="H27" s="1238" t="s">
        <v>276</v>
      </c>
      <c r="I27" s="1241" t="s">
        <v>275</v>
      </c>
    </row>
  </sheetData>
  <mergeCells count="18">
    <mergeCell ref="H7:H8"/>
    <mergeCell ref="I7:I8"/>
    <mergeCell ref="B7:B8"/>
    <mergeCell ref="C7:C8"/>
    <mergeCell ref="D7:D8"/>
    <mergeCell ref="E7:E8"/>
    <mergeCell ref="A1:E1"/>
    <mergeCell ref="A3:A8"/>
    <mergeCell ref="B3:I4"/>
    <mergeCell ref="B5:C6"/>
    <mergeCell ref="D5:E6"/>
    <mergeCell ref="F5:G6"/>
    <mergeCell ref="H5:I6"/>
    <mergeCell ref="F7:F8"/>
    <mergeCell ref="G7:G8"/>
    <mergeCell ref="H1:I1"/>
    <mergeCell ref="A2:D2"/>
    <mergeCell ref="H2:I2"/>
  </mergeCells>
  <phoneticPr fontId="0" type="noConversion"/>
  <hyperlinks>
    <hyperlink ref="H1:I1" location="'Spis tablic     List of tables'!A89" display="Powrót do spisu tablic"/>
    <hyperlink ref="H2" location="'Spis tablic     List of tables'!A1" display="Return to list tables"/>
    <hyperlink ref="H2:I2" location="'Spis tablic     List of tables'!A89" display="Return to list of tables"/>
    <hyperlink ref="H1:I2" location="'Spis tablic     List of tables'!A92"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view="pageBreakPreview" zoomScaleNormal="100" zoomScaleSheetLayoutView="100" workbookViewId="0">
      <selection sqref="A1:B1"/>
    </sheetView>
  </sheetViews>
  <sheetFormatPr defaultColWidth="8.875" defaultRowHeight="14.25"/>
  <cols>
    <col min="1" max="1" width="20.625" style="99" customWidth="1"/>
    <col min="2" max="9" width="12.375" style="99" customWidth="1"/>
    <col min="10" max="10" width="8.875" style="101"/>
    <col min="11" max="16384" width="8.875" style="99"/>
  </cols>
  <sheetData>
    <row r="1" spans="1:10" ht="15" customHeight="1">
      <c r="A1" s="1332" t="s">
        <v>1118</v>
      </c>
      <c r="B1" s="1332"/>
      <c r="C1" s="1332"/>
      <c r="D1" s="1332"/>
      <c r="E1" s="1332"/>
      <c r="F1" s="430"/>
      <c r="G1" s="105"/>
      <c r="H1" s="1485" t="s">
        <v>58</v>
      </c>
      <c r="I1" s="1485"/>
    </row>
    <row r="2" spans="1:10" ht="15" customHeight="1">
      <c r="A2" s="1689" t="s">
        <v>929</v>
      </c>
      <c r="B2" s="1848"/>
      <c r="C2" s="1848"/>
      <c r="D2" s="1848"/>
      <c r="E2" s="438"/>
      <c r="F2" s="430"/>
      <c r="G2" s="105"/>
      <c r="H2" s="1885" t="s">
        <v>437</v>
      </c>
      <c r="I2" s="1885"/>
    </row>
    <row r="3" spans="1:10" ht="15" customHeight="1">
      <c r="A3" s="1587" t="s">
        <v>1113</v>
      </c>
      <c r="B3" s="1527" t="s">
        <v>1546</v>
      </c>
      <c r="C3" s="1581"/>
      <c r="D3" s="1581"/>
      <c r="E3" s="1581"/>
      <c r="F3" s="1581"/>
      <c r="G3" s="1581"/>
      <c r="H3" s="1581"/>
      <c r="I3" s="1581"/>
    </row>
    <row r="4" spans="1:10" ht="15" customHeight="1">
      <c r="A4" s="1898"/>
      <c r="B4" s="1533"/>
      <c r="C4" s="1583"/>
      <c r="D4" s="1583"/>
      <c r="E4" s="1583"/>
      <c r="F4" s="1583"/>
      <c r="G4" s="1583"/>
      <c r="H4" s="1583"/>
      <c r="I4" s="1583"/>
    </row>
    <row r="5" spans="1:10" ht="15" customHeight="1">
      <c r="A5" s="1814"/>
      <c r="B5" s="1523" t="s">
        <v>1687</v>
      </c>
      <c r="C5" s="1524"/>
      <c r="D5" s="1524"/>
      <c r="E5" s="1524"/>
      <c r="F5" s="1524"/>
      <c r="G5" s="1524"/>
      <c r="H5" s="1524"/>
      <c r="I5" s="1524"/>
    </row>
    <row r="6" spans="1:10" ht="15" customHeight="1">
      <c r="A6" s="1898"/>
      <c r="B6" s="1533" t="s">
        <v>644</v>
      </c>
      <c r="C6" s="1557"/>
      <c r="D6" s="1540" t="s">
        <v>645</v>
      </c>
      <c r="E6" s="1557"/>
      <c r="F6" s="1540" t="s">
        <v>1167</v>
      </c>
      <c r="G6" s="1557"/>
      <c r="H6" s="1540" t="s">
        <v>548</v>
      </c>
      <c r="I6" s="1583"/>
    </row>
    <row r="7" spans="1:10" ht="15" customHeight="1">
      <c r="A7" s="1898"/>
      <c r="B7" s="1580"/>
      <c r="C7" s="1893"/>
      <c r="D7" s="1584"/>
      <c r="E7" s="1893"/>
      <c r="F7" s="1584"/>
      <c r="G7" s="1893"/>
      <c r="H7" s="1584"/>
      <c r="I7" s="1585"/>
    </row>
    <row r="8" spans="1:10" ht="15" customHeight="1">
      <c r="A8" s="1898"/>
      <c r="B8" s="1901" t="s">
        <v>1688</v>
      </c>
      <c r="C8" s="1538" t="s">
        <v>1686</v>
      </c>
      <c r="D8" s="1901" t="s">
        <v>1268</v>
      </c>
      <c r="E8" s="1903" t="s">
        <v>1686</v>
      </c>
      <c r="F8" s="1901" t="s">
        <v>1268</v>
      </c>
      <c r="G8" s="1538" t="s">
        <v>1686</v>
      </c>
      <c r="H8" s="1899" t="s">
        <v>1268</v>
      </c>
      <c r="I8" s="1899" t="s">
        <v>1686</v>
      </c>
    </row>
    <row r="9" spans="1:10" ht="15" customHeight="1">
      <c r="A9" s="1898"/>
      <c r="B9" s="1902"/>
      <c r="C9" s="1531"/>
      <c r="D9" s="1902"/>
      <c r="E9" s="1532"/>
      <c r="F9" s="1902"/>
      <c r="G9" s="1531"/>
      <c r="H9" s="1540"/>
      <c r="I9" s="1540"/>
    </row>
    <row r="10" spans="1:10" ht="15" customHeight="1">
      <c r="A10" s="1898"/>
      <c r="B10" s="1902"/>
      <c r="C10" s="1531"/>
      <c r="D10" s="1902"/>
      <c r="E10" s="1904"/>
      <c r="F10" s="1902"/>
      <c r="G10" s="1531"/>
      <c r="H10" s="1900"/>
      <c r="I10" s="1540"/>
    </row>
    <row r="11" spans="1:10" s="130" customFormat="1" ht="12" customHeight="1">
      <c r="A11" s="735"/>
      <c r="B11" s="900"/>
      <c r="C11" s="900"/>
      <c r="D11" s="900"/>
      <c r="E11" s="900"/>
      <c r="F11" s="900"/>
      <c r="G11" s="900"/>
      <c r="H11" s="901"/>
      <c r="I11" s="1243"/>
      <c r="J11" s="139"/>
    </row>
    <row r="12" spans="1:10" s="130" customFormat="1" ht="12" customHeight="1">
      <c r="A12" s="639" t="s">
        <v>183</v>
      </c>
      <c r="B12" s="1214">
        <v>5939</v>
      </c>
      <c r="C12" s="1198">
        <v>99.6</v>
      </c>
      <c r="D12" s="1198">
        <v>2332.1999999999998</v>
      </c>
      <c r="E12" s="1198">
        <v>95.4</v>
      </c>
      <c r="F12" s="1198">
        <v>10865.3</v>
      </c>
      <c r="G12" s="1198">
        <v>93.3</v>
      </c>
      <c r="H12" s="1235">
        <v>853.7</v>
      </c>
      <c r="I12" s="1244">
        <v>90.1</v>
      </c>
      <c r="J12" s="139"/>
    </row>
    <row r="13" spans="1:10" s="130" customFormat="1" ht="12" customHeight="1">
      <c r="A13" s="640" t="s">
        <v>184</v>
      </c>
      <c r="B13" s="1200"/>
      <c r="C13" s="1201"/>
      <c r="D13" s="1201"/>
      <c r="E13" s="1201"/>
      <c r="F13" s="1201"/>
      <c r="G13" s="1201"/>
      <c r="H13" s="1236"/>
      <c r="I13" s="1245"/>
      <c r="J13" s="139"/>
    </row>
    <row r="14" spans="1:10" s="130" customFormat="1" ht="15" customHeight="1">
      <c r="A14" s="641" t="s">
        <v>185</v>
      </c>
      <c r="B14" s="1200">
        <v>103.2</v>
      </c>
      <c r="C14" s="1201">
        <v>96.2</v>
      </c>
      <c r="D14" s="1201">
        <v>41.1</v>
      </c>
      <c r="E14" s="1201">
        <v>98.1</v>
      </c>
      <c r="F14" s="1201">
        <v>196.9</v>
      </c>
      <c r="G14" s="1201">
        <v>93.6</v>
      </c>
      <c r="H14" s="1236">
        <v>29.1</v>
      </c>
      <c r="I14" s="1245">
        <v>94.4</v>
      </c>
      <c r="J14" s="139"/>
    </row>
    <row r="15" spans="1:10" s="130" customFormat="1" ht="15" customHeight="1">
      <c r="A15" s="641" t="s">
        <v>199</v>
      </c>
      <c r="B15" s="1200">
        <v>501.5</v>
      </c>
      <c r="C15" s="1201">
        <v>101.2</v>
      </c>
      <c r="D15" s="1201">
        <v>160</v>
      </c>
      <c r="E15" s="1201">
        <v>96.6</v>
      </c>
      <c r="F15" s="1201">
        <v>1154.9000000000001</v>
      </c>
      <c r="G15" s="1201">
        <v>87.2</v>
      </c>
      <c r="H15" s="1236">
        <v>105.5</v>
      </c>
      <c r="I15" s="1245">
        <v>84.7</v>
      </c>
      <c r="J15" s="139"/>
    </row>
    <row r="16" spans="1:10" s="130" customFormat="1" ht="15" customHeight="1">
      <c r="A16" s="641" t="s">
        <v>186</v>
      </c>
      <c r="B16" s="1200">
        <v>361.8</v>
      </c>
      <c r="C16" s="1201">
        <v>98.8</v>
      </c>
      <c r="D16" s="1201">
        <v>138.9</v>
      </c>
      <c r="E16" s="1201">
        <v>93.1</v>
      </c>
      <c r="F16" s="1201">
        <v>558.4</v>
      </c>
      <c r="G16" s="1201">
        <v>97.2</v>
      </c>
      <c r="H16" s="1236">
        <v>45.3</v>
      </c>
      <c r="I16" s="1245">
        <v>88.3</v>
      </c>
      <c r="J16" s="139"/>
    </row>
    <row r="17" spans="1:10" s="130" customFormat="1" ht="15" customHeight="1">
      <c r="A17" s="641" t="s">
        <v>187</v>
      </c>
      <c r="B17" s="1200">
        <v>75.3</v>
      </c>
      <c r="C17" s="1201">
        <v>102.1</v>
      </c>
      <c r="D17" s="1201">
        <v>28.1</v>
      </c>
      <c r="E17" s="1201">
        <v>101</v>
      </c>
      <c r="F17" s="1201">
        <v>147.5</v>
      </c>
      <c r="G17" s="1201">
        <v>102.6</v>
      </c>
      <c r="H17" s="1236">
        <v>10.8</v>
      </c>
      <c r="I17" s="1245">
        <v>105.4</v>
      </c>
      <c r="J17" s="139"/>
    </row>
    <row r="18" spans="1:10" s="130" customFormat="1" ht="15" customHeight="1">
      <c r="A18" s="641" t="s">
        <v>198</v>
      </c>
      <c r="B18" s="1200">
        <v>456.2</v>
      </c>
      <c r="C18" s="1201">
        <v>99.1</v>
      </c>
      <c r="D18" s="1201">
        <v>182.9</v>
      </c>
      <c r="E18" s="1201">
        <v>95.2</v>
      </c>
      <c r="F18" s="1201">
        <v>1079.5999999999999</v>
      </c>
      <c r="G18" s="1201">
        <v>105</v>
      </c>
      <c r="H18" s="1236">
        <v>72.599999999999994</v>
      </c>
      <c r="I18" s="1245">
        <v>99.1</v>
      </c>
      <c r="J18" s="139"/>
    </row>
    <row r="19" spans="1:10" s="130" customFormat="1" ht="15" customHeight="1">
      <c r="A19" s="641" t="s">
        <v>188</v>
      </c>
      <c r="B19" s="1200">
        <v>181.2</v>
      </c>
      <c r="C19" s="1201">
        <v>104.4</v>
      </c>
      <c r="D19" s="1201">
        <v>85.9</v>
      </c>
      <c r="E19" s="1201">
        <v>99</v>
      </c>
      <c r="F19" s="1201">
        <v>178.7</v>
      </c>
      <c r="G19" s="1201">
        <v>94.1</v>
      </c>
      <c r="H19" s="1236">
        <v>21.4</v>
      </c>
      <c r="I19" s="1245">
        <v>90.3</v>
      </c>
      <c r="J19" s="139"/>
    </row>
    <row r="20" spans="1:10" s="130" customFormat="1" ht="15" customHeight="1">
      <c r="A20" s="641" t="s">
        <v>189</v>
      </c>
      <c r="B20" s="1200">
        <v>1070.7</v>
      </c>
      <c r="C20" s="1201">
        <v>94.3</v>
      </c>
      <c r="D20" s="1201">
        <v>478.8</v>
      </c>
      <c r="E20" s="1201">
        <v>93.6</v>
      </c>
      <c r="F20" s="1201">
        <v>917.9</v>
      </c>
      <c r="G20" s="1201">
        <v>94.3</v>
      </c>
      <c r="H20" s="1236">
        <v>60.4</v>
      </c>
      <c r="I20" s="1245">
        <v>84.2</v>
      </c>
      <c r="J20" s="139"/>
    </row>
    <row r="21" spans="1:10" s="130" customFormat="1" ht="15" customHeight="1">
      <c r="A21" s="641" t="s">
        <v>190</v>
      </c>
      <c r="B21" s="1200">
        <v>121.6</v>
      </c>
      <c r="C21" s="1201">
        <v>104.4</v>
      </c>
      <c r="D21" s="1201">
        <v>42.6</v>
      </c>
      <c r="E21" s="1201">
        <v>100.2</v>
      </c>
      <c r="F21" s="1201">
        <v>378.7</v>
      </c>
      <c r="G21" s="1201">
        <v>91.8</v>
      </c>
      <c r="H21" s="1236">
        <v>32.5</v>
      </c>
      <c r="I21" s="1245">
        <v>86.1</v>
      </c>
      <c r="J21" s="139"/>
    </row>
    <row r="22" spans="1:10" s="130" customFormat="1" ht="15" customHeight="1">
      <c r="A22" s="641" t="s">
        <v>191</v>
      </c>
      <c r="B22" s="1200">
        <v>89.5</v>
      </c>
      <c r="C22" s="1201">
        <v>93.7</v>
      </c>
      <c r="D22" s="1201">
        <v>50</v>
      </c>
      <c r="E22" s="1201">
        <v>91.1</v>
      </c>
      <c r="F22" s="1201">
        <v>171.5</v>
      </c>
      <c r="G22" s="1201">
        <v>102.8</v>
      </c>
      <c r="H22" s="1236">
        <v>17</v>
      </c>
      <c r="I22" s="1245">
        <v>98.9</v>
      </c>
      <c r="J22" s="139"/>
    </row>
    <row r="23" spans="1:10" s="130" customFormat="1" ht="15" customHeight="1">
      <c r="A23" s="641" t="s">
        <v>192</v>
      </c>
      <c r="B23" s="1200">
        <v>947</v>
      </c>
      <c r="C23" s="1201">
        <v>99.8</v>
      </c>
      <c r="D23" s="1201">
        <v>437.5</v>
      </c>
      <c r="E23" s="1201">
        <v>95.4</v>
      </c>
      <c r="F23" s="1201">
        <v>307.89999999999998</v>
      </c>
      <c r="G23" s="1201">
        <v>91.3</v>
      </c>
      <c r="H23" s="1236">
        <v>25.9</v>
      </c>
      <c r="I23" s="1245">
        <v>93.8</v>
      </c>
      <c r="J23" s="139"/>
    </row>
    <row r="24" spans="1:10" s="130" customFormat="1" ht="15" customHeight="1">
      <c r="A24" s="639" t="s">
        <v>193</v>
      </c>
      <c r="B24" s="1204">
        <v>205.6</v>
      </c>
      <c r="C24" s="1205">
        <v>100.6</v>
      </c>
      <c r="D24" s="1205">
        <v>68</v>
      </c>
      <c r="E24" s="1205">
        <v>93.5</v>
      </c>
      <c r="F24" s="1205">
        <v>749.5</v>
      </c>
      <c r="G24" s="1205">
        <v>98.4</v>
      </c>
      <c r="H24" s="1195">
        <v>66.2</v>
      </c>
      <c r="I24" s="1246">
        <v>90</v>
      </c>
      <c r="J24" s="139"/>
    </row>
    <row r="25" spans="1:10" s="130" customFormat="1" ht="15" customHeight="1">
      <c r="A25" s="641" t="s">
        <v>194</v>
      </c>
      <c r="B25" s="1200">
        <v>122.8</v>
      </c>
      <c r="C25" s="1201">
        <v>100.4</v>
      </c>
      <c r="D25" s="1201">
        <v>45.5</v>
      </c>
      <c r="E25" s="1201">
        <v>97.8</v>
      </c>
      <c r="F25" s="1201">
        <v>248</v>
      </c>
      <c r="G25" s="1201">
        <v>98.6</v>
      </c>
      <c r="H25" s="1236">
        <v>21.2</v>
      </c>
      <c r="I25" s="1245">
        <v>92.4</v>
      </c>
      <c r="J25" s="139"/>
    </row>
    <row r="26" spans="1:10" s="130" customFormat="1" ht="15" customHeight="1">
      <c r="A26" s="641" t="s">
        <v>195</v>
      </c>
      <c r="B26" s="1200">
        <v>166.4</v>
      </c>
      <c r="C26" s="1201">
        <v>99.7</v>
      </c>
      <c r="D26" s="1201">
        <v>58.2</v>
      </c>
      <c r="E26" s="1201">
        <v>90</v>
      </c>
      <c r="F26" s="1201">
        <v>210.8</v>
      </c>
      <c r="G26" s="1201">
        <v>91.3</v>
      </c>
      <c r="H26" s="1236">
        <v>22.2</v>
      </c>
      <c r="I26" s="1245">
        <v>85</v>
      </c>
      <c r="J26" s="139"/>
    </row>
    <row r="27" spans="1:10" s="130" customFormat="1" ht="15" customHeight="1">
      <c r="A27" s="641" t="s">
        <v>200</v>
      </c>
      <c r="B27" s="1200">
        <v>442.5</v>
      </c>
      <c r="C27" s="1201">
        <v>100.5</v>
      </c>
      <c r="D27" s="1201">
        <v>193.1</v>
      </c>
      <c r="E27" s="1201">
        <v>98</v>
      </c>
      <c r="F27" s="1201">
        <v>454.5</v>
      </c>
      <c r="G27" s="1201">
        <v>86.5</v>
      </c>
      <c r="H27" s="1236">
        <v>40.299999999999997</v>
      </c>
      <c r="I27" s="1245">
        <v>82.3</v>
      </c>
      <c r="J27" s="139"/>
    </row>
    <row r="28" spans="1:10" s="130" customFormat="1" ht="15" customHeight="1">
      <c r="A28" s="641" t="s">
        <v>196</v>
      </c>
      <c r="B28" s="1200">
        <v>996.6</v>
      </c>
      <c r="C28" s="1201">
        <v>104.8</v>
      </c>
      <c r="D28" s="1201">
        <v>282.8</v>
      </c>
      <c r="E28" s="1201">
        <v>96.7</v>
      </c>
      <c r="F28" s="1201">
        <v>3836.2</v>
      </c>
      <c r="G28" s="1201">
        <v>91</v>
      </c>
      <c r="H28" s="1236">
        <v>255.7</v>
      </c>
      <c r="I28" s="1245">
        <v>91.4</v>
      </c>
      <c r="J28" s="139"/>
    </row>
    <row r="29" spans="1:10" s="130" customFormat="1" ht="15" customHeight="1">
      <c r="A29" s="641" t="s">
        <v>197</v>
      </c>
      <c r="B29" s="1200">
        <v>97.3</v>
      </c>
      <c r="C29" s="1201">
        <v>95.3</v>
      </c>
      <c r="D29" s="1201">
        <v>38.9</v>
      </c>
      <c r="E29" s="1201">
        <v>96.8</v>
      </c>
      <c r="F29" s="1201">
        <v>274.5</v>
      </c>
      <c r="G29" s="1201">
        <v>93.1</v>
      </c>
      <c r="H29" s="1236">
        <v>27.6</v>
      </c>
      <c r="I29" s="1245">
        <v>99.7</v>
      </c>
      <c r="J29" s="139"/>
    </row>
  </sheetData>
  <mergeCells count="19">
    <mergeCell ref="A3:A10"/>
    <mergeCell ref="A1:E1"/>
    <mergeCell ref="A2:D2"/>
    <mergeCell ref="H6:I7"/>
    <mergeCell ref="I8:I10"/>
    <mergeCell ref="H8:H10"/>
    <mergeCell ref="D8:D10"/>
    <mergeCell ref="B6:C7"/>
    <mergeCell ref="F6:G7"/>
    <mergeCell ref="B8:B10"/>
    <mergeCell ref="C8:C10"/>
    <mergeCell ref="E8:E10"/>
    <mergeCell ref="F8:F10"/>
    <mergeCell ref="G8:G10"/>
    <mergeCell ref="D6:E7"/>
    <mergeCell ref="B3:I4"/>
    <mergeCell ref="B5:I5"/>
    <mergeCell ref="H1:I1"/>
    <mergeCell ref="H2:I2"/>
  </mergeCells>
  <hyperlinks>
    <hyperlink ref="H1:I1" location="'Spis tablic     List of tables'!A90" display="Powrót do spisu tablic"/>
    <hyperlink ref="H2" location="'Spis tablic     List of tables'!A1" display="Return to list tables"/>
    <hyperlink ref="H2:I2" location="'Spis tablic     List of tables'!A3" display="Return to list tables"/>
    <hyperlink ref="H1:I2" location="'Spis tablic     List of tables'!A93"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Normal="100" zoomScaleSheetLayoutView="100" workbookViewId="0">
      <selection sqref="A1:B1"/>
    </sheetView>
  </sheetViews>
  <sheetFormatPr defaultColWidth="9" defaultRowHeight="14.25"/>
  <cols>
    <col min="1" max="1" width="20.625" style="430" customWidth="1"/>
    <col min="2" max="13" width="8.75" style="430" customWidth="1"/>
    <col min="14" max="16384" width="9" style="430"/>
  </cols>
  <sheetData>
    <row r="1" spans="1:15" ht="15" customHeight="1">
      <c r="A1" s="1332" t="s">
        <v>1118</v>
      </c>
      <c r="B1" s="1332"/>
      <c r="C1" s="1332"/>
      <c r="D1" s="1332"/>
      <c r="E1" s="1332"/>
      <c r="F1" s="99"/>
      <c r="G1" s="99"/>
      <c r="H1" s="105"/>
      <c r="I1" s="105"/>
      <c r="J1" s="105"/>
      <c r="K1" s="1485" t="s">
        <v>58</v>
      </c>
      <c r="L1" s="1485"/>
      <c r="M1" s="1485"/>
    </row>
    <row r="2" spans="1:15" ht="15" customHeight="1">
      <c r="A2" s="1689" t="s">
        <v>929</v>
      </c>
      <c r="B2" s="1689"/>
      <c r="C2" s="1689"/>
      <c r="D2" s="1689"/>
      <c r="E2" s="211"/>
      <c r="F2" s="99"/>
      <c r="G2" s="99"/>
      <c r="H2" s="105"/>
      <c r="I2" s="105"/>
      <c r="J2" s="105"/>
      <c r="K2" s="1861" t="s">
        <v>437</v>
      </c>
      <c r="L2" s="1861"/>
      <c r="M2" s="1861"/>
    </row>
    <row r="3" spans="1:15" ht="15" customHeight="1">
      <c r="A3" s="1499" t="s">
        <v>651</v>
      </c>
      <c r="B3" s="1597" t="s">
        <v>1100</v>
      </c>
      <c r="C3" s="1598"/>
      <c r="D3" s="1598"/>
      <c r="E3" s="1598"/>
      <c r="F3" s="1598"/>
      <c r="G3" s="1598"/>
      <c r="H3" s="1597" t="s">
        <v>549</v>
      </c>
      <c r="I3" s="1598"/>
      <c r="J3" s="1598"/>
      <c r="K3" s="1598"/>
      <c r="L3" s="1598"/>
      <c r="M3" s="1598"/>
    </row>
    <row r="4" spans="1:15" ht="15" customHeight="1">
      <c r="A4" s="1608"/>
      <c r="B4" s="1391" t="s">
        <v>1637</v>
      </c>
      <c r="C4" s="1672"/>
      <c r="D4" s="1672"/>
      <c r="E4" s="1672"/>
      <c r="F4" s="1672"/>
      <c r="G4" s="1672"/>
      <c r="H4" s="1672"/>
      <c r="I4" s="1672"/>
      <c r="J4" s="1672"/>
      <c r="K4" s="1672"/>
      <c r="L4" s="1672"/>
      <c r="M4" s="1672"/>
    </row>
    <row r="5" spans="1:15" ht="15" customHeight="1">
      <c r="A5" s="1608"/>
      <c r="B5" s="1483" t="s">
        <v>486</v>
      </c>
      <c r="C5" s="1593"/>
      <c r="D5" s="1489" t="s">
        <v>487</v>
      </c>
      <c r="E5" s="1593"/>
      <c r="F5" s="1489" t="s">
        <v>834</v>
      </c>
      <c r="G5" s="1593"/>
      <c r="H5" s="1483" t="s">
        <v>486</v>
      </c>
      <c r="I5" s="1593"/>
      <c r="J5" s="1489" t="s">
        <v>487</v>
      </c>
      <c r="K5" s="1593"/>
      <c r="L5" s="1489" t="s">
        <v>834</v>
      </c>
      <c r="M5" s="1590"/>
      <c r="N5" s="140"/>
      <c r="O5" s="140"/>
    </row>
    <row r="6" spans="1:15" ht="15" customHeight="1">
      <c r="A6" s="1608"/>
      <c r="B6" s="1350"/>
      <c r="C6" s="1602"/>
      <c r="D6" s="1490"/>
      <c r="E6" s="1602"/>
      <c r="F6" s="1490"/>
      <c r="G6" s="1602"/>
      <c r="H6" s="1350"/>
      <c r="I6" s="1602"/>
      <c r="J6" s="1490"/>
      <c r="K6" s="1602"/>
      <c r="L6" s="1490"/>
      <c r="M6" s="1506"/>
      <c r="N6" s="140"/>
      <c r="O6" s="140"/>
    </row>
    <row r="7" spans="1:15" ht="15" customHeight="1">
      <c r="A7" s="1608"/>
      <c r="B7" s="1350"/>
      <c r="C7" s="1602"/>
      <c r="D7" s="1490"/>
      <c r="E7" s="1602"/>
      <c r="F7" s="1490"/>
      <c r="G7" s="1602"/>
      <c r="H7" s="1350"/>
      <c r="I7" s="1602"/>
      <c r="J7" s="1490"/>
      <c r="K7" s="1602"/>
      <c r="L7" s="1490"/>
      <c r="M7" s="1506"/>
      <c r="N7" s="140"/>
      <c r="O7" s="140"/>
    </row>
    <row r="8" spans="1:15" ht="15" customHeight="1">
      <c r="A8" s="1608"/>
      <c r="B8" s="1350"/>
      <c r="C8" s="1602"/>
      <c r="D8" s="1490"/>
      <c r="E8" s="1602"/>
      <c r="F8" s="1490"/>
      <c r="G8" s="1602"/>
      <c r="H8" s="1350"/>
      <c r="I8" s="1602"/>
      <c r="J8" s="1490"/>
      <c r="K8" s="1602"/>
      <c r="L8" s="1490"/>
      <c r="M8" s="1506"/>
      <c r="N8" s="140"/>
      <c r="O8" s="140"/>
    </row>
    <row r="9" spans="1:15" ht="15" customHeight="1">
      <c r="A9" s="1608"/>
      <c r="B9" s="1350"/>
      <c r="C9" s="1602"/>
      <c r="D9" s="1490"/>
      <c r="E9" s="1602"/>
      <c r="F9" s="1490"/>
      <c r="G9" s="1602"/>
      <c r="H9" s="1350"/>
      <c r="I9" s="1602"/>
      <c r="J9" s="1490"/>
      <c r="K9" s="1602"/>
      <c r="L9" s="1490"/>
      <c r="M9" s="1506"/>
      <c r="N9" s="140"/>
      <c r="O9" s="140"/>
    </row>
    <row r="10" spans="1:15" ht="15" customHeight="1">
      <c r="A10" s="1608"/>
      <c r="B10" s="1358" t="s">
        <v>646</v>
      </c>
      <c r="C10" s="1354" t="s">
        <v>1638</v>
      </c>
      <c r="D10" s="1358" t="s">
        <v>647</v>
      </c>
      <c r="E10" s="1354" t="s">
        <v>1638</v>
      </c>
      <c r="F10" s="1358" t="s">
        <v>648</v>
      </c>
      <c r="G10" s="1354" t="s">
        <v>1638</v>
      </c>
      <c r="H10" s="1483" t="s">
        <v>649</v>
      </c>
      <c r="I10" s="1354" t="s">
        <v>1639</v>
      </c>
      <c r="J10" s="1733" t="s">
        <v>650</v>
      </c>
      <c r="K10" s="1354" t="s">
        <v>1638</v>
      </c>
      <c r="L10" s="1483" t="s">
        <v>648</v>
      </c>
      <c r="M10" s="1349" t="s">
        <v>1638</v>
      </c>
      <c r="N10" s="140"/>
      <c r="O10" s="140"/>
    </row>
    <row r="11" spans="1:15" ht="15" customHeight="1">
      <c r="A11" s="1608"/>
      <c r="B11" s="1338"/>
      <c r="C11" s="1338"/>
      <c r="D11" s="1338"/>
      <c r="E11" s="1338"/>
      <c r="F11" s="1338"/>
      <c r="G11" s="1338"/>
      <c r="H11" s="1350"/>
      <c r="I11" s="1338"/>
      <c r="J11" s="1605"/>
      <c r="K11" s="1338"/>
      <c r="L11" s="1350"/>
      <c r="M11" s="1350"/>
      <c r="N11" s="140"/>
      <c r="O11" s="140"/>
    </row>
    <row r="12" spans="1:15" ht="15" customHeight="1">
      <c r="A12" s="1608"/>
      <c r="B12" s="1338"/>
      <c r="C12" s="1338"/>
      <c r="D12" s="1338"/>
      <c r="E12" s="1338"/>
      <c r="F12" s="1338"/>
      <c r="G12" s="1338"/>
      <c r="H12" s="1350"/>
      <c r="I12" s="1338"/>
      <c r="J12" s="1605"/>
      <c r="K12" s="1338"/>
      <c r="L12" s="1350"/>
      <c r="M12" s="1350"/>
      <c r="N12" s="140"/>
      <c r="O12" s="140"/>
    </row>
    <row r="13" spans="1:15" ht="15" customHeight="1">
      <c r="A13" s="1505"/>
      <c r="B13" s="1356"/>
      <c r="C13" s="1356"/>
      <c r="D13" s="1356"/>
      <c r="E13" s="1356"/>
      <c r="F13" s="1356"/>
      <c r="G13" s="1356"/>
      <c r="H13" s="1357"/>
      <c r="I13" s="1356"/>
      <c r="J13" s="1606"/>
      <c r="K13" s="1356"/>
      <c r="L13" s="1357"/>
      <c r="M13" s="1357"/>
      <c r="N13" s="140"/>
      <c r="O13" s="140"/>
    </row>
    <row r="14" spans="1:15" ht="12" customHeight="1">
      <c r="A14" s="623"/>
      <c r="B14" s="784"/>
      <c r="C14" s="784"/>
      <c r="D14" s="784"/>
      <c r="E14" s="784"/>
      <c r="F14" s="817"/>
      <c r="G14" s="817"/>
      <c r="H14" s="817"/>
      <c r="I14" s="817"/>
      <c r="J14" s="817"/>
      <c r="K14" s="817"/>
      <c r="L14" s="817"/>
      <c r="M14" s="817"/>
      <c r="N14" s="140"/>
      <c r="O14" s="140"/>
    </row>
    <row r="15" spans="1:15" s="130" customFormat="1" ht="12" customHeight="1">
      <c r="A15" s="280" t="s">
        <v>183</v>
      </c>
      <c r="B15" s="1214">
        <v>911712.6</v>
      </c>
      <c r="C15" s="1198">
        <v>103.8</v>
      </c>
      <c r="D15" s="1215">
        <v>2566</v>
      </c>
      <c r="E15" s="1198">
        <v>102.4</v>
      </c>
      <c r="F15" s="1216">
        <v>4270.91</v>
      </c>
      <c r="G15" s="1198">
        <v>103.6</v>
      </c>
      <c r="H15" s="1198">
        <v>114687.7</v>
      </c>
      <c r="I15" s="1198">
        <v>93.1</v>
      </c>
      <c r="J15" s="1215">
        <v>381</v>
      </c>
      <c r="K15" s="1198">
        <v>99.4</v>
      </c>
      <c r="L15" s="1216">
        <v>4200.74</v>
      </c>
      <c r="M15" s="1235">
        <v>104.5</v>
      </c>
      <c r="N15" s="435"/>
      <c r="O15" s="435"/>
    </row>
    <row r="16" spans="1:15" s="130" customFormat="1" ht="12" customHeight="1">
      <c r="A16" s="462" t="s">
        <v>184</v>
      </c>
      <c r="B16" s="1200"/>
      <c r="C16" s="1201"/>
      <c r="D16" s="1217"/>
      <c r="E16" s="1201"/>
      <c r="F16" s="1192"/>
      <c r="G16" s="1201"/>
      <c r="H16" s="1201"/>
      <c r="I16" s="1201"/>
      <c r="J16" s="1217"/>
      <c r="K16" s="1201"/>
      <c r="L16" s="1192"/>
      <c r="M16" s="1236"/>
      <c r="N16" s="354"/>
      <c r="O16" s="354"/>
    </row>
    <row r="17" spans="1:15" s="130" customFormat="1" ht="15" customHeight="1">
      <c r="A17" s="126" t="s">
        <v>185</v>
      </c>
      <c r="B17" s="1200">
        <v>82415.3</v>
      </c>
      <c r="C17" s="1201">
        <v>101</v>
      </c>
      <c r="D17" s="1217">
        <v>216</v>
      </c>
      <c r="E17" s="1201">
        <v>101.9</v>
      </c>
      <c r="F17" s="1192">
        <v>4707.28</v>
      </c>
      <c r="G17" s="1201">
        <v>103.9</v>
      </c>
      <c r="H17" s="1201">
        <v>7426.8</v>
      </c>
      <c r="I17" s="1201">
        <v>93.9</v>
      </c>
      <c r="J17" s="1217">
        <v>25</v>
      </c>
      <c r="K17" s="1201">
        <v>96.1</v>
      </c>
      <c r="L17" s="1192">
        <v>4559.8900000000003</v>
      </c>
      <c r="M17" s="1236">
        <v>103</v>
      </c>
      <c r="N17" s="180"/>
      <c r="O17" s="180"/>
    </row>
    <row r="18" spans="1:15" s="130" customFormat="1" ht="15" customHeight="1">
      <c r="A18" s="126" t="s">
        <v>199</v>
      </c>
      <c r="B18" s="1200">
        <v>38164.699999999997</v>
      </c>
      <c r="C18" s="1201">
        <v>101</v>
      </c>
      <c r="D18" s="1217">
        <v>130</v>
      </c>
      <c r="E18" s="1201">
        <v>102.9</v>
      </c>
      <c r="F18" s="1192">
        <v>3676.68</v>
      </c>
      <c r="G18" s="1201">
        <v>103.7</v>
      </c>
      <c r="H18" s="1201">
        <v>3678.3</v>
      </c>
      <c r="I18" s="1201">
        <v>88</v>
      </c>
      <c r="J18" s="1217">
        <v>19</v>
      </c>
      <c r="K18" s="1201">
        <v>101.2</v>
      </c>
      <c r="L18" s="1192">
        <v>3591.82</v>
      </c>
      <c r="M18" s="1236">
        <v>103.5</v>
      </c>
      <c r="N18" s="180"/>
      <c r="O18" s="180"/>
    </row>
    <row r="19" spans="1:15" s="130" customFormat="1" ht="15" customHeight="1">
      <c r="A19" s="126" t="s">
        <v>186</v>
      </c>
      <c r="B19" s="1200">
        <v>24165.8</v>
      </c>
      <c r="C19" s="1201">
        <v>107.6</v>
      </c>
      <c r="D19" s="1217">
        <v>94</v>
      </c>
      <c r="E19" s="1201">
        <v>103.7</v>
      </c>
      <c r="F19" s="1192">
        <v>4060.77</v>
      </c>
      <c r="G19" s="1201">
        <v>105.8</v>
      </c>
      <c r="H19" s="1201">
        <v>2348.5</v>
      </c>
      <c r="I19" s="1201">
        <v>82</v>
      </c>
      <c r="J19" s="1217">
        <v>14</v>
      </c>
      <c r="K19" s="1201">
        <v>98.9</v>
      </c>
      <c r="L19" s="1192">
        <v>3263.16</v>
      </c>
      <c r="M19" s="1236">
        <v>102.4</v>
      </c>
      <c r="N19" s="180"/>
      <c r="O19" s="180"/>
    </row>
    <row r="20" spans="1:15" s="130" customFormat="1" ht="15" customHeight="1">
      <c r="A20" s="126" t="s">
        <v>187</v>
      </c>
      <c r="B20" s="1200">
        <v>24026.9</v>
      </c>
      <c r="C20" s="1201">
        <v>106</v>
      </c>
      <c r="D20" s="1217">
        <v>70</v>
      </c>
      <c r="E20" s="1201">
        <v>101.8</v>
      </c>
      <c r="F20" s="1192">
        <v>3835.44</v>
      </c>
      <c r="G20" s="1201">
        <v>106.1</v>
      </c>
      <c r="H20" s="1201">
        <v>1283.7</v>
      </c>
      <c r="I20" s="1201">
        <v>88.4</v>
      </c>
      <c r="J20" s="1217">
        <v>6</v>
      </c>
      <c r="K20" s="1201">
        <v>102.1</v>
      </c>
      <c r="L20" s="1192">
        <v>3199.19</v>
      </c>
      <c r="M20" s="1236">
        <v>101.7</v>
      </c>
      <c r="N20" s="180"/>
      <c r="O20" s="180"/>
    </row>
    <row r="21" spans="1:15" s="130" customFormat="1" ht="15" customHeight="1">
      <c r="A21" s="126" t="s">
        <v>198</v>
      </c>
      <c r="B21" s="1200">
        <v>54116.7</v>
      </c>
      <c r="C21" s="1201">
        <v>98.6</v>
      </c>
      <c r="D21" s="1217">
        <v>170</v>
      </c>
      <c r="E21" s="1201">
        <v>100.4</v>
      </c>
      <c r="F21" s="1192">
        <v>3982.77</v>
      </c>
      <c r="G21" s="1201">
        <v>102.3</v>
      </c>
      <c r="H21" s="1201">
        <v>4978.2</v>
      </c>
      <c r="I21" s="1201">
        <v>87</v>
      </c>
      <c r="J21" s="1217">
        <v>18</v>
      </c>
      <c r="K21" s="1201">
        <v>93.9</v>
      </c>
      <c r="L21" s="1192">
        <v>3595.69</v>
      </c>
      <c r="M21" s="1236">
        <v>104.3</v>
      </c>
      <c r="N21" s="180"/>
      <c r="O21" s="180"/>
    </row>
    <row r="22" spans="1:15" s="130" customFormat="1" ht="15" customHeight="1">
      <c r="A22" s="126" t="s">
        <v>188</v>
      </c>
      <c r="B22" s="1200">
        <v>62624.5</v>
      </c>
      <c r="C22" s="1201">
        <v>103.2</v>
      </c>
      <c r="D22" s="1217">
        <v>186</v>
      </c>
      <c r="E22" s="1201">
        <v>104</v>
      </c>
      <c r="F22" s="1192">
        <v>4129.28</v>
      </c>
      <c r="G22" s="1201">
        <v>103.7</v>
      </c>
      <c r="H22" s="1201">
        <v>9350.2000000000007</v>
      </c>
      <c r="I22" s="1201">
        <v>88.7</v>
      </c>
      <c r="J22" s="1217">
        <v>38</v>
      </c>
      <c r="K22" s="1201">
        <v>101</v>
      </c>
      <c r="L22" s="1192">
        <v>3796.52</v>
      </c>
      <c r="M22" s="1236">
        <v>104.4</v>
      </c>
      <c r="N22" s="180"/>
      <c r="O22" s="180"/>
    </row>
    <row r="23" spans="1:15" s="130" customFormat="1" ht="15" customHeight="1">
      <c r="A23" s="126" t="s">
        <v>189</v>
      </c>
      <c r="B23" s="1200">
        <v>171377.9</v>
      </c>
      <c r="C23" s="1201">
        <v>103.1</v>
      </c>
      <c r="D23" s="1217">
        <v>353</v>
      </c>
      <c r="E23" s="1201">
        <v>101.4</v>
      </c>
      <c r="F23" s="1192">
        <v>4900.09</v>
      </c>
      <c r="G23" s="1201">
        <v>104.5</v>
      </c>
      <c r="H23" s="1201">
        <v>39261.5</v>
      </c>
      <c r="I23" s="1201">
        <v>104.1</v>
      </c>
      <c r="J23" s="1217">
        <v>82</v>
      </c>
      <c r="K23" s="1201">
        <v>101.8</v>
      </c>
      <c r="L23" s="1192">
        <v>5478.21</v>
      </c>
      <c r="M23" s="1236">
        <v>104.4</v>
      </c>
      <c r="N23" s="180"/>
      <c r="O23" s="180"/>
    </row>
    <row r="24" spans="1:15" s="130" customFormat="1" ht="15" customHeight="1">
      <c r="A24" s="126" t="s">
        <v>190</v>
      </c>
      <c r="B24" s="1200">
        <v>18440.900000000001</v>
      </c>
      <c r="C24" s="1201">
        <v>107.5</v>
      </c>
      <c r="D24" s="1217">
        <v>54</v>
      </c>
      <c r="E24" s="1201">
        <v>100.7</v>
      </c>
      <c r="F24" s="1192">
        <v>4007.57</v>
      </c>
      <c r="G24" s="1201">
        <v>104.6</v>
      </c>
      <c r="H24" s="1201">
        <v>2176.9</v>
      </c>
      <c r="I24" s="1201">
        <v>95.8</v>
      </c>
      <c r="J24" s="1217">
        <v>7</v>
      </c>
      <c r="K24" s="1201">
        <v>99.2</v>
      </c>
      <c r="L24" s="1192">
        <v>3863.09</v>
      </c>
      <c r="M24" s="1236">
        <v>107</v>
      </c>
      <c r="N24" s="180"/>
      <c r="O24" s="180"/>
    </row>
    <row r="25" spans="1:15" s="130" customFormat="1" ht="15" customHeight="1">
      <c r="A25" s="126" t="s">
        <v>191</v>
      </c>
      <c r="B25" s="1200">
        <v>30450.400000000001</v>
      </c>
      <c r="C25" s="1201">
        <v>110.3</v>
      </c>
      <c r="D25" s="1217">
        <v>123</v>
      </c>
      <c r="E25" s="1201">
        <v>103.5</v>
      </c>
      <c r="F25" s="1192">
        <v>3701.08</v>
      </c>
      <c r="G25" s="1201">
        <v>104.8</v>
      </c>
      <c r="H25" s="1201">
        <v>3274.2</v>
      </c>
      <c r="I25" s="1201">
        <v>75.3</v>
      </c>
      <c r="J25" s="1217">
        <v>16</v>
      </c>
      <c r="K25" s="1201">
        <v>93.8</v>
      </c>
      <c r="L25" s="1192">
        <v>3342.89</v>
      </c>
      <c r="M25" s="1236">
        <v>104.1</v>
      </c>
      <c r="N25" s="435"/>
      <c r="O25" s="435"/>
    </row>
    <row r="26" spans="1:15" s="130" customFormat="1" ht="15" customHeight="1">
      <c r="A26" s="126" t="s">
        <v>192</v>
      </c>
      <c r="B26" s="1200">
        <v>15886.3</v>
      </c>
      <c r="C26" s="1201">
        <v>106.6</v>
      </c>
      <c r="D26" s="1217">
        <v>49</v>
      </c>
      <c r="E26" s="1201">
        <v>103.5</v>
      </c>
      <c r="F26" s="1192">
        <v>3603.69</v>
      </c>
      <c r="G26" s="1201">
        <v>104.4</v>
      </c>
      <c r="H26" s="1201">
        <v>3237.4</v>
      </c>
      <c r="I26" s="1201">
        <v>93.4</v>
      </c>
      <c r="J26" s="1217">
        <v>10</v>
      </c>
      <c r="K26" s="1201">
        <v>104.6</v>
      </c>
      <c r="L26" s="1192">
        <v>4212.87</v>
      </c>
      <c r="M26" s="1236">
        <v>102.8</v>
      </c>
      <c r="N26" s="180"/>
      <c r="O26" s="180"/>
    </row>
    <row r="27" spans="1:15" s="130" customFormat="1" ht="15" customHeight="1">
      <c r="A27" s="280" t="s">
        <v>193</v>
      </c>
      <c r="B27" s="1204">
        <v>57472.4</v>
      </c>
      <c r="C27" s="1205">
        <v>106.2</v>
      </c>
      <c r="D27" s="1218">
        <v>141</v>
      </c>
      <c r="E27" s="1205">
        <v>104</v>
      </c>
      <c r="F27" s="1190">
        <v>4329.0600000000004</v>
      </c>
      <c r="G27" s="1205">
        <v>104.6</v>
      </c>
      <c r="H27" s="1205">
        <v>7135.8</v>
      </c>
      <c r="I27" s="1205">
        <v>93.9</v>
      </c>
      <c r="J27" s="1218">
        <v>27</v>
      </c>
      <c r="K27" s="1205">
        <v>104.8</v>
      </c>
      <c r="L27" s="1190">
        <v>4103.09</v>
      </c>
      <c r="M27" s="1195">
        <v>104.9</v>
      </c>
      <c r="N27" s="435"/>
      <c r="O27" s="180"/>
    </row>
    <row r="28" spans="1:15" s="130" customFormat="1" ht="15" customHeight="1">
      <c r="A28" s="126" t="s">
        <v>194</v>
      </c>
      <c r="B28" s="1200">
        <v>153258.20000000001</v>
      </c>
      <c r="C28" s="1201">
        <v>105.8</v>
      </c>
      <c r="D28" s="1217">
        <v>429</v>
      </c>
      <c r="E28" s="1201">
        <v>100.4</v>
      </c>
      <c r="F28" s="1192">
        <v>4685.8500000000004</v>
      </c>
      <c r="G28" s="1201">
        <v>100.7</v>
      </c>
      <c r="H28" s="1201">
        <v>12560</v>
      </c>
      <c r="I28" s="1201">
        <v>94.8</v>
      </c>
      <c r="J28" s="1217">
        <v>52</v>
      </c>
      <c r="K28" s="1201">
        <v>95.9</v>
      </c>
      <c r="L28" s="1192">
        <v>3868.83</v>
      </c>
      <c r="M28" s="1236">
        <v>105.9</v>
      </c>
      <c r="N28" s="180"/>
      <c r="O28" s="180"/>
    </row>
    <row r="29" spans="1:15" s="130" customFormat="1" ht="15" customHeight="1">
      <c r="A29" s="126" t="s">
        <v>195</v>
      </c>
      <c r="B29" s="1200">
        <v>16865.3</v>
      </c>
      <c r="C29" s="1201">
        <v>100.6</v>
      </c>
      <c r="D29" s="1217">
        <v>58</v>
      </c>
      <c r="E29" s="1201">
        <v>101.1</v>
      </c>
      <c r="F29" s="1192">
        <v>3766.49</v>
      </c>
      <c r="G29" s="1201">
        <v>103.5</v>
      </c>
      <c r="H29" s="1201">
        <v>2363.9</v>
      </c>
      <c r="I29" s="1201">
        <v>75.400000000000006</v>
      </c>
      <c r="J29" s="1217">
        <v>10</v>
      </c>
      <c r="K29" s="1201">
        <v>103.7</v>
      </c>
      <c r="L29" s="1192">
        <v>3503.73</v>
      </c>
      <c r="M29" s="1236">
        <v>102.1</v>
      </c>
      <c r="N29" s="180"/>
      <c r="O29" s="180"/>
    </row>
    <row r="30" spans="1:15" s="130" customFormat="1" ht="15" customHeight="1">
      <c r="A30" s="126" t="s">
        <v>200</v>
      </c>
      <c r="B30" s="1200">
        <v>22878.1</v>
      </c>
      <c r="C30" s="1201">
        <v>106.9</v>
      </c>
      <c r="D30" s="1217">
        <v>83</v>
      </c>
      <c r="E30" s="1201">
        <v>104.4</v>
      </c>
      <c r="F30" s="1192">
        <v>3576.15</v>
      </c>
      <c r="G30" s="1201">
        <v>105.1</v>
      </c>
      <c r="H30" s="1201">
        <v>1535</v>
      </c>
      <c r="I30" s="1201">
        <v>66.3</v>
      </c>
      <c r="J30" s="1217">
        <v>10</v>
      </c>
      <c r="K30" s="1201">
        <v>95.1</v>
      </c>
      <c r="L30" s="1192">
        <v>3488.41</v>
      </c>
      <c r="M30" s="1236">
        <v>103.6</v>
      </c>
      <c r="N30" s="180"/>
      <c r="O30" s="180"/>
    </row>
    <row r="31" spans="1:15" s="130" customFormat="1" ht="15" customHeight="1">
      <c r="A31" s="126" t="s">
        <v>196</v>
      </c>
      <c r="B31" s="1200">
        <v>112749.4</v>
      </c>
      <c r="C31" s="1201">
        <v>109.9</v>
      </c>
      <c r="D31" s="1217">
        <v>322</v>
      </c>
      <c r="E31" s="1201">
        <v>104.9</v>
      </c>
      <c r="F31" s="1192">
        <v>4055.77</v>
      </c>
      <c r="G31" s="1201">
        <v>104.8</v>
      </c>
      <c r="H31" s="1201">
        <v>11581.1</v>
      </c>
      <c r="I31" s="1201">
        <v>89.7</v>
      </c>
      <c r="J31" s="1217">
        <v>36</v>
      </c>
      <c r="K31" s="1201">
        <v>100.4</v>
      </c>
      <c r="L31" s="1192">
        <v>4141.47</v>
      </c>
      <c r="M31" s="1236">
        <v>104.8</v>
      </c>
      <c r="N31" s="180"/>
      <c r="O31" s="180"/>
    </row>
    <row r="32" spans="1:15" s="130" customFormat="1" ht="15" customHeight="1">
      <c r="A32" s="126" t="s">
        <v>197</v>
      </c>
      <c r="B32" s="1200">
        <v>26819.7</v>
      </c>
      <c r="C32" s="1201">
        <v>99.4</v>
      </c>
      <c r="D32" s="1217">
        <v>88</v>
      </c>
      <c r="E32" s="1201">
        <v>103.5</v>
      </c>
      <c r="F32" s="1192">
        <v>3966.55</v>
      </c>
      <c r="G32" s="1201">
        <v>106.9</v>
      </c>
      <c r="H32" s="1201">
        <v>2496.3000000000002</v>
      </c>
      <c r="I32" s="1201">
        <v>71.8</v>
      </c>
      <c r="J32" s="1217">
        <v>11</v>
      </c>
      <c r="K32" s="1201">
        <v>96.9</v>
      </c>
      <c r="L32" s="1192">
        <v>3825.43</v>
      </c>
      <c r="M32" s="1236">
        <v>101.8</v>
      </c>
      <c r="N32" s="180"/>
      <c r="O32" s="180"/>
    </row>
    <row r="33" spans="1:13" ht="15" customHeight="1">
      <c r="A33" s="1389" t="s">
        <v>1101</v>
      </c>
      <c r="B33" s="1389"/>
      <c r="C33" s="1389"/>
      <c r="D33" s="1389"/>
      <c r="E33" s="1389"/>
      <c r="F33" s="1389"/>
      <c r="G33" s="1389"/>
      <c r="H33" s="1389"/>
      <c r="I33" s="1389"/>
      <c r="J33" s="1389"/>
      <c r="K33" s="1389"/>
      <c r="L33" s="1389"/>
      <c r="M33" s="1389"/>
    </row>
    <row r="34" spans="1:13" s="436" customFormat="1" ht="12" customHeight="1">
      <c r="A34" s="1905" t="s">
        <v>835</v>
      </c>
      <c r="B34" s="1905"/>
      <c r="C34" s="1905"/>
      <c r="D34" s="1905"/>
      <c r="E34" s="1905"/>
      <c r="F34" s="1905"/>
      <c r="G34" s="1905"/>
      <c r="H34" s="1905"/>
      <c r="I34" s="1905"/>
      <c r="J34" s="1905"/>
      <c r="K34" s="1905"/>
      <c r="L34" s="1905"/>
      <c r="M34" s="1905"/>
    </row>
  </sheetData>
  <mergeCells count="28">
    <mergeCell ref="A33:M33"/>
    <mergeCell ref="A34:M34"/>
    <mergeCell ref="J5:K9"/>
    <mergeCell ref="E10:E13"/>
    <mergeCell ref="F10:F13"/>
    <mergeCell ref="G10:G13"/>
    <mergeCell ref="J10:J13"/>
    <mergeCell ref="H10:H13"/>
    <mergeCell ref="L10:L13"/>
    <mergeCell ref="M10:M13"/>
    <mergeCell ref="B10:B13"/>
    <mergeCell ref="F5:G9"/>
    <mergeCell ref="B3:G3"/>
    <mergeCell ref="H5:I9"/>
    <mergeCell ref="C10:C13"/>
    <mergeCell ref="D10:D13"/>
    <mergeCell ref="A1:E1"/>
    <mergeCell ref="H3:M3"/>
    <mergeCell ref="B4:M4"/>
    <mergeCell ref="K2:M2"/>
    <mergeCell ref="K1:M1"/>
    <mergeCell ref="A3:A13"/>
    <mergeCell ref="B5:C9"/>
    <mergeCell ref="D5:E9"/>
    <mergeCell ref="K10:K13"/>
    <mergeCell ref="L5:M9"/>
    <mergeCell ref="A2:D2"/>
    <mergeCell ref="I10:I13"/>
  </mergeCells>
  <phoneticPr fontId="0" type="noConversion"/>
  <hyperlinks>
    <hyperlink ref="K1:L1" location="'Spis tablic     List of tables'!A91" display="Powrót do spisu tablic"/>
    <hyperlink ref="K2" location="'Spis tablic     List of tables'!A1" display="Return to list tables"/>
    <hyperlink ref="K2:L2" location="'Spis tablic     List of tables'!A91" display="Return to list of tables"/>
    <hyperlink ref="K1:M2" location="'Spis tablic     List of tables'!A94"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BreakPreview" zoomScaleNormal="100" zoomScaleSheetLayoutView="100" workbookViewId="0">
      <selection sqref="A1:B1"/>
    </sheetView>
  </sheetViews>
  <sheetFormatPr defaultColWidth="9" defaultRowHeight="12.75"/>
  <cols>
    <col min="1" max="1" width="20.625" style="1" customWidth="1"/>
    <col min="2" max="7" width="16.875" style="1" customWidth="1"/>
    <col min="8" max="16384" width="9" style="1"/>
  </cols>
  <sheetData>
    <row r="1" spans="1:7" ht="15" customHeight="1">
      <c r="A1" s="1332" t="s">
        <v>1118</v>
      </c>
      <c r="B1" s="1332"/>
      <c r="C1" s="1332"/>
      <c r="D1" s="1332"/>
      <c r="E1" s="1332"/>
      <c r="F1" s="1485" t="s">
        <v>58</v>
      </c>
      <c r="G1" s="1485"/>
    </row>
    <row r="2" spans="1:7" ht="15" customHeight="1">
      <c r="A2" s="1689" t="s">
        <v>929</v>
      </c>
      <c r="B2" s="1689"/>
      <c r="C2" s="1689"/>
      <c r="D2" s="1689"/>
      <c r="E2" s="211"/>
      <c r="F2" s="1396" t="s">
        <v>437</v>
      </c>
      <c r="G2" s="1396"/>
    </row>
    <row r="3" spans="1:7" ht="15" customHeight="1">
      <c r="A3" s="1906" t="s">
        <v>652</v>
      </c>
      <c r="B3" s="1489" t="s">
        <v>1640</v>
      </c>
      <c r="C3" s="1590"/>
      <c r="D3" s="1590"/>
      <c r="E3" s="1590"/>
      <c r="F3" s="1590"/>
      <c r="G3" s="1590"/>
    </row>
    <row r="4" spans="1:7" ht="15" customHeight="1">
      <c r="A4" s="1602"/>
      <c r="B4" s="1591"/>
      <c r="C4" s="1488"/>
      <c r="D4" s="1488"/>
      <c r="E4" s="1488"/>
      <c r="F4" s="1488"/>
      <c r="G4" s="1488"/>
    </row>
    <row r="5" spans="1:7" ht="15" customHeight="1">
      <c r="A5" s="1602"/>
      <c r="B5" s="1489" t="s">
        <v>402</v>
      </c>
      <c r="C5" s="1590"/>
      <c r="D5" s="118"/>
      <c r="E5" s="1489" t="s">
        <v>658</v>
      </c>
      <c r="F5" s="1590"/>
      <c r="G5" s="118"/>
    </row>
    <row r="6" spans="1:7" ht="15" customHeight="1">
      <c r="A6" s="1602"/>
      <c r="B6" s="1490"/>
      <c r="C6" s="1506"/>
      <c r="D6" s="1489" t="s">
        <v>403</v>
      </c>
      <c r="E6" s="1490"/>
      <c r="F6" s="1506"/>
      <c r="G6" s="1489" t="s">
        <v>404</v>
      </c>
    </row>
    <row r="7" spans="1:7" ht="15" customHeight="1">
      <c r="A7" s="1602"/>
      <c r="B7" s="1490"/>
      <c r="C7" s="1506"/>
      <c r="D7" s="1490"/>
      <c r="E7" s="1490"/>
      <c r="F7" s="1506"/>
      <c r="G7" s="1490"/>
    </row>
    <row r="8" spans="1:7" ht="15" customHeight="1">
      <c r="A8" s="1602"/>
      <c r="B8" s="1490"/>
      <c r="C8" s="1506"/>
      <c r="D8" s="1490"/>
      <c r="E8" s="1490"/>
      <c r="F8" s="1506"/>
      <c r="G8" s="1490"/>
    </row>
    <row r="9" spans="1:7" ht="15" customHeight="1">
      <c r="A9" s="1602"/>
      <c r="B9" s="1733" t="s">
        <v>653</v>
      </c>
      <c r="C9" s="1358" t="s">
        <v>1641</v>
      </c>
      <c r="D9" s="1358" t="s">
        <v>653</v>
      </c>
      <c r="E9" s="1358" t="s">
        <v>550</v>
      </c>
      <c r="F9" s="1358" t="s">
        <v>1641</v>
      </c>
      <c r="G9" s="1383" t="s">
        <v>551</v>
      </c>
    </row>
    <row r="10" spans="1:7" ht="15" customHeight="1">
      <c r="A10" s="1602"/>
      <c r="B10" s="1605"/>
      <c r="C10" s="1338"/>
      <c r="D10" s="1338"/>
      <c r="E10" s="1338"/>
      <c r="F10" s="1338"/>
      <c r="G10" s="1350"/>
    </row>
    <row r="11" spans="1:7" ht="15" customHeight="1">
      <c r="A11" s="1602"/>
      <c r="B11" s="1605"/>
      <c r="C11" s="1338"/>
      <c r="D11" s="1338"/>
      <c r="E11" s="1338"/>
      <c r="F11" s="1338"/>
      <c r="G11" s="1350"/>
    </row>
    <row r="12" spans="1:7" ht="12" customHeight="1">
      <c r="A12" s="623"/>
      <c r="B12" s="784"/>
      <c r="C12" s="784"/>
      <c r="D12" s="784"/>
      <c r="E12" s="784"/>
      <c r="F12" s="817"/>
      <c r="G12" s="817"/>
    </row>
    <row r="13" spans="1:7" ht="12" customHeight="1">
      <c r="A13" s="280" t="s">
        <v>183</v>
      </c>
      <c r="B13" s="1306">
        <v>112071</v>
      </c>
      <c r="C13" s="1307">
        <v>110.6</v>
      </c>
      <c r="D13" s="1308">
        <v>55165</v>
      </c>
      <c r="E13" s="1308">
        <v>10790</v>
      </c>
      <c r="F13" s="1318">
        <v>103.7</v>
      </c>
      <c r="G13" s="1322">
        <v>7512</v>
      </c>
    </row>
    <row r="14" spans="1:7" ht="12" customHeight="1">
      <c r="A14" s="462" t="s">
        <v>184</v>
      </c>
      <c r="B14" s="1309"/>
      <c r="C14" s="1310"/>
      <c r="D14" s="1311"/>
      <c r="E14" s="1311"/>
      <c r="F14" s="1319"/>
      <c r="G14" s="1323"/>
    </row>
    <row r="15" spans="1:7" ht="15" customHeight="1">
      <c r="A15" s="126" t="s">
        <v>185</v>
      </c>
      <c r="B15" s="1312">
        <v>11565</v>
      </c>
      <c r="C15" s="1313">
        <v>125.1</v>
      </c>
      <c r="D15" s="1314">
        <v>3892</v>
      </c>
      <c r="E15" s="1314">
        <v>956</v>
      </c>
      <c r="F15" s="1320">
        <v>110.7</v>
      </c>
      <c r="G15" s="1324">
        <v>507</v>
      </c>
    </row>
    <row r="16" spans="1:7" ht="15" customHeight="1">
      <c r="A16" s="126" t="s">
        <v>199</v>
      </c>
      <c r="B16" s="1312">
        <v>4414</v>
      </c>
      <c r="C16" s="1313">
        <v>94.9</v>
      </c>
      <c r="D16" s="1314">
        <v>2872</v>
      </c>
      <c r="E16" s="1314">
        <v>456</v>
      </c>
      <c r="F16" s="1320">
        <v>98.5</v>
      </c>
      <c r="G16" s="1324">
        <v>368</v>
      </c>
    </row>
    <row r="17" spans="1:7" ht="15" customHeight="1">
      <c r="A17" s="126" t="s">
        <v>186</v>
      </c>
      <c r="B17" s="1312">
        <v>4963</v>
      </c>
      <c r="C17" s="1313">
        <v>115.5</v>
      </c>
      <c r="D17" s="1314">
        <v>2975</v>
      </c>
      <c r="E17" s="1314">
        <v>500</v>
      </c>
      <c r="F17" s="1320">
        <v>109</v>
      </c>
      <c r="G17" s="1324">
        <v>392</v>
      </c>
    </row>
    <row r="18" spans="1:7" ht="15" customHeight="1">
      <c r="A18" s="126" t="s">
        <v>187</v>
      </c>
      <c r="B18" s="1312">
        <v>2819</v>
      </c>
      <c r="C18" s="1313">
        <v>132.4</v>
      </c>
      <c r="D18" s="1314">
        <v>1312</v>
      </c>
      <c r="E18" s="1314">
        <v>249</v>
      </c>
      <c r="F18" s="1320">
        <v>117.2</v>
      </c>
      <c r="G18" s="1324">
        <v>161</v>
      </c>
    </row>
    <row r="19" spans="1:7" ht="15" customHeight="1">
      <c r="A19" s="126" t="s">
        <v>198</v>
      </c>
      <c r="B19" s="1312">
        <v>4431</v>
      </c>
      <c r="C19" s="1313">
        <v>90.3</v>
      </c>
      <c r="D19" s="1314">
        <v>3593</v>
      </c>
      <c r="E19" s="1314">
        <v>534</v>
      </c>
      <c r="F19" s="1320">
        <v>93.7</v>
      </c>
      <c r="G19" s="1324">
        <v>484</v>
      </c>
    </row>
    <row r="20" spans="1:7" ht="15" customHeight="1">
      <c r="A20" s="126" t="s">
        <v>188</v>
      </c>
      <c r="B20" s="1312">
        <v>12232</v>
      </c>
      <c r="C20" s="1313">
        <v>121.9</v>
      </c>
      <c r="D20" s="1314">
        <v>5764</v>
      </c>
      <c r="E20" s="1314">
        <v>1179</v>
      </c>
      <c r="F20" s="1320">
        <v>106.1</v>
      </c>
      <c r="G20" s="1324">
        <v>820</v>
      </c>
    </row>
    <row r="21" spans="1:7" ht="15" customHeight="1">
      <c r="A21" s="126" t="s">
        <v>189</v>
      </c>
      <c r="B21" s="1312">
        <v>25935</v>
      </c>
      <c r="C21" s="1313">
        <v>123.9</v>
      </c>
      <c r="D21" s="1314">
        <v>8121</v>
      </c>
      <c r="E21" s="1314">
        <v>2121</v>
      </c>
      <c r="F21" s="1320">
        <v>110.3</v>
      </c>
      <c r="G21" s="1324">
        <v>1125</v>
      </c>
    </row>
    <row r="22" spans="1:7" ht="15" customHeight="1">
      <c r="A22" s="126" t="s">
        <v>190</v>
      </c>
      <c r="B22" s="1312">
        <v>1209</v>
      </c>
      <c r="C22" s="1313">
        <v>97</v>
      </c>
      <c r="D22" s="1314">
        <v>927</v>
      </c>
      <c r="E22" s="1314">
        <v>154</v>
      </c>
      <c r="F22" s="1320">
        <v>92.7</v>
      </c>
      <c r="G22" s="1324">
        <v>138</v>
      </c>
    </row>
    <row r="23" spans="1:7" ht="15" customHeight="1">
      <c r="A23" s="126" t="s">
        <v>191</v>
      </c>
      <c r="B23" s="1312">
        <v>5187</v>
      </c>
      <c r="C23" s="1313">
        <v>93.5</v>
      </c>
      <c r="D23" s="1314">
        <v>3702</v>
      </c>
      <c r="E23" s="1314">
        <v>579</v>
      </c>
      <c r="F23" s="1320">
        <v>95.7</v>
      </c>
      <c r="G23" s="1324">
        <v>499</v>
      </c>
    </row>
    <row r="24" spans="1:7" ht="15" customHeight="1">
      <c r="A24" s="126" t="s">
        <v>192</v>
      </c>
      <c r="B24" s="1312">
        <v>2962</v>
      </c>
      <c r="C24" s="1313">
        <v>100</v>
      </c>
      <c r="D24" s="1314">
        <v>1507</v>
      </c>
      <c r="E24" s="1314">
        <v>321</v>
      </c>
      <c r="F24" s="1320">
        <v>99.8</v>
      </c>
      <c r="G24" s="1324">
        <v>233</v>
      </c>
    </row>
    <row r="25" spans="1:7" ht="15" customHeight="1">
      <c r="A25" s="280" t="s">
        <v>193</v>
      </c>
      <c r="B25" s="1315">
        <v>7930</v>
      </c>
      <c r="C25" s="1316">
        <v>91.7</v>
      </c>
      <c r="D25" s="1317">
        <v>3334</v>
      </c>
      <c r="E25" s="1317">
        <v>742</v>
      </c>
      <c r="F25" s="1321">
        <v>95.3</v>
      </c>
      <c r="G25" s="1325">
        <v>465</v>
      </c>
    </row>
    <row r="26" spans="1:7" ht="15" customHeight="1">
      <c r="A26" s="126" t="s">
        <v>194</v>
      </c>
      <c r="B26" s="1312">
        <v>7399</v>
      </c>
      <c r="C26" s="1313">
        <v>101.7</v>
      </c>
      <c r="D26" s="1314">
        <v>5313</v>
      </c>
      <c r="E26" s="1314">
        <v>890</v>
      </c>
      <c r="F26" s="1320">
        <v>101.5</v>
      </c>
      <c r="G26" s="1324">
        <v>753</v>
      </c>
    </row>
    <row r="27" spans="1:7" ht="15" customHeight="1">
      <c r="A27" s="126" t="s">
        <v>195</v>
      </c>
      <c r="B27" s="1312">
        <v>2107</v>
      </c>
      <c r="C27" s="1313">
        <v>102.1</v>
      </c>
      <c r="D27" s="1314">
        <v>1682</v>
      </c>
      <c r="E27" s="1314">
        <v>244</v>
      </c>
      <c r="F27" s="1320">
        <v>96.5</v>
      </c>
      <c r="G27" s="1324">
        <v>223</v>
      </c>
    </row>
    <row r="28" spans="1:7" ht="15" customHeight="1">
      <c r="A28" s="126" t="s">
        <v>200</v>
      </c>
      <c r="B28" s="1312">
        <v>2991</v>
      </c>
      <c r="C28" s="1313">
        <v>100.2</v>
      </c>
      <c r="D28" s="1314">
        <v>1594</v>
      </c>
      <c r="E28" s="1314">
        <v>281</v>
      </c>
      <c r="F28" s="1320">
        <v>95.3</v>
      </c>
      <c r="G28" s="1324">
        <v>207</v>
      </c>
    </row>
    <row r="29" spans="1:7" s="13" customFormat="1" ht="15" customHeight="1">
      <c r="A29" s="126" t="s">
        <v>196</v>
      </c>
      <c r="B29" s="1312">
        <v>10940</v>
      </c>
      <c r="C29" s="1313">
        <v>104.7</v>
      </c>
      <c r="D29" s="1314">
        <v>6382</v>
      </c>
      <c r="E29" s="1314">
        <v>1144</v>
      </c>
      <c r="F29" s="1320">
        <v>100.9</v>
      </c>
      <c r="G29" s="1324">
        <v>854</v>
      </c>
    </row>
    <row r="30" spans="1:7" ht="15" customHeight="1">
      <c r="A30" s="126" t="s">
        <v>197</v>
      </c>
      <c r="B30" s="1312">
        <v>4987</v>
      </c>
      <c r="C30" s="1313">
        <v>126</v>
      </c>
      <c r="D30" s="1314">
        <v>2195</v>
      </c>
      <c r="E30" s="1314">
        <v>441</v>
      </c>
      <c r="F30" s="1320">
        <v>116.9</v>
      </c>
      <c r="G30" s="1324">
        <v>286</v>
      </c>
    </row>
  </sheetData>
  <mergeCells count="16">
    <mergeCell ref="F1:G1"/>
    <mergeCell ref="F9:F11"/>
    <mergeCell ref="F2:G2"/>
    <mergeCell ref="G6:G8"/>
    <mergeCell ref="E5:F8"/>
    <mergeCell ref="A1:E1"/>
    <mergeCell ref="A2:D2"/>
    <mergeCell ref="G9:G11"/>
    <mergeCell ref="D9:D11"/>
    <mergeCell ref="D6:D8"/>
    <mergeCell ref="E9:E11"/>
    <mergeCell ref="B9:B11"/>
    <mergeCell ref="B5:C8"/>
    <mergeCell ref="A3:A11"/>
    <mergeCell ref="B3:G4"/>
    <mergeCell ref="C9:C11"/>
  </mergeCells>
  <phoneticPr fontId="0" type="noConversion"/>
  <hyperlinks>
    <hyperlink ref="F1:G1" location="'Spis tablic     List of tables'!A95" display="Powrót do spisu tablic"/>
    <hyperlink ref="F2" location="'Spis tablic     List of tables'!A1" display="Return to list tables"/>
    <hyperlink ref="F2:G2" location="'Spis tablic     List of tables'!A95" display="Return to list of tables"/>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B1"/>
    </sheetView>
  </sheetViews>
  <sheetFormatPr defaultColWidth="8.875" defaultRowHeight="14.25"/>
  <cols>
    <col min="1" max="1" width="20.625" style="100" customWidth="1"/>
    <col min="2" max="4" width="9.25" style="100" customWidth="1"/>
    <col min="5" max="5" width="9.875" style="100" customWidth="1"/>
    <col min="6" max="7" width="9.25" style="100" customWidth="1"/>
    <col min="8" max="8" width="10.125" style="100" customWidth="1"/>
    <col min="9" max="11" width="9.25" style="100" customWidth="1"/>
    <col min="12" max="12" width="10.25" style="100" customWidth="1"/>
    <col min="13" max="16384" width="8.875" style="99"/>
  </cols>
  <sheetData>
    <row r="1" spans="1:12" s="100" customFormat="1" ht="15" customHeight="1">
      <c r="A1" s="1909" t="s">
        <v>1586</v>
      </c>
      <c r="B1" s="1909"/>
      <c r="C1" s="1909"/>
      <c r="D1" s="1909"/>
      <c r="E1" s="1909"/>
      <c r="F1" s="225"/>
      <c r="G1" s="225"/>
      <c r="H1" s="225"/>
      <c r="I1" s="225"/>
      <c r="J1" s="1907" t="s">
        <v>58</v>
      </c>
      <c r="K1" s="1907"/>
      <c r="L1" s="1907"/>
    </row>
    <row r="2" spans="1:12" s="100" customFormat="1" ht="15" customHeight="1">
      <c r="A2" s="1689" t="s">
        <v>929</v>
      </c>
      <c r="B2" s="1689"/>
      <c r="C2" s="1689"/>
      <c r="D2" s="1689"/>
      <c r="E2" s="211"/>
      <c r="F2" s="225"/>
      <c r="G2" s="225"/>
      <c r="H2" s="225"/>
      <c r="I2" s="225"/>
      <c r="J2" s="1908" t="s">
        <v>437</v>
      </c>
      <c r="K2" s="1908"/>
      <c r="L2" s="1908"/>
    </row>
    <row r="3" spans="1:12" ht="15" customHeight="1">
      <c r="A3" s="1499" t="s">
        <v>1112</v>
      </c>
      <c r="B3" s="1483" t="s">
        <v>1642</v>
      </c>
      <c r="C3" s="1590"/>
      <c r="D3" s="1590"/>
      <c r="E3" s="1590"/>
      <c r="F3" s="1590"/>
      <c r="G3" s="1590"/>
      <c r="H3" s="1590"/>
      <c r="I3" s="1590"/>
      <c r="J3" s="1590"/>
      <c r="K3" s="1590"/>
      <c r="L3" s="1590"/>
    </row>
    <row r="4" spans="1:12" ht="15" customHeight="1">
      <c r="A4" s="1608"/>
      <c r="B4" s="1350"/>
      <c r="C4" s="1506"/>
      <c r="D4" s="1506"/>
      <c r="E4" s="1506"/>
      <c r="F4" s="1506"/>
      <c r="G4" s="1506"/>
      <c r="H4" s="1506"/>
      <c r="I4" s="1506"/>
      <c r="J4" s="1506"/>
      <c r="K4" s="1506"/>
      <c r="L4" s="1506"/>
    </row>
    <row r="5" spans="1:12" ht="15" customHeight="1">
      <c r="A5" s="1608"/>
      <c r="B5" s="1354" t="s">
        <v>654</v>
      </c>
      <c r="C5" s="1354" t="s">
        <v>838</v>
      </c>
      <c r="D5" s="1590" t="s">
        <v>1237</v>
      </c>
      <c r="E5" s="1590"/>
      <c r="F5" s="1590"/>
      <c r="G5" s="1590"/>
      <c r="H5" s="1590"/>
      <c r="I5" s="1590"/>
      <c r="J5" s="1590"/>
      <c r="K5" s="1862"/>
      <c r="L5" s="1590" t="s">
        <v>657</v>
      </c>
    </row>
    <row r="6" spans="1:12" ht="15" customHeight="1">
      <c r="A6" s="1608"/>
      <c r="B6" s="1338"/>
      <c r="C6" s="1338"/>
      <c r="D6" s="1355" t="s">
        <v>715</v>
      </c>
      <c r="E6" s="514"/>
      <c r="F6" s="1510" t="s">
        <v>1238</v>
      </c>
      <c r="G6" s="1858"/>
      <c r="H6" s="1858"/>
      <c r="I6" s="1858"/>
      <c r="J6" s="1858"/>
      <c r="K6" s="1910"/>
      <c r="L6" s="1506"/>
    </row>
    <row r="7" spans="1:12" ht="15" customHeight="1">
      <c r="A7" s="1608"/>
      <c r="B7" s="1338"/>
      <c r="C7" s="1338"/>
      <c r="D7" s="1350"/>
      <c r="E7" s="1477" t="s">
        <v>655</v>
      </c>
      <c r="F7" s="1590" t="s">
        <v>1343</v>
      </c>
      <c r="G7" s="118"/>
      <c r="H7" s="513"/>
      <c r="I7" s="1487" t="s">
        <v>656</v>
      </c>
      <c r="J7" s="128"/>
      <c r="K7" s="106"/>
      <c r="L7" s="1506"/>
    </row>
    <row r="8" spans="1:12" ht="15" customHeight="1">
      <c r="A8" s="1608"/>
      <c r="B8" s="1338"/>
      <c r="C8" s="1338"/>
      <c r="D8" s="1350"/>
      <c r="E8" s="1478"/>
      <c r="F8" s="1506"/>
      <c r="G8" s="1477" t="s">
        <v>661</v>
      </c>
      <c r="H8" s="1733" t="s">
        <v>660</v>
      </c>
      <c r="I8" s="1506"/>
      <c r="J8" s="1477" t="s">
        <v>661</v>
      </c>
      <c r="K8" s="1477" t="s">
        <v>659</v>
      </c>
      <c r="L8" s="1506"/>
    </row>
    <row r="9" spans="1:12" ht="15" customHeight="1">
      <c r="A9" s="1608"/>
      <c r="B9" s="1338"/>
      <c r="C9" s="1338"/>
      <c r="D9" s="1350"/>
      <c r="E9" s="1478"/>
      <c r="F9" s="1506"/>
      <c r="G9" s="1478"/>
      <c r="H9" s="1605"/>
      <c r="I9" s="1506"/>
      <c r="J9" s="1478"/>
      <c r="K9" s="1478"/>
      <c r="L9" s="1506"/>
    </row>
    <row r="10" spans="1:12" ht="15" customHeight="1">
      <c r="A10" s="1608"/>
      <c r="B10" s="1338"/>
      <c r="C10" s="1338"/>
      <c r="D10" s="1350"/>
      <c r="E10" s="1478"/>
      <c r="F10" s="1506"/>
      <c r="G10" s="1478"/>
      <c r="H10" s="1605"/>
      <c r="I10" s="1506"/>
      <c r="J10" s="1478"/>
      <c r="K10" s="1478"/>
      <c r="L10" s="1506"/>
    </row>
    <row r="11" spans="1:12" ht="15" customHeight="1">
      <c r="A11" s="1608"/>
      <c r="B11" s="1338"/>
      <c r="C11" s="1338"/>
      <c r="D11" s="1350"/>
      <c r="E11" s="1478"/>
      <c r="F11" s="1506"/>
      <c r="G11" s="1478"/>
      <c r="H11" s="1605"/>
      <c r="I11" s="1506"/>
      <c r="J11" s="1478"/>
      <c r="K11" s="1478"/>
      <c r="L11" s="1506"/>
    </row>
    <row r="12" spans="1:12" ht="15" customHeight="1">
      <c r="A12" s="1608"/>
      <c r="B12" s="1338"/>
      <c r="C12" s="1338"/>
      <c r="D12" s="1350"/>
      <c r="E12" s="1478"/>
      <c r="F12" s="1506"/>
      <c r="G12" s="1478"/>
      <c r="H12" s="1605"/>
      <c r="I12" s="1506"/>
      <c r="J12" s="1478"/>
      <c r="K12" s="1478"/>
      <c r="L12" s="1506"/>
    </row>
    <row r="13" spans="1:12" ht="15" customHeight="1">
      <c r="A13" s="1608"/>
      <c r="B13" s="1338"/>
      <c r="C13" s="1338"/>
      <c r="D13" s="1350"/>
      <c r="E13" s="1478"/>
      <c r="F13" s="1506"/>
      <c r="G13" s="1478"/>
      <c r="H13" s="1605"/>
      <c r="I13" s="1506"/>
      <c r="J13" s="1478"/>
      <c r="K13" s="1478"/>
      <c r="L13" s="1506"/>
    </row>
    <row r="14" spans="1:12" ht="15" customHeight="1">
      <c r="A14" s="1608"/>
      <c r="B14" s="1338"/>
      <c r="C14" s="1338"/>
      <c r="D14" s="1350"/>
      <c r="E14" s="1478"/>
      <c r="F14" s="1506"/>
      <c r="G14" s="1478"/>
      <c r="H14" s="1605"/>
      <c r="I14" s="1506"/>
      <c r="J14" s="1478"/>
      <c r="K14" s="1478"/>
      <c r="L14" s="1506"/>
    </row>
    <row r="15" spans="1:12" ht="15" customHeight="1">
      <c r="A15" s="1608"/>
      <c r="B15" s="1338"/>
      <c r="C15" s="1338"/>
      <c r="D15" s="1350"/>
      <c r="E15" s="1478"/>
      <c r="F15" s="1506"/>
      <c r="G15" s="1478"/>
      <c r="H15" s="1605"/>
      <c r="I15" s="1506"/>
      <c r="J15" s="1478"/>
      <c r="K15" s="1478"/>
      <c r="L15" s="1506"/>
    </row>
    <row r="16" spans="1:12" ht="12" customHeight="1">
      <c r="A16" s="623"/>
      <c r="B16" s="784"/>
      <c r="C16" s="784"/>
      <c r="D16" s="784"/>
      <c r="E16" s="784"/>
      <c r="F16" s="784"/>
      <c r="G16" s="784"/>
      <c r="H16" s="784"/>
      <c r="I16" s="784"/>
      <c r="J16" s="784"/>
      <c r="K16" s="784"/>
      <c r="L16" s="817"/>
    </row>
    <row r="17" spans="1:12" ht="12" customHeight="1">
      <c r="A17" s="280" t="s">
        <v>183</v>
      </c>
      <c r="B17" s="1219">
        <v>144</v>
      </c>
      <c r="C17" s="1215">
        <v>17631</v>
      </c>
      <c r="D17" s="1215">
        <v>489187</v>
      </c>
      <c r="E17" s="1215">
        <v>89944</v>
      </c>
      <c r="F17" s="1215">
        <v>11669</v>
      </c>
      <c r="G17" s="1215">
        <v>153</v>
      </c>
      <c r="H17" s="1215">
        <v>1844</v>
      </c>
      <c r="I17" s="1215">
        <v>410348</v>
      </c>
      <c r="J17" s="1215">
        <v>186</v>
      </c>
      <c r="K17" s="1215">
        <v>85542</v>
      </c>
      <c r="L17" s="1247">
        <v>2968726</v>
      </c>
    </row>
    <row r="18" spans="1:12" ht="12" customHeight="1">
      <c r="A18" s="462" t="s">
        <v>184</v>
      </c>
      <c r="B18" s="1220"/>
      <c r="C18" s="1217"/>
      <c r="D18" s="1217"/>
      <c r="E18" s="1217"/>
      <c r="F18" s="1217"/>
      <c r="G18" s="1217"/>
      <c r="H18" s="1217"/>
      <c r="I18" s="1217"/>
      <c r="J18" s="1217"/>
      <c r="K18" s="1217"/>
      <c r="L18" s="1248"/>
    </row>
    <row r="19" spans="1:12" ht="15" customHeight="1">
      <c r="A19" s="126" t="s">
        <v>185</v>
      </c>
      <c r="B19" s="1220">
        <v>12</v>
      </c>
      <c r="C19" s="1217">
        <v>1370</v>
      </c>
      <c r="D19" s="1217">
        <v>40137</v>
      </c>
      <c r="E19" s="1217">
        <v>7938</v>
      </c>
      <c r="F19" s="1217">
        <v>939</v>
      </c>
      <c r="G19" s="1217">
        <v>10</v>
      </c>
      <c r="H19" s="1217">
        <v>133</v>
      </c>
      <c r="I19" s="1217">
        <v>33896</v>
      </c>
      <c r="J19" s="1217">
        <v>9</v>
      </c>
      <c r="K19" s="1217">
        <v>7583</v>
      </c>
      <c r="L19" s="1248">
        <v>234484</v>
      </c>
    </row>
    <row r="20" spans="1:12" ht="15" customHeight="1">
      <c r="A20" s="126" t="s">
        <v>199</v>
      </c>
      <c r="B20" s="1220">
        <v>6</v>
      </c>
      <c r="C20" s="1217">
        <v>958</v>
      </c>
      <c r="D20" s="1217">
        <v>16345</v>
      </c>
      <c r="E20" s="1217">
        <v>1885</v>
      </c>
      <c r="F20" s="1217">
        <v>362</v>
      </c>
      <c r="G20" s="1217">
        <v>7</v>
      </c>
      <c r="H20" s="1217">
        <v>39</v>
      </c>
      <c r="I20" s="1217">
        <v>13683</v>
      </c>
      <c r="J20" s="1217">
        <v>3</v>
      </c>
      <c r="K20" s="1217">
        <v>1781</v>
      </c>
      <c r="L20" s="1248">
        <v>141098</v>
      </c>
    </row>
    <row r="21" spans="1:12" ht="15" customHeight="1">
      <c r="A21" s="126" t="s">
        <v>186</v>
      </c>
      <c r="B21" s="1220">
        <v>4</v>
      </c>
      <c r="C21" s="1217">
        <v>1162</v>
      </c>
      <c r="D21" s="1217">
        <v>13445</v>
      </c>
      <c r="E21" s="1217">
        <v>1727</v>
      </c>
      <c r="F21" s="1217">
        <v>270</v>
      </c>
      <c r="G21" s="1217">
        <v>5</v>
      </c>
      <c r="H21" s="1217">
        <v>29</v>
      </c>
      <c r="I21" s="1217">
        <v>10925</v>
      </c>
      <c r="J21" s="1217">
        <v>4</v>
      </c>
      <c r="K21" s="1217">
        <v>1648</v>
      </c>
      <c r="L21" s="1248">
        <v>128909</v>
      </c>
    </row>
    <row r="22" spans="1:12" ht="15" customHeight="1">
      <c r="A22" s="126" t="s">
        <v>187</v>
      </c>
      <c r="B22" s="1220">
        <v>1</v>
      </c>
      <c r="C22" s="1217">
        <v>482</v>
      </c>
      <c r="D22" s="1217">
        <v>10854</v>
      </c>
      <c r="E22" s="1217">
        <v>2906</v>
      </c>
      <c r="F22" s="1217">
        <v>166</v>
      </c>
      <c r="G22" s="1217">
        <v>2</v>
      </c>
      <c r="H22" s="1217">
        <v>24</v>
      </c>
      <c r="I22" s="1217">
        <v>9352</v>
      </c>
      <c r="J22" s="1217">
        <v>2</v>
      </c>
      <c r="K22" s="1217">
        <v>2823</v>
      </c>
      <c r="L22" s="1248">
        <v>77226</v>
      </c>
    </row>
    <row r="23" spans="1:12" ht="15" customHeight="1">
      <c r="A23" s="126" t="s">
        <v>198</v>
      </c>
      <c r="B23" s="1220">
        <v>2</v>
      </c>
      <c r="C23" s="1217">
        <v>1018</v>
      </c>
      <c r="D23" s="1217">
        <v>21340</v>
      </c>
      <c r="E23" s="1217">
        <v>3377</v>
      </c>
      <c r="F23" s="1217">
        <v>465</v>
      </c>
      <c r="G23" s="1217">
        <v>4</v>
      </c>
      <c r="H23" s="1217">
        <v>54</v>
      </c>
      <c r="I23" s="1217">
        <v>17241</v>
      </c>
      <c r="J23" s="1217">
        <v>15</v>
      </c>
      <c r="K23" s="1217">
        <v>3242</v>
      </c>
      <c r="L23" s="1248">
        <v>179703</v>
      </c>
    </row>
    <row r="24" spans="1:12" ht="15" customHeight="1">
      <c r="A24" s="126" t="s">
        <v>188</v>
      </c>
      <c r="B24" s="1220">
        <v>20</v>
      </c>
      <c r="C24" s="1217">
        <v>1130</v>
      </c>
      <c r="D24" s="1217">
        <v>39108</v>
      </c>
      <c r="E24" s="1217">
        <v>5780</v>
      </c>
      <c r="F24" s="1217">
        <v>808</v>
      </c>
      <c r="G24" s="1217">
        <v>6</v>
      </c>
      <c r="H24" s="1217">
        <v>111</v>
      </c>
      <c r="I24" s="1217">
        <v>31190</v>
      </c>
      <c r="J24" s="1217">
        <v>13</v>
      </c>
      <c r="K24" s="1217">
        <v>5408</v>
      </c>
      <c r="L24" s="1248">
        <v>266953</v>
      </c>
    </row>
    <row r="25" spans="1:12" ht="15" customHeight="1">
      <c r="A25" s="126" t="s">
        <v>189</v>
      </c>
      <c r="B25" s="1220">
        <v>59</v>
      </c>
      <c r="C25" s="1217">
        <v>3127</v>
      </c>
      <c r="D25" s="1217">
        <v>153973</v>
      </c>
      <c r="E25" s="1217">
        <v>35803</v>
      </c>
      <c r="F25" s="1217">
        <v>4269</v>
      </c>
      <c r="G25" s="1217">
        <v>43</v>
      </c>
      <c r="H25" s="1217">
        <v>887</v>
      </c>
      <c r="I25" s="1217">
        <v>133301</v>
      </c>
      <c r="J25" s="1217">
        <v>62</v>
      </c>
      <c r="K25" s="1217">
        <v>34041</v>
      </c>
      <c r="L25" s="1248">
        <v>505847</v>
      </c>
    </row>
    <row r="26" spans="1:12" ht="15" customHeight="1">
      <c r="A26" s="126" t="s">
        <v>190</v>
      </c>
      <c r="B26" s="1220">
        <v>2</v>
      </c>
      <c r="C26" s="1217">
        <v>499</v>
      </c>
      <c r="D26" s="1217">
        <v>7426</v>
      </c>
      <c r="E26" s="1217">
        <v>1496</v>
      </c>
      <c r="F26" s="1217">
        <v>137</v>
      </c>
      <c r="G26" s="1217">
        <v>2</v>
      </c>
      <c r="H26" s="1217">
        <v>31</v>
      </c>
      <c r="I26" s="1217">
        <v>6220</v>
      </c>
      <c r="J26" s="1217">
        <v>6</v>
      </c>
      <c r="K26" s="1217">
        <v>1431</v>
      </c>
      <c r="L26" s="1248">
        <v>70776</v>
      </c>
    </row>
    <row r="27" spans="1:12" ht="15" customHeight="1">
      <c r="A27" s="126" t="s">
        <v>191</v>
      </c>
      <c r="B27" s="1220">
        <v>2</v>
      </c>
      <c r="C27" s="1217">
        <v>801</v>
      </c>
      <c r="D27" s="1217">
        <v>12952</v>
      </c>
      <c r="E27" s="1217">
        <v>1939</v>
      </c>
      <c r="F27" s="1217">
        <v>271</v>
      </c>
      <c r="G27" s="1217">
        <v>5</v>
      </c>
      <c r="H27" s="1217">
        <v>30</v>
      </c>
      <c r="I27" s="1217">
        <v>10470</v>
      </c>
      <c r="J27" s="1217">
        <v>4</v>
      </c>
      <c r="K27" s="1217">
        <v>1830</v>
      </c>
      <c r="L27" s="1248">
        <v>123068</v>
      </c>
    </row>
    <row r="28" spans="1:12" ht="15" customHeight="1">
      <c r="A28" s="126" t="s">
        <v>192</v>
      </c>
      <c r="B28" s="1220" t="s">
        <v>277</v>
      </c>
      <c r="C28" s="1217">
        <v>499</v>
      </c>
      <c r="D28" s="1217">
        <v>6936</v>
      </c>
      <c r="E28" s="1217">
        <v>881</v>
      </c>
      <c r="F28" s="1217">
        <v>127</v>
      </c>
      <c r="G28" s="1217">
        <v>3</v>
      </c>
      <c r="H28" s="1217">
        <v>18</v>
      </c>
      <c r="I28" s="1217">
        <v>5196</v>
      </c>
      <c r="J28" s="1217">
        <v>4</v>
      </c>
      <c r="K28" s="1217">
        <v>842</v>
      </c>
      <c r="L28" s="1248">
        <v>76087</v>
      </c>
    </row>
    <row r="29" spans="1:12" ht="15" customHeight="1">
      <c r="A29" s="280" t="s">
        <v>193</v>
      </c>
      <c r="B29" s="1221">
        <v>3</v>
      </c>
      <c r="C29" s="1218">
        <v>1050</v>
      </c>
      <c r="D29" s="1218">
        <v>31938</v>
      </c>
      <c r="E29" s="1218">
        <v>4860</v>
      </c>
      <c r="F29" s="1218">
        <v>864</v>
      </c>
      <c r="G29" s="1218">
        <v>11</v>
      </c>
      <c r="H29" s="1218">
        <v>130</v>
      </c>
      <c r="I29" s="1218">
        <v>27359</v>
      </c>
      <c r="J29" s="1218">
        <v>4</v>
      </c>
      <c r="K29" s="1218">
        <v>4638</v>
      </c>
      <c r="L29" s="1249">
        <v>201853</v>
      </c>
    </row>
    <row r="30" spans="1:12" ht="15" customHeight="1">
      <c r="A30" s="126" t="s">
        <v>194</v>
      </c>
      <c r="B30" s="1220">
        <v>7</v>
      </c>
      <c r="C30" s="1217">
        <v>1166</v>
      </c>
      <c r="D30" s="1217">
        <v>50763</v>
      </c>
      <c r="E30" s="1217">
        <v>7074</v>
      </c>
      <c r="F30" s="1217">
        <v>1296</v>
      </c>
      <c r="G30" s="1217">
        <v>25</v>
      </c>
      <c r="H30" s="1217">
        <v>151</v>
      </c>
      <c r="I30" s="1217">
        <v>42031</v>
      </c>
      <c r="J30" s="1217">
        <v>19</v>
      </c>
      <c r="K30" s="1217">
        <v>6706</v>
      </c>
      <c r="L30" s="1248">
        <v>331474</v>
      </c>
    </row>
    <row r="31" spans="1:12" ht="15" customHeight="1">
      <c r="A31" s="126" t="s">
        <v>195</v>
      </c>
      <c r="B31" s="1220">
        <v>4</v>
      </c>
      <c r="C31" s="1217">
        <v>501</v>
      </c>
      <c r="D31" s="1217">
        <v>6906</v>
      </c>
      <c r="E31" s="1217">
        <v>657</v>
      </c>
      <c r="F31" s="1217">
        <v>226</v>
      </c>
      <c r="G31" s="1217">
        <v>9</v>
      </c>
      <c r="H31" s="1217">
        <v>22</v>
      </c>
      <c r="I31" s="1217">
        <v>5400</v>
      </c>
      <c r="J31" s="1217" t="s">
        <v>277</v>
      </c>
      <c r="K31" s="1217">
        <v>595</v>
      </c>
      <c r="L31" s="1248">
        <v>84217</v>
      </c>
    </row>
    <row r="32" spans="1:12" ht="15" customHeight="1">
      <c r="A32" s="126" t="s">
        <v>200</v>
      </c>
      <c r="B32" s="1220">
        <v>3</v>
      </c>
      <c r="C32" s="1217">
        <v>744</v>
      </c>
      <c r="D32" s="1217">
        <v>8611</v>
      </c>
      <c r="E32" s="1217">
        <v>1074</v>
      </c>
      <c r="F32" s="1217">
        <v>152</v>
      </c>
      <c r="G32" s="1217">
        <v>4</v>
      </c>
      <c r="H32" s="1217">
        <v>7</v>
      </c>
      <c r="I32" s="1217">
        <v>7122</v>
      </c>
      <c r="J32" s="1217">
        <v>6</v>
      </c>
      <c r="K32" s="1217">
        <v>1045</v>
      </c>
      <c r="L32" s="1248">
        <v>86893</v>
      </c>
    </row>
    <row r="33" spans="1:12" s="263" customFormat="1" ht="15" customHeight="1">
      <c r="A33" s="126" t="s">
        <v>196</v>
      </c>
      <c r="B33" s="1220">
        <v>14</v>
      </c>
      <c r="C33" s="1217">
        <v>2024</v>
      </c>
      <c r="D33" s="1217">
        <v>48224</v>
      </c>
      <c r="E33" s="1217">
        <v>7301</v>
      </c>
      <c r="F33" s="1217">
        <v>996</v>
      </c>
      <c r="G33" s="1217">
        <v>11</v>
      </c>
      <c r="H33" s="1217">
        <v>130</v>
      </c>
      <c r="I33" s="1217">
        <v>39537</v>
      </c>
      <c r="J33" s="1217">
        <v>28</v>
      </c>
      <c r="K33" s="1217">
        <v>6858</v>
      </c>
      <c r="L33" s="1248">
        <v>299346</v>
      </c>
    </row>
    <row r="34" spans="1:12" ht="15" customHeight="1">
      <c r="A34" s="126" t="s">
        <v>197</v>
      </c>
      <c r="B34" s="1220">
        <v>5</v>
      </c>
      <c r="C34" s="1217">
        <v>1097</v>
      </c>
      <c r="D34" s="1217">
        <v>19570</v>
      </c>
      <c r="E34" s="1217">
        <v>4998</v>
      </c>
      <c r="F34" s="1217">
        <v>308</v>
      </c>
      <c r="G34" s="1217">
        <v>6</v>
      </c>
      <c r="H34" s="1217">
        <v>44</v>
      </c>
      <c r="I34" s="1217">
        <v>16799</v>
      </c>
      <c r="J34" s="1217">
        <v>7</v>
      </c>
      <c r="K34" s="1217">
        <v>4829</v>
      </c>
      <c r="L34" s="1248">
        <v>160792</v>
      </c>
    </row>
    <row r="35" spans="1:12" ht="30.75" customHeight="1">
      <c r="A35" s="1389" t="s">
        <v>1331</v>
      </c>
      <c r="B35" s="1389"/>
      <c r="C35" s="1389"/>
      <c r="D35" s="1389"/>
      <c r="E35" s="1389"/>
      <c r="F35" s="1389"/>
      <c r="G35" s="1389"/>
      <c r="H35" s="1389"/>
      <c r="I35" s="1389"/>
      <c r="J35" s="1389"/>
      <c r="K35" s="1389"/>
      <c r="L35" s="1389"/>
    </row>
    <row r="36" spans="1:12" ht="22.5" customHeight="1">
      <c r="A36" s="1379" t="s">
        <v>1332</v>
      </c>
      <c r="B36" s="1379"/>
      <c r="C36" s="1379"/>
      <c r="D36" s="1379"/>
      <c r="E36" s="1379"/>
      <c r="F36" s="1379"/>
      <c r="G36" s="1379"/>
      <c r="H36" s="1379"/>
      <c r="I36" s="1379"/>
      <c r="J36" s="1379"/>
      <c r="K36" s="1379"/>
      <c r="L36" s="1379"/>
    </row>
  </sheetData>
  <mergeCells count="21">
    <mergeCell ref="E7:E15"/>
    <mergeCell ref="A36:L36"/>
    <mergeCell ref="L5:L15"/>
    <mergeCell ref="K8:K15"/>
    <mergeCell ref="A35:L35"/>
    <mergeCell ref="A3:A15"/>
    <mergeCell ref="G8:G15"/>
    <mergeCell ref="B3:L4"/>
    <mergeCell ref="H8:H15"/>
    <mergeCell ref="J8:J15"/>
    <mergeCell ref="B5:B15"/>
    <mergeCell ref="C5:C15"/>
    <mergeCell ref="D5:K5"/>
    <mergeCell ref="D6:D15"/>
    <mergeCell ref="I7:I15"/>
    <mergeCell ref="F7:F15"/>
    <mergeCell ref="J1:L1"/>
    <mergeCell ref="J2:L2"/>
    <mergeCell ref="A1:E1"/>
    <mergeCell ref="A2:D2"/>
    <mergeCell ref="F6:K6"/>
  </mergeCells>
  <phoneticPr fontId="0" type="noConversion"/>
  <hyperlinks>
    <hyperlink ref="J1:K1" location="'Spis tablic     List of tables'!A93" display="Powrót do spisu tablic"/>
    <hyperlink ref="J2" location="'Spis tablic     List of tables'!A1" display="Return to list tables"/>
    <hyperlink ref="J2:K2" location="'Spis tablic     List of tables'!A93" display="Return to list of tables"/>
    <hyperlink ref="J1:L2" location="'Spis tablic     List of tables'!A96"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94</vt:i4>
      </vt:variant>
      <vt:variant>
        <vt:lpstr>Zakresy nazwane</vt:lpstr>
      </vt:variant>
      <vt:variant>
        <vt:i4>46</vt:i4>
      </vt:variant>
    </vt:vector>
  </HeadingPairs>
  <TitlesOfParts>
    <vt:vector size="140" baseType="lpstr">
      <vt:lpstr>Spis tablic     List of tables</vt:lpstr>
      <vt:lpstr>Tabl.1CZ.1</vt:lpstr>
      <vt:lpstr>Tabl.1CZ.2</vt:lpstr>
      <vt:lpstr>Tabl.1CZ.3</vt:lpstr>
      <vt:lpstr>Tabl.1CZ.4</vt:lpstr>
      <vt:lpstr>Tabl.1CZ.5</vt:lpstr>
      <vt:lpstr>Tabl.2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Tabl.16CZ.1</vt:lpstr>
      <vt:lpstr>Tabl.16CZ.2</vt:lpstr>
      <vt:lpstr>Tabl.17</vt:lpstr>
      <vt:lpstr>Tabl.18CZ.1</vt:lpstr>
      <vt:lpstr>Tabl.18CZ.2</vt:lpstr>
      <vt:lpstr>Tabl.18CZ.3</vt:lpstr>
      <vt:lpstr>Tabl.19 </vt:lpstr>
      <vt:lpstr>Tabl.20</vt:lpstr>
      <vt:lpstr>Tabl.21</vt:lpstr>
      <vt:lpstr>Tabl.22CZ.1</vt:lpstr>
      <vt:lpstr>Tabl.22CZ.2</vt:lpstr>
      <vt:lpstr>Tabl.23</vt:lpstr>
      <vt:lpstr>Tabl.24CZ.1</vt:lpstr>
      <vt:lpstr>Tabl.24CZ.2</vt:lpstr>
      <vt:lpstr>Tabl.25CZ.1</vt:lpstr>
      <vt:lpstr>Tabl.25CZ.2</vt:lpstr>
      <vt:lpstr>Tabl.26CZ.1</vt:lpstr>
      <vt:lpstr>Tabl.26CZ.2</vt:lpstr>
      <vt:lpstr>Tabl.27CZ.1</vt:lpstr>
      <vt:lpstr>Tabl.27CZ.2</vt:lpstr>
      <vt:lpstr>Tabl.28</vt:lpstr>
      <vt:lpstr>Tabl.29CZ.1</vt:lpstr>
      <vt:lpstr>Tabl.29CZ.2</vt:lpstr>
      <vt:lpstr>Tabl.29CZ.3</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Tabl.36CZ.1 </vt:lpstr>
      <vt:lpstr>Tabl.36CZ.2</vt:lpstr>
      <vt:lpstr>Tabl.36CZ.3</vt:lpstr>
      <vt:lpstr>Tabl.37</vt:lpstr>
      <vt:lpstr>Tabl.38</vt:lpstr>
      <vt:lpstr>Tabl.39</vt:lpstr>
      <vt:lpstr>Tabl.40</vt:lpstr>
      <vt:lpstr>Tabl.41</vt:lpstr>
      <vt:lpstr>Tabl.42</vt:lpstr>
      <vt:lpstr>Tabl.43</vt:lpstr>
      <vt:lpstr>Tabl.44</vt:lpstr>
      <vt:lpstr>Tabl.45CZ.1</vt:lpstr>
      <vt:lpstr>Tabl.45CZ.2</vt:lpstr>
      <vt:lpstr>Tabl.46CZ.1</vt:lpstr>
      <vt:lpstr>Tabl.46CZ.2</vt:lpstr>
      <vt:lpstr>Tabl.46CZ.3 </vt:lpstr>
      <vt:lpstr>Tabl.46CZ.4 </vt:lpstr>
      <vt:lpstr>Tabl.47CZ.1</vt:lpstr>
      <vt:lpstr>Tabl.47CZ.2</vt:lpstr>
      <vt:lpstr>Tabl.47CZ.3</vt:lpstr>
      <vt:lpstr>Tabl.47CZ.4</vt:lpstr>
      <vt:lpstr>Tabl.47CZ.5</vt:lpstr>
      <vt:lpstr>Tabl.47CZ.6</vt:lpstr>
      <vt:lpstr>Tabl.47CZ.7</vt:lpstr>
      <vt:lpstr>'Spis tablic     List of tables'!Obszar_wydruku</vt:lpstr>
      <vt:lpstr>Tabl.10CZ.1!Obszar_wydruku</vt:lpstr>
      <vt:lpstr>Tabl.10CZ.2!Obszar_wydruku</vt:lpstr>
      <vt:lpstr>Tabl.13CZ.1!Obszar_wydruku</vt:lpstr>
      <vt:lpstr>Tabl.13CZ.3!Obszar_wydruku</vt:lpstr>
      <vt:lpstr>Tabl.16CZ.1!Obszar_wydruku</vt:lpstr>
      <vt:lpstr>Tabl.16CZ.2!Obszar_wydruku</vt:lpstr>
      <vt:lpstr>Tabl.17!Obszar_wydruku</vt:lpstr>
      <vt:lpstr>Tabl.18CZ.1!Obszar_wydruku</vt:lpstr>
      <vt:lpstr>Tabl.18CZ.2!Obszar_wydruku</vt:lpstr>
      <vt:lpstr>Tabl.18CZ.3!Obszar_wydruku</vt:lpstr>
      <vt:lpstr>Tabl.1CZ.1!Obszar_wydruku</vt:lpstr>
      <vt:lpstr>Tabl.1CZ.2!Obszar_wydruku</vt:lpstr>
      <vt:lpstr>Tabl.1CZ.4!Obszar_wydruku</vt:lpstr>
      <vt:lpstr>Tabl.1CZ.5!Obszar_wydruku</vt:lpstr>
      <vt:lpstr>Tabl.23!Obszar_wydruku</vt:lpstr>
      <vt:lpstr>Tabl.24CZ.2!Obszar_wydruku</vt:lpstr>
      <vt:lpstr>Tabl.25CZ.1!Obszar_wydruku</vt:lpstr>
      <vt:lpstr>Tabl.25CZ.2!Obszar_wydruku</vt:lpstr>
      <vt:lpstr>Tabl.27CZ.2!Obszar_wydruku</vt:lpstr>
      <vt:lpstr>Tabl.28!Obszar_wydruku</vt:lpstr>
      <vt:lpstr>Tabl.32CZ.1!Obszar_wydruku</vt:lpstr>
      <vt:lpstr>Tabl.32CZ.2!Obszar_wydruku</vt:lpstr>
      <vt:lpstr>Tabl.32CZ.3!Obszar_wydruku</vt:lpstr>
      <vt:lpstr>Tabl.32CZ.4!Obszar_wydruku</vt:lpstr>
      <vt:lpstr>Tabl.32CZ.5!Obszar_wydruku</vt:lpstr>
      <vt:lpstr>Tabl.35CZ.1!Obszar_wydruku</vt:lpstr>
      <vt:lpstr>Tabl.35CZ.2!Obszar_wydruku</vt:lpstr>
      <vt:lpstr>Tabl.41!Obszar_wydruku</vt:lpstr>
      <vt:lpstr>Tabl.42!Obszar_wydruku</vt:lpstr>
      <vt:lpstr>Tabl.44!Obszar_wydruku</vt:lpstr>
      <vt:lpstr>Tabl.46CZ.1!Obszar_wydruku</vt:lpstr>
      <vt:lpstr>Tabl.46CZ.2!Obszar_wydruku</vt:lpstr>
      <vt:lpstr>'Tabl.46CZ.4 '!Obszar_wydruku</vt:lpstr>
      <vt:lpstr>Tabl.47CZ.1!Obszar_wydruku</vt:lpstr>
      <vt:lpstr>Tabl.47CZ.2!Obszar_wydruku</vt:lpstr>
      <vt:lpstr>Tabl.47CZ.3!Obszar_wydruku</vt:lpstr>
      <vt:lpstr>Tabl.47CZ.4!Obszar_wydruku</vt:lpstr>
      <vt:lpstr>Tabl.47CZ.5!Obszar_wydruku</vt:lpstr>
      <vt:lpstr>Tabl.4CZ.1!Obszar_wydruku</vt:lpstr>
      <vt:lpstr>Tabl.4CZ.2!Obszar_wydruku</vt:lpstr>
      <vt:lpstr>Tabl.5CZ.2!Obszar_wydruku</vt:lpstr>
      <vt:lpstr>Tabl.9!Obszar_wydruku</vt:lpstr>
      <vt:lpstr>Tabl.13CZ.1!TABL.14I</vt:lpstr>
      <vt:lpstr>Tabl.3CZ.1!Tytuły_wydruku</vt:lpstr>
      <vt:lpstr>Tabl.3CZ.3!Tytuły_wydruku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Gdansk</dc:creator>
  <cp:lastModifiedBy>Bujarska Ewa</cp:lastModifiedBy>
  <cp:lastPrinted>2016-11-29T10:50:55Z</cp:lastPrinted>
  <dcterms:created xsi:type="dcterms:W3CDTF">2011-08-16T06:32:54Z</dcterms:created>
  <dcterms:modified xsi:type="dcterms:W3CDTF">2016-12-12T06:18:23Z</dcterms:modified>
</cp:coreProperties>
</file>